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40" windowWidth="8925" windowHeight="51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Consulta_desde_Consulta_SPP" localSheetId="3" hidden="1">'4'!#REF!</definedName>
  </definedNames>
  <calcPr fullCalcOnLoad="1"/>
</workbook>
</file>

<file path=xl/sharedStrings.xml><?xml version="1.0" encoding="utf-8"?>
<sst xmlns="http://schemas.openxmlformats.org/spreadsheetml/2006/main" count="4617" uniqueCount="1101">
  <si>
    <t>1. Gobierno</t>
  </si>
  <si>
    <t>BONOS GOB.CEN.</t>
  </si>
  <si>
    <t>CD BCRP</t>
  </si>
  <si>
    <t>GDN GOB CEN</t>
  </si>
  <si>
    <t>LET. TESORO</t>
  </si>
  <si>
    <t>TIT ESTAD EXTRA</t>
  </si>
  <si>
    <t>2. Sistema Financiero</t>
  </si>
  <si>
    <t>AC PRF.CIAL EXT</t>
  </si>
  <si>
    <t>ACC EXTRANJERO</t>
  </si>
  <si>
    <t>ACC.CAP.SOCIAL</t>
  </si>
  <si>
    <t>ADS</t>
  </si>
  <si>
    <t>BON SIS FIN EXT</t>
  </si>
  <si>
    <t>BON.ARR.FIN.</t>
  </si>
  <si>
    <t>BON.HIP.SEC.FIN</t>
  </si>
  <si>
    <t>BON.SUB.FIN.</t>
  </si>
  <si>
    <t>CD SERIADOS</t>
  </si>
  <si>
    <t>CTA CTE EXT</t>
  </si>
  <si>
    <t>CTAS.CTES.</t>
  </si>
  <si>
    <t>DEP.A PLAZO</t>
  </si>
  <si>
    <t>FIN EXT LOC</t>
  </si>
  <si>
    <t>ORG INT LOC</t>
  </si>
  <si>
    <t>OTRO BONOS SIST</t>
  </si>
  <si>
    <t>TIT.C/D CREDITI</t>
  </si>
  <si>
    <t>3. Sistema no Financiero</t>
  </si>
  <si>
    <t>ACC.TRABAJO</t>
  </si>
  <si>
    <t>ADR</t>
  </si>
  <si>
    <t>BON EMP PRI EXT</t>
  </si>
  <si>
    <t>BON.EMP.PRIV.</t>
  </si>
  <si>
    <t>BONO NUEVO PROY</t>
  </si>
  <si>
    <t xml:space="preserve">NO FIN.EXT.LOC </t>
  </si>
  <si>
    <t>PAGARE LP</t>
  </si>
  <si>
    <t>TIT CRED EXT</t>
  </si>
  <si>
    <t>TIT.EMP.PUB.EXT</t>
  </si>
  <si>
    <t>4. Administradoras de Fondos</t>
  </si>
  <si>
    <t>ETF DE MERC LOC</t>
  </si>
  <si>
    <t>FMAE</t>
  </si>
  <si>
    <t>FONDO MUTUO EXT</t>
  </si>
  <si>
    <t>5. Sociedades Titulizadoras</t>
  </si>
  <si>
    <t>BONOS TIT.HIP.</t>
  </si>
  <si>
    <t>TIT. C/D PARTIC</t>
  </si>
  <si>
    <t>Total</t>
  </si>
  <si>
    <t>A</t>
  </si>
  <si>
    <t>A(e)</t>
  </si>
  <si>
    <t>AA</t>
  </si>
  <si>
    <t>AAA</t>
  </si>
  <si>
    <t>BBB(e)</t>
  </si>
  <si>
    <t>CP-1</t>
  </si>
  <si>
    <t>CP-2</t>
  </si>
  <si>
    <t>AA(e)</t>
  </si>
  <si>
    <t>AAA(e)</t>
  </si>
  <si>
    <t>B(e)</t>
  </si>
  <si>
    <t>BB(e)</t>
  </si>
  <si>
    <t>BBB</t>
  </si>
  <si>
    <t>GOB.CENTRAL</t>
  </si>
  <si>
    <t>BANCO FALABELLA</t>
  </si>
  <si>
    <t>BCO RIPLEY</t>
  </si>
  <si>
    <t>CONTINENTAL</t>
  </si>
  <si>
    <t>CREDICORP</t>
  </si>
  <si>
    <t>CREDISCOTIA</t>
  </si>
  <si>
    <t>CREDITO</t>
  </si>
  <si>
    <t>INTERGROUP</t>
  </si>
  <si>
    <t>SCOTIABANK</t>
  </si>
  <si>
    <t>ALICORP S.A.</t>
  </si>
  <si>
    <t>BUENAVENTURA</t>
  </si>
  <si>
    <t>CONS. TRANSMANT</t>
  </si>
  <si>
    <t>EDEGEL S.A.</t>
  </si>
  <si>
    <t>EDELNOR S.A.</t>
  </si>
  <si>
    <t>ENERSUR</t>
  </si>
  <si>
    <t>Ferreycorp</t>
  </si>
  <si>
    <t>G &amp; M S.A.</t>
  </si>
  <si>
    <t>H2Olmos</t>
  </si>
  <si>
    <t>InRetail</t>
  </si>
  <si>
    <t>LUZ DEL SUR</t>
  </si>
  <si>
    <t>MILPO</t>
  </si>
  <si>
    <t>MINSUR</t>
  </si>
  <si>
    <t>PACASMAYO S.A.A</t>
  </si>
  <si>
    <t>RELAPASA</t>
  </si>
  <si>
    <t>TEL MOVILES</t>
  </si>
  <si>
    <t>TELEFONICA</t>
  </si>
  <si>
    <t>UNACEM S.A.A.</t>
  </si>
  <si>
    <t>VOLCAN</t>
  </si>
  <si>
    <t>AXA FUNDS</t>
  </si>
  <si>
    <t>BlackRock ITC P</t>
  </si>
  <si>
    <t>BlackRock USA</t>
  </si>
  <si>
    <t>BCRP</t>
  </si>
  <si>
    <t>GOB COL</t>
  </si>
  <si>
    <t>GOB MEX</t>
  </si>
  <si>
    <t>B. Santander BR</t>
  </si>
  <si>
    <t>Bancomer</t>
  </si>
  <si>
    <t>BID</t>
  </si>
  <si>
    <t>BTG Pactual</t>
  </si>
  <si>
    <t>EDYFICAR</t>
  </si>
  <si>
    <t>JPMC&amp;CO</t>
  </si>
  <si>
    <t>KEXIM</t>
  </si>
  <si>
    <t>LEAS TOTAL</t>
  </si>
  <si>
    <t>AMERICAMOVIL</t>
  </si>
  <si>
    <t>CENCOSUD PE</t>
  </si>
  <si>
    <t xml:space="preserve">CNCH </t>
  </si>
  <si>
    <t>DUKE E.I EGENOR</t>
  </si>
  <si>
    <t>ED. EL COMERCIO</t>
  </si>
  <si>
    <t>EL BROCAL</t>
  </si>
  <si>
    <t>Emgesa</t>
  </si>
  <si>
    <t>GLORIA</t>
  </si>
  <si>
    <t>LAN</t>
  </si>
  <si>
    <t>PLUS CAMISEA</t>
  </si>
  <si>
    <t>ABERDEEN</t>
  </si>
  <si>
    <t>BANK NEW YORK</t>
  </si>
  <si>
    <t>BCP -PFINF</t>
  </si>
  <si>
    <t>Conti Senior</t>
  </si>
  <si>
    <t>Conti Senior II</t>
  </si>
  <si>
    <t>Conti trust</t>
  </si>
  <si>
    <t>CONTINENTAL ST</t>
  </si>
  <si>
    <t>CREDITITULOS</t>
  </si>
  <si>
    <t>GOB CHILE</t>
  </si>
  <si>
    <t>Aval</t>
  </si>
  <si>
    <t>Davivienda</t>
  </si>
  <si>
    <t>MORGAN STANLEY</t>
  </si>
  <si>
    <t>Cía Minera Ares</t>
  </si>
  <si>
    <t>CN Odebretch</t>
  </si>
  <si>
    <t>Coazucar</t>
  </si>
  <si>
    <t>Colombia Teleco</t>
  </si>
  <si>
    <t>E.T de Bogota</t>
  </si>
  <si>
    <t xml:space="preserve">J R. LINDLEY </t>
  </si>
  <si>
    <t>Pacific Rubiale</t>
  </si>
  <si>
    <t>SCC</t>
  </si>
  <si>
    <t>ACCAPITALES</t>
  </si>
  <si>
    <t>ATACOCHA</t>
  </si>
  <si>
    <t>Avianca Holding</t>
  </si>
  <si>
    <t>Brasil Foods</t>
  </si>
  <si>
    <t>Cosan S.A.</t>
  </si>
  <si>
    <t>EXALMAR</t>
  </si>
  <si>
    <t>HOCHSCHILD</t>
  </si>
  <si>
    <t>CCR Inc.</t>
  </si>
  <si>
    <t>M. LYNCH &amp; CO</t>
  </si>
  <si>
    <t>Calidda</t>
  </si>
  <si>
    <t>BNP PARIBAS INV</t>
  </si>
  <si>
    <t>Coller Int GP</t>
  </si>
  <si>
    <t>Faro Capital</t>
  </si>
  <si>
    <t>Discover Financ</t>
  </si>
  <si>
    <t>Camposol</t>
  </si>
  <si>
    <t>Cemex</t>
  </si>
  <si>
    <t>Avianca</t>
  </si>
  <si>
    <t>Andino Investme</t>
  </si>
  <si>
    <t>Alimentos</t>
  </si>
  <si>
    <t>PEP214001005</t>
  </si>
  <si>
    <t>Bancos</t>
  </si>
  <si>
    <t>PEP116001004</t>
  </si>
  <si>
    <t>PEP140001004</t>
  </si>
  <si>
    <t>PEP239001006</t>
  </si>
  <si>
    <t>PEP239501005</t>
  </si>
  <si>
    <t>PEP239505006</t>
  </si>
  <si>
    <t>PAL1801171A1</t>
  </si>
  <si>
    <t>PEP294015008</t>
  </si>
  <si>
    <t>PEP700511004</t>
  </si>
  <si>
    <t>PEP701011004</t>
  </si>
  <si>
    <t>PEP702101002</t>
  </si>
  <si>
    <t>PEP702521001</t>
  </si>
  <si>
    <t>PEP736581005</t>
  </si>
  <si>
    <t>US38500P2083</t>
  </si>
  <si>
    <t>PEP736001004</t>
  </si>
  <si>
    <t>GB00B1FW5029</t>
  </si>
  <si>
    <t>PEP608001108</t>
  </si>
  <si>
    <t>PEP612001003</t>
  </si>
  <si>
    <t>PEP617001008</t>
  </si>
  <si>
    <t>PEP620001003</t>
  </si>
  <si>
    <t>PEP622005002</t>
  </si>
  <si>
    <t>PEP648011109</t>
  </si>
  <si>
    <t>PEP648014202</t>
  </si>
  <si>
    <t>US2044481040</t>
  </si>
  <si>
    <t>BMG2519Y1084</t>
  </si>
  <si>
    <t>PAP5626F1020</t>
  </si>
  <si>
    <t>PEP521051107</t>
  </si>
  <si>
    <t>PEP36100M071</t>
  </si>
  <si>
    <t>PEP36100M089</t>
  </si>
  <si>
    <t>USP19189AA04</t>
  </si>
  <si>
    <t>Arrendamiento  Financiero</t>
  </si>
  <si>
    <t>PEP75100K176</t>
  </si>
  <si>
    <t>PEP75100K234</t>
  </si>
  <si>
    <t>PEP11600D011</t>
  </si>
  <si>
    <t>PEP11600D037</t>
  </si>
  <si>
    <t>PEP11600D086</t>
  </si>
  <si>
    <t>PEP12000D039</t>
  </si>
  <si>
    <t>PEP12000D047</t>
  </si>
  <si>
    <t>Bebidas</t>
  </si>
  <si>
    <t>USP31442AA77</t>
  </si>
  <si>
    <t>PEP23750M029</t>
  </si>
  <si>
    <t>PEP23900M020</t>
  </si>
  <si>
    <t>PEP73675M027</t>
  </si>
  <si>
    <t>PEP70051M198</t>
  </si>
  <si>
    <t>PEP70051M206</t>
  </si>
  <si>
    <t>PEP70101M142</t>
  </si>
  <si>
    <t>PEP70101M175</t>
  </si>
  <si>
    <t>PEP70101M191</t>
  </si>
  <si>
    <t>Financieras</t>
  </si>
  <si>
    <t>PEP16920D018</t>
  </si>
  <si>
    <t>Gobierno</t>
  </si>
  <si>
    <t>PEP01000C0J9</t>
  </si>
  <si>
    <t>PEP01000C1S8</t>
  </si>
  <si>
    <t>PEP01000C2Z1</t>
  </si>
  <si>
    <t>PEP01000C4G7</t>
  </si>
  <si>
    <t>PEP01000C4L7</t>
  </si>
  <si>
    <t>PEP01000C4N3</t>
  </si>
  <si>
    <t>PEP01000C4Q6</t>
  </si>
  <si>
    <t>USP3318GAA69</t>
  </si>
  <si>
    <t>USP67848AA22</t>
  </si>
  <si>
    <t>PEP16980D012</t>
  </si>
  <si>
    <t>PEP16980D020</t>
  </si>
  <si>
    <t>USP7744AAA45</t>
  </si>
  <si>
    <t>PEP74450M016</t>
  </si>
  <si>
    <t>PEP74450M032</t>
  </si>
  <si>
    <t>Sociedades Titulizadoras</t>
  </si>
  <si>
    <t>PEP80040F102</t>
  </si>
  <si>
    <t>PEP80250F016</t>
  </si>
  <si>
    <t>Telecomunicaciones</t>
  </si>
  <si>
    <t>PEP70500M335</t>
  </si>
  <si>
    <t>PEP70500M350</t>
  </si>
  <si>
    <t xml:space="preserve">Bienes Raíces LV Colliers </t>
  </si>
  <si>
    <t>Bienes Raíces LV Colliers II</t>
  </si>
  <si>
    <t>Descubridor 1</t>
  </si>
  <si>
    <t>Descubridor 2</t>
  </si>
  <si>
    <t xml:space="preserve">Fondo Capital Privado I </t>
  </si>
  <si>
    <t>Fondo de Inversión en Desarrollo Agroindustrial y Forestal</t>
  </si>
  <si>
    <t>Fondo de Inversión en Infraestructura -Sigma FI</t>
  </si>
  <si>
    <t xml:space="preserve">Fondo de Inversión Inmobiliario I </t>
  </si>
  <si>
    <t>Fortaleza Fondo de Inversión de Capital Privado I</t>
  </si>
  <si>
    <t xml:space="preserve">Latam </t>
  </si>
  <si>
    <t xml:space="preserve">Trasandino </t>
  </si>
  <si>
    <t>USD</t>
  </si>
  <si>
    <t>BRL</t>
  </si>
  <si>
    <t>CLP</t>
  </si>
  <si>
    <t>COP</t>
  </si>
  <si>
    <t>EUR</t>
  </si>
  <si>
    <t>MXN</t>
  </si>
  <si>
    <t>PEN</t>
  </si>
  <si>
    <t>COB51PA00076</t>
  </si>
  <si>
    <t>US05367G1004</t>
  </si>
  <si>
    <t>US51817R1068</t>
  </si>
  <si>
    <t>USP3703CAA82</t>
  </si>
  <si>
    <t>XS0860706935</t>
  </si>
  <si>
    <t>PAI69PA00017</t>
  </si>
  <si>
    <t>USG6710EAN07</t>
  </si>
  <si>
    <t>USP28768AA04</t>
  </si>
  <si>
    <t>USP3711ZAB50</t>
  </si>
  <si>
    <t>MXP225611567</t>
  </si>
  <si>
    <t>US1512908898</t>
  </si>
  <si>
    <t>USL20041AB24</t>
  </si>
  <si>
    <t>USP1905CAD22</t>
  </si>
  <si>
    <t>CARTERA POR TIPO DE INSTRUMENTO Y SECTOR DEL EMISOR</t>
  </si>
  <si>
    <t>TOTAL</t>
  </si>
  <si>
    <t>AA-</t>
  </si>
  <si>
    <t>CARTERA POR EMISOR Y TIPO DE INSTRUMENTO</t>
  </si>
  <si>
    <t>I. Nacional</t>
  </si>
  <si>
    <t>II. Extranjero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</si>
  <si>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</si>
  <si>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</si>
  <si>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</si>
  <si>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</si>
  <si>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</si>
  <si>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</si>
  <si>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</si>
  <si>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</si>
  <si>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I.  INVERSIONES LOCALES</t>
  </si>
  <si>
    <t xml:space="preserve">Instrumentos de Corto Plazo </t>
  </si>
  <si>
    <t>CP-3</t>
  </si>
  <si>
    <t>CP-4</t>
  </si>
  <si>
    <t>E / V</t>
  </si>
  <si>
    <t>Instrumentos de CP del Exterior  (1)</t>
  </si>
  <si>
    <t>CP-1 (e)</t>
  </si>
  <si>
    <t>CP-2 (e)</t>
  </si>
  <si>
    <t>CP-3 (e)</t>
  </si>
  <si>
    <t>CP-4 ( e)</t>
  </si>
  <si>
    <t>E / V (e)</t>
  </si>
  <si>
    <t>Instrumentos de Largo Plazo</t>
  </si>
  <si>
    <t>BBB+</t>
  </si>
  <si>
    <t>CCC</t>
  </si>
  <si>
    <t>CC</t>
  </si>
  <si>
    <t>C</t>
  </si>
  <si>
    <t>D</t>
  </si>
  <si>
    <t>Instrumentos de LP del Exterior  (1)</t>
  </si>
  <si>
    <t>CCC(e)</t>
  </si>
  <si>
    <t>CC(e)</t>
  </si>
  <si>
    <t>C(e)</t>
  </si>
  <si>
    <t>E(e) / V(e)</t>
  </si>
  <si>
    <t>A-</t>
  </si>
  <si>
    <t>Acciones Preferentes</t>
  </si>
  <si>
    <t>BB</t>
  </si>
  <si>
    <t>B</t>
  </si>
  <si>
    <t>Cuotas de Participación de Fondos de Inversión</t>
  </si>
  <si>
    <t>4  (5)</t>
  </si>
  <si>
    <t>Instrumentos sin Categoría de Riesgo Equivalente</t>
  </si>
  <si>
    <t>Títulos de Deuda del Gobierno (2)</t>
  </si>
  <si>
    <t>Certificados Banco Central de Reserva (3)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</si>
  <si>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</si>
  <si>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</si>
  <si>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</si>
  <si>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</si>
  <si>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Instrumentos de Inversión de Corto Plazo con Equivalencia de Clasificación</t>
  </si>
  <si>
    <t>A-1+</t>
  </si>
  <si>
    <t>A-1</t>
  </si>
  <si>
    <t>Instrumentos de Inversión de Largo Plazo con Equivalencia de Clasificación</t>
  </si>
  <si>
    <t>AA+</t>
  </si>
  <si>
    <t>A+</t>
  </si>
  <si>
    <t>Fondos Mutuos   (4)</t>
  </si>
  <si>
    <t>III. OPERACIONES EN TRÁNSITO</t>
  </si>
  <si>
    <t>PEP36100M113</t>
  </si>
  <si>
    <t>PEP11600D045</t>
  </si>
  <si>
    <t>PEP11600D052</t>
  </si>
  <si>
    <t>PEP12000D054</t>
  </si>
  <si>
    <t>PEP12000D062</t>
  </si>
  <si>
    <t>PEP12000D070</t>
  </si>
  <si>
    <t>PEP12000K059</t>
  </si>
  <si>
    <t>USP09646AB92</t>
  </si>
  <si>
    <t>USP09646AD58</t>
  </si>
  <si>
    <t>INTERBANK</t>
  </si>
  <si>
    <t>USP2194PAA77</t>
  </si>
  <si>
    <t>PEP23900M111</t>
  </si>
  <si>
    <t>PEP73675M019</t>
  </si>
  <si>
    <t>LAP</t>
  </si>
  <si>
    <t>US532517AA71</t>
  </si>
  <si>
    <t>USP6276RAA51</t>
  </si>
  <si>
    <t>USP47113AA63</t>
  </si>
  <si>
    <t>PEP70155M056</t>
  </si>
  <si>
    <t>PEP70155M064</t>
  </si>
  <si>
    <t>PEP70210M018</t>
  </si>
  <si>
    <t>PEP70210M026</t>
  </si>
  <si>
    <t>PEP70210M075</t>
  </si>
  <si>
    <t>KALLPA</t>
  </si>
  <si>
    <t>PEP70240M015</t>
  </si>
  <si>
    <t>PEP70252M150</t>
  </si>
  <si>
    <t>PERU LNG</t>
  </si>
  <si>
    <t>PEP75460M030</t>
  </si>
  <si>
    <t>PEP75460M048</t>
  </si>
  <si>
    <t>Plus Lote 56</t>
  </si>
  <si>
    <t>PEP75470M013</t>
  </si>
  <si>
    <t>PEP75470M021</t>
  </si>
  <si>
    <t>REP</t>
  </si>
  <si>
    <t>PEP70310M073</t>
  </si>
  <si>
    <t>PEP70310M107</t>
  </si>
  <si>
    <t>USP39238AA11</t>
  </si>
  <si>
    <t>USP98047AA42</t>
  </si>
  <si>
    <t>Pacífico</t>
  </si>
  <si>
    <t>PEP66900D019</t>
  </si>
  <si>
    <t>PEP80040F110</t>
  </si>
  <si>
    <t>PEP80250F024</t>
  </si>
  <si>
    <t>PEP70500M376</t>
  </si>
  <si>
    <t>PEP70500M392</t>
  </si>
  <si>
    <t>PEP70500M459</t>
  </si>
  <si>
    <t>Fondo de Inversión en Infraestructura, Servicios Públicos y Recursos Naturales</t>
  </si>
  <si>
    <t>Carlyle Peru GP</t>
  </si>
  <si>
    <t>COMPASS GROUP</t>
  </si>
  <si>
    <t>ENFOCA SAFI</t>
  </si>
  <si>
    <t xml:space="preserve">Faro Capital Fondo de Inversión Inmobiliario I </t>
  </si>
  <si>
    <t>LARRAIN VIAL PE</t>
  </si>
  <si>
    <t>Macrocapitales</t>
  </si>
  <si>
    <t>SEAF SAFI</t>
  </si>
  <si>
    <t>SIGMA</t>
  </si>
  <si>
    <t>SUMMA</t>
  </si>
  <si>
    <t xml:space="preserve">Mezzanine Summa </t>
  </si>
  <si>
    <t>US2547091080</t>
  </si>
  <si>
    <t>EOG Resources</t>
  </si>
  <si>
    <t>US26875P1012</t>
  </si>
  <si>
    <t>FALABELLA SACI</t>
  </si>
  <si>
    <t>CL0000000423</t>
  </si>
  <si>
    <t>US84265V105X</t>
  </si>
  <si>
    <t>Schlumberger</t>
  </si>
  <si>
    <t>AN8068571086</t>
  </si>
  <si>
    <t>Visa</t>
  </si>
  <si>
    <t>US92826C8394</t>
  </si>
  <si>
    <t>GBP</t>
  </si>
  <si>
    <t>JPY</t>
  </si>
  <si>
    <t>Guanay</t>
  </si>
  <si>
    <t>USG4182JAA19</t>
  </si>
  <si>
    <t>CL0001737767</t>
  </si>
  <si>
    <t>XS0820852621</t>
  </si>
  <si>
    <t>XS0213272122</t>
  </si>
  <si>
    <t>US195325BB02</t>
  </si>
  <si>
    <t>MX0MGO000078</t>
  </si>
  <si>
    <t>MX0MGO0000F3</t>
  </si>
  <si>
    <t>MX0MGO0000H9</t>
  </si>
  <si>
    <t>MX0MGO0000Q0</t>
  </si>
  <si>
    <t>MX0MGO0000R8</t>
  </si>
  <si>
    <t>EP Medellin</t>
  </si>
  <si>
    <t>USP9379RAB35</t>
  </si>
  <si>
    <t>INVERSIÓN EN INSTRUMENTOS DEL EXTERIOR</t>
  </si>
  <si>
    <t xml:space="preserve"> (1) Financian actividad desarrollada en el país.</t>
  </si>
  <si>
    <t xml:space="preserve">  (2) Incluye inversiones en Bonos Estructurados cuyo capital protegido corresponde a Instrumentos de Deuda del Gobierno Central.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</si>
  <si>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</si>
  <si>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</si>
  <si>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</si>
  <si>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</si>
  <si>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</si>
  <si>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INVERSIÓN EN INSTRUMENTOS DERIVADOS LOCALES Y EXTRANJEROS</t>
  </si>
  <si>
    <t>1. Forwards</t>
  </si>
  <si>
    <t>Monedas</t>
  </si>
  <si>
    <t>2. Swaps</t>
  </si>
  <si>
    <t>Total general</t>
  </si>
  <si>
    <t>CITIBANK</t>
  </si>
  <si>
    <t>DEUTSCHE BANK P</t>
  </si>
  <si>
    <t>DEUTSCHE L - PE</t>
  </si>
  <si>
    <t>BARCLAYS BANK</t>
  </si>
  <si>
    <t>Credit Agricole</t>
  </si>
  <si>
    <t>DEUTSCHE BANK</t>
  </si>
  <si>
    <t>G Sachs Bank</t>
  </si>
  <si>
    <t>NovaScotia</t>
  </si>
  <si>
    <t>STD CHARTERED</t>
  </si>
  <si>
    <t>INVERSIÓN EN FORWARDS DE MONEDAS LOCALES Y EXTRANJEROS</t>
  </si>
  <si>
    <t>INVERSIÓN EN INSTRUMENTOS DERIVADOS LOCALES Y EXTRANJEROS POR CONTRAPARTE</t>
  </si>
  <si>
    <t>COMPRA</t>
  </si>
  <si>
    <t>VENTA</t>
  </si>
  <si>
    <t>Moneda</t>
  </si>
  <si>
    <t>Plazo remanente</t>
  </si>
  <si>
    <t>(En miles de Nuevos Soles)</t>
  </si>
  <si>
    <t>% sobre total acciones del Emisor</t>
  </si>
  <si>
    <t>% sobre total bonos del Emisor</t>
  </si>
  <si>
    <t>Industria</t>
  </si>
  <si>
    <t>Hidrocarburos</t>
  </si>
  <si>
    <t>Servicios Públicos</t>
  </si>
  <si>
    <t>Maquinaria</t>
  </si>
  <si>
    <t>Sociedades Concesionarias</t>
  </si>
  <si>
    <t>Otros</t>
  </si>
  <si>
    <t>Inmobiliaria y Construcción</t>
  </si>
  <si>
    <t>Minería</t>
  </si>
  <si>
    <t>Pesca</t>
  </si>
  <si>
    <t>HA01</t>
  </si>
  <si>
    <t>HA02</t>
  </si>
  <si>
    <t>HA03</t>
  </si>
  <si>
    <t>IN01</t>
  </si>
  <si>
    <t>IN02</t>
  </si>
  <si>
    <t>IN03</t>
  </si>
  <si>
    <t>PR01</t>
  </si>
  <si>
    <t>PR02</t>
  </si>
  <si>
    <t>PR03</t>
  </si>
  <si>
    <t>RI01</t>
  </si>
  <si>
    <t>RI02</t>
  </si>
  <si>
    <t>RI03</t>
  </si>
  <si>
    <t>CAF</t>
  </si>
  <si>
    <t>COFIDE</t>
  </si>
  <si>
    <t>Financiera Efec</t>
  </si>
  <si>
    <t>Financiera Uno</t>
  </si>
  <si>
    <t>FINANCIERO</t>
  </si>
  <si>
    <t>Fond Mivivienda</t>
  </si>
  <si>
    <t>INTERAMERICANO</t>
  </si>
  <si>
    <t>JPMC&amp;COPE</t>
  </si>
  <si>
    <t>MIBANCO</t>
  </si>
  <si>
    <t>GNB Perú</t>
  </si>
  <si>
    <t>Eten</t>
  </si>
  <si>
    <t>INKIA ENERGY</t>
  </si>
  <si>
    <t>Inmuebles Comer</t>
  </si>
  <si>
    <t>Maestro</t>
  </si>
  <si>
    <t>OLMOS</t>
  </si>
  <si>
    <t>RIPLEY PE</t>
  </si>
  <si>
    <t>SABMILLER-PE</t>
  </si>
  <si>
    <t>SAGA</t>
  </si>
  <si>
    <t>Terminales Pait</t>
  </si>
  <si>
    <t>TRANSP GAS PERU</t>
  </si>
  <si>
    <t>CRPAO VAC Trust</t>
  </si>
  <si>
    <t>CRPAOTRUST</t>
  </si>
  <si>
    <t>IBK</t>
  </si>
  <si>
    <t>IIRSA NORTE</t>
  </si>
  <si>
    <t>INTEROCEANICA V</t>
  </si>
  <si>
    <t>INTEROCEANICAIV</t>
  </si>
  <si>
    <t>PEPTSSCN</t>
  </si>
  <si>
    <t>Peru Payroll De</t>
  </si>
  <si>
    <t>SBP DPR Finace</t>
  </si>
  <si>
    <t>SCOTIA ST</t>
  </si>
  <si>
    <t>BROWN BROTHERS</t>
  </si>
  <si>
    <t>Grupo Atic</t>
  </si>
  <si>
    <t>MexGenE</t>
  </si>
  <si>
    <t>Odebrecht Drill</t>
  </si>
  <si>
    <t>TAM LA</t>
  </si>
  <si>
    <t>TELEVISA</t>
  </si>
  <si>
    <t>ALLIANZ</t>
  </si>
  <si>
    <t>Altamar</t>
  </si>
  <si>
    <t>APAX VIII GP</t>
  </si>
  <si>
    <t>ARC GP</t>
  </si>
  <si>
    <t>ARC GP II</t>
  </si>
  <si>
    <t>CSABF GenPartLP</t>
  </si>
  <si>
    <t>DIMENSIONAL</t>
  </si>
  <si>
    <t>DS VII As LP</t>
  </si>
  <si>
    <t>DWS</t>
  </si>
  <si>
    <t>FRANKLIN TEMP</t>
  </si>
  <si>
    <t>GARTMORE</t>
  </si>
  <si>
    <t>HIPEP VI</t>
  </si>
  <si>
    <t>HV IX-Buy As LC</t>
  </si>
  <si>
    <t>INVESTEC</t>
  </si>
  <si>
    <t>JANUS</t>
  </si>
  <si>
    <t>LARRAIN VIAL</t>
  </si>
  <si>
    <t>Lexington Partn</t>
  </si>
  <si>
    <t>Matthews Intern</t>
  </si>
  <si>
    <t>MELLON GLOBAL</t>
  </si>
  <si>
    <t>MFS</t>
  </si>
  <si>
    <t>Muzinich</t>
  </si>
  <si>
    <t>PARTNERS GROUP</t>
  </si>
  <si>
    <t>PASIA VI</t>
  </si>
  <si>
    <t>PG SecPF</t>
  </si>
  <si>
    <t>PICTET</t>
  </si>
  <si>
    <t>PineBridge</t>
  </si>
  <si>
    <t>PIONEER</t>
  </si>
  <si>
    <t>ROBECO</t>
  </si>
  <si>
    <t>SCHRODER</t>
  </si>
  <si>
    <t>STATE ST BANK</t>
  </si>
  <si>
    <t>Terranum GP</t>
  </si>
  <si>
    <t>THREADNEEDLE IN</t>
  </si>
  <si>
    <t>TRG MANAGEMENT</t>
  </si>
  <si>
    <t>VAN ECK</t>
  </si>
  <si>
    <t>VANGUARD GROUP</t>
  </si>
  <si>
    <t/>
  </si>
  <si>
    <t>US15126Q1094</t>
  </si>
  <si>
    <t>Almacenes Comerciales</t>
  </si>
  <si>
    <t>PEP11600D094</t>
  </si>
  <si>
    <t>PEP11600D102</t>
  </si>
  <si>
    <t>PEP11600K016</t>
  </si>
  <si>
    <t>USP09646AE32</t>
  </si>
  <si>
    <t>XS0324362267</t>
  </si>
  <si>
    <t>XS0324362937</t>
  </si>
  <si>
    <t>PEP12100D151</t>
  </si>
  <si>
    <t>PEP12100D169</t>
  </si>
  <si>
    <t>PEP12100D201</t>
  </si>
  <si>
    <t>PEP14800D105</t>
  </si>
  <si>
    <t>PEP14800D113</t>
  </si>
  <si>
    <t>PEP14800D121</t>
  </si>
  <si>
    <t>PEP14800D139</t>
  </si>
  <si>
    <t>PEP14800D147</t>
  </si>
  <si>
    <t>PEP14800D154</t>
  </si>
  <si>
    <t>PEP14800D162</t>
  </si>
  <si>
    <t>PEP14800G033</t>
  </si>
  <si>
    <t>XS0504271536</t>
  </si>
  <si>
    <t>USP8542TAP23</t>
  </si>
  <si>
    <t>PEP23900M095</t>
  </si>
  <si>
    <t>PEP23900M103</t>
  </si>
  <si>
    <t>PEP75700M047</t>
  </si>
  <si>
    <t>PEP75700M054</t>
  </si>
  <si>
    <t>PEP75700M062</t>
  </si>
  <si>
    <t>PEP75700M070</t>
  </si>
  <si>
    <t>PEP75700M088</t>
  </si>
  <si>
    <t>PEP75700M096</t>
  </si>
  <si>
    <t>USP91308AA74</t>
  </si>
  <si>
    <t>PEP70051M297</t>
  </si>
  <si>
    <t>PEP70051M321</t>
  </si>
  <si>
    <t>PEP70051M354</t>
  </si>
  <si>
    <t>PEP70101M233</t>
  </si>
  <si>
    <t>PEP70101M274</t>
  </si>
  <si>
    <t>PEP70101M290</t>
  </si>
  <si>
    <t>PEP70101M357</t>
  </si>
  <si>
    <t>PEP70101M423</t>
  </si>
  <si>
    <t>PEP70101M449</t>
  </si>
  <si>
    <t>PEP70101M456</t>
  </si>
  <si>
    <t>PEP70101M464</t>
  </si>
  <si>
    <t>PEP70101M514</t>
  </si>
  <si>
    <t>PEP70101M548</t>
  </si>
  <si>
    <t>PEP70210M042</t>
  </si>
  <si>
    <t>PEP70252M101</t>
  </si>
  <si>
    <t>PEP70252M143</t>
  </si>
  <si>
    <t>PEP70252M184</t>
  </si>
  <si>
    <t>PEP70252M192</t>
  </si>
  <si>
    <t>PEP70252M200</t>
  </si>
  <si>
    <t>PEP70252M218</t>
  </si>
  <si>
    <t>PEP70252M226</t>
  </si>
  <si>
    <t>PEP70252M234</t>
  </si>
  <si>
    <t>PEP70310M115</t>
  </si>
  <si>
    <t>PEP70310M131</t>
  </si>
  <si>
    <t>PEP70310M149</t>
  </si>
  <si>
    <t>PEP70310M156</t>
  </si>
  <si>
    <t>PEP70600M028</t>
  </si>
  <si>
    <t>PEP70600M044</t>
  </si>
  <si>
    <t>USP9367RAG67</t>
  </si>
  <si>
    <t>PEP01000CR73</t>
  </si>
  <si>
    <t>PEP01000CS56</t>
  </si>
  <si>
    <t>PEP01000CS98</t>
  </si>
  <si>
    <t>PEP01000CT89</t>
  </si>
  <si>
    <t>PEP01000CV85</t>
  </si>
  <si>
    <t>PEP01000CX67</t>
  </si>
  <si>
    <t>PEP01000CY09</t>
  </si>
  <si>
    <t>PEP01000CY33</t>
  </si>
  <si>
    <t>US715638AN22</t>
  </si>
  <si>
    <t>US715638AP79</t>
  </si>
  <si>
    <t>US715638AQ52</t>
  </si>
  <si>
    <t>US715638AS19</t>
  </si>
  <si>
    <t>US715638AU64</t>
  </si>
  <si>
    <t>XS1003738405</t>
  </si>
  <si>
    <t>PEP74175M019</t>
  </si>
  <si>
    <t>USP6426CAA73</t>
  </si>
  <si>
    <t>PEP72900M012</t>
  </si>
  <si>
    <t>PEP72900M020</t>
  </si>
  <si>
    <t>PEP72900M038</t>
  </si>
  <si>
    <t>PEP72900M046</t>
  </si>
  <si>
    <t>USP0323NAC67</t>
  </si>
  <si>
    <t>USP31353AA66</t>
  </si>
  <si>
    <t>USP3083SAC90</t>
  </si>
  <si>
    <t>PEP70400M148</t>
  </si>
  <si>
    <t>PEP70400M155</t>
  </si>
  <si>
    <t>PEP70400M163</t>
  </si>
  <si>
    <t>PEP70400M171</t>
  </si>
  <si>
    <t>PEP70400M189</t>
  </si>
  <si>
    <t>PEP70500M483</t>
  </si>
  <si>
    <t>PEP70500M624</t>
  </si>
  <si>
    <t>PEP70500M632</t>
  </si>
  <si>
    <t>PEP70500M640</t>
  </si>
  <si>
    <t>XS0232002526</t>
  </si>
  <si>
    <t>Compañías de Seguros</t>
  </si>
  <si>
    <t>Fondo Inmobiliario II</t>
  </si>
  <si>
    <t>Multirenta Inmobiliaria - Aumento Capital</t>
  </si>
  <si>
    <t>ETF - EPU</t>
  </si>
  <si>
    <t>Discovery 1</t>
  </si>
  <si>
    <t>USP82290AB64</t>
  </si>
  <si>
    <t>USN01766AA73</t>
  </si>
  <si>
    <t>USP66208AA02</t>
  </si>
  <si>
    <t>USG6711KAA37</t>
  </si>
  <si>
    <t>USC71058AC25</t>
  </si>
  <si>
    <t>USC71058AD08</t>
  </si>
  <si>
    <t>US84265VAA35</t>
  </si>
  <si>
    <t>US84265VAB18</t>
  </si>
  <si>
    <t>USG86668AA10</t>
  </si>
  <si>
    <t>XS0931063779</t>
  </si>
  <si>
    <t>USG42045AA58</t>
  </si>
  <si>
    <t>USG42045AB32</t>
  </si>
  <si>
    <t>US05966UAR59</t>
  </si>
  <si>
    <t>USP16259AB20</t>
  </si>
  <si>
    <t>USP16259AH99</t>
  </si>
  <si>
    <t>XS0835507087</t>
  </si>
  <si>
    <t>USP0918ZAX44</t>
  </si>
  <si>
    <t>XS0246220379</t>
  </si>
  <si>
    <t>XS0536365785</t>
  </si>
  <si>
    <t>US59022CAP86</t>
  </si>
  <si>
    <t>US61747YBA29</t>
  </si>
  <si>
    <t>LU0132414144</t>
  </si>
  <si>
    <t>LU0231459107</t>
  </si>
  <si>
    <t>LU0231483743</t>
  </si>
  <si>
    <t>DE0009789842</t>
  </si>
  <si>
    <t>LU0188167505</t>
  </si>
  <si>
    <t>LU0211118053</t>
  </si>
  <si>
    <t>US73935A1043</t>
  </si>
  <si>
    <t>US4642851053</t>
  </si>
  <si>
    <t>US4642865335</t>
  </si>
  <si>
    <t>US4642866085</t>
  </si>
  <si>
    <t>US4642867729</t>
  </si>
  <si>
    <t>US4642868065</t>
  </si>
  <si>
    <t>US4642868222</t>
  </si>
  <si>
    <t>US4642868487</t>
  </si>
  <si>
    <t>US4642871846</t>
  </si>
  <si>
    <t>US4642872000</t>
  </si>
  <si>
    <t>US4642872349</t>
  </si>
  <si>
    <t>US4642873255</t>
  </si>
  <si>
    <t>US4642874733</t>
  </si>
  <si>
    <t>US4642875151</t>
  </si>
  <si>
    <t>US4642876555</t>
  </si>
  <si>
    <t>US4642878619</t>
  </si>
  <si>
    <t>US4642881829</t>
  </si>
  <si>
    <t>US4642882579</t>
  </si>
  <si>
    <t>US4642885135</t>
  </si>
  <si>
    <t>US4642887529</t>
  </si>
  <si>
    <t>US4642887784</t>
  </si>
  <si>
    <t>US4642888105</t>
  </si>
  <si>
    <t>US4642888519</t>
  </si>
  <si>
    <t>LU0823386593</t>
  </si>
  <si>
    <t>US2332033719</t>
  </si>
  <si>
    <t>US2332034139</t>
  </si>
  <si>
    <t>US2332034212</t>
  </si>
  <si>
    <t>LU0145647722</t>
  </si>
  <si>
    <t>LU0195951966</t>
  </si>
  <si>
    <t>LU0195953152</t>
  </si>
  <si>
    <t>LU0113993397</t>
  </si>
  <si>
    <t>LU0492943013</t>
  </si>
  <si>
    <t>IE0009531710</t>
  </si>
  <si>
    <t>LU0099405374</t>
  </si>
  <si>
    <t>CVL79033FI1X</t>
  </si>
  <si>
    <t>CVL79033FI53</t>
  </si>
  <si>
    <t>US5771307924</t>
  </si>
  <si>
    <t>US5771308260</t>
  </si>
  <si>
    <t>IE00B06YCB08</t>
  </si>
  <si>
    <t>IE00B11YFJ18</t>
  </si>
  <si>
    <t>IE00B11YFN53</t>
  </si>
  <si>
    <t>LU0219455952</t>
  </si>
  <si>
    <t>IE0004347849</t>
  </si>
  <si>
    <t>IE00B59XD059</t>
  </si>
  <si>
    <t>LU0080998981</t>
  </si>
  <si>
    <t>LU0255798018</t>
  </si>
  <si>
    <t>LU0325328531</t>
  </si>
  <si>
    <t>LU0132199406</t>
  </si>
  <si>
    <t>LU0190650738</t>
  </si>
  <si>
    <t>LU0190666064</t>
  </si>
  <si>
    <t>LU0085136942</t>
  </si>
  <si>
    <t>LU0187077309</t>
  </si>
  <si>
    <t>US78462F1030</t>
  </si>
  <si>
    <t>US78463V1070</t>
  </si>
  <si>
    <t>US81369Y1001</t>
  </si>
  <si>
    <t>US81369Y2090</t>
  </si>
  <si>
    <t>US81369Y4070</t>
  </si>
  <si>
    <t>US81369Y5069</t>
  </si>
  <si>
    <t>US81369Y6059</t>
  </si>
  <si>
    <t>US81369Y7040</t>
  </si>
  <si>
    <t>US81369Y8030</t>
  </si>
  <si>
    <t>US81369Y8865</t>
  </si>
  <si>
    <t>GB0030810245</t>
  </si>
  <si>
    <t>US57060U1007</t>
  </si>
  <si>
    <t>US57060U1916</t>
  </si>
  <si>
    <t>US57060U6139</t>
  </si>
  <si>
    <t>US9220427424</t>
  </si>
  <si>
    <t>US9220427754</t>
  </si>
  <si>
    <t>US9220428745</t>
  </si>
  <si>
    <t>US9229083632</t>
  </si>
  <si>
    <t>US9229087690</t>
  </si>
  <si>
    <t>CAD</t>
  </si>
  <si>
    <t>0</t>
  </si>
  <si>
    <t>Cemento</t>
  </si>
  <si>
    <t>Otras Empresas Financieras</t>
  </si>
  <si>
    <t>Energía</t>
  </si>
  <si>
    <t>HÁBITAT F1</t>
  </si>
  <si>
    <t>HÁBITAT F2</t>
  </si>
  <si>
    <t>HÁBITAT F3</t>
  </si>
  <si>
    <t>INTEGRA F1</t>
  </si>
  <si>
    <t>INTEGRA F2</t>
  </si>
  <si>
    <t>INTEGRA F3</t>
  </si>
  <si>
    <t>PROFUTURO F1</t>
  </si>
  <si>
    <t>PROFUTURO F2</t>
  </si>
  <si>
    <t>PROFUTURO F3</t>
  </si>
  <si>
    <t>PRIMA F1</t>
  </si>
  <si>
    <t>PRIMA F2</t>
  </si>
  <si>
    <t>PRIMA F3</t>
  </si>
  <si>
    <t>SISTEMA</t>
  </si>
  <si>
    <t>Interest Rate Swap</t>
  </si>
  <si>
    <t>% sobre el Fondo mutuo</t>
  </si>
  <si>
    <t>(Valores Nocionales en miles de Nuevos Soles)</t>
  </si>
  <si>
    <t>Altamar V - Private Equity Program 2010, F.C.R (de Régimen Simplificado)</t>
  </si>
  <si>
    <t>APAX VIII-A L.P.</t>
  </si>
  <si>
    <t>Arias Resource Capital Fund L.P.</t>
  </si>
  <si>
    <t>Fondo Arias Resource Capital Fund II L.P.</t>
  </si>
  <si>
    <t>Coller International Partners VI Parallel Fund (Latin America),L.P.</t>
  </si>
  <si>
    <t>Carlyle South America Buyout Fund, L.P.</t>
  </si>
  <si>
    <t>Dover Street VII Cayman Fund L.P.</t>
  </si>
  <si>
    <t>HIPEP VI- Cayman Fund, L.P</t>
  </si>
  <si>
    <t>Harvour vest Buyout</t>
  </si>
  <si>
    <t>Fondo Energético Americano</t>
  </si>
  <si>
    <t>Lexington Capital Partners VII (Offshore), L.P.</t>
  </si>
  <si>
    <t>Partners Group Direct Investments 2009, L.P.</t>
  </si>
  <si>
    <t>Partners Group Secondary 2008 S.C.A., SICAR</t>
  </si>
  <si>
    <t>Pantheon Asia Fund VI, L.P.</t>
  </si>
  <si>
    <t>Partners Group Secondary 2011</t>
  </si>
  <si>
    <t xml:space="preserve">PineBridge Credit Opportunities Portfolio II, L.P. </t>
  </si>
  <si>
    <t>Terranum Capital Latin America Real Estate Fund I, L.P.</t>
  </si>
  <si>
    <t>TRG Latin America Private Equity Fund I, L.P. (LAPEF)</t>
  </si>
  <si>
    <t>AUD</t>
  </si>
  <si>
    <t>RUB</t>
  </si>
  <si>
    <t>I. NACIONAL</t>
  </si>
  <si>
    <t>II. EXTRANJERO</t>
  </si>
  <si>
    <t>NACIONAL</t>
  </si>
  <si>
    <t>INTERSEGURO</t>
  </si>
  <si>
    <t>EXTRANJERO</t>
  </si>
  <si>
    <t>MetLife</t>
  </si>
  <si>
    <t>Actis GP LLP</t>
  </si>
  <si>
    <t>FIDELITY</t>
  </si>
  <si>
    <t>JP MORGAN F.F.</t>
  </si>
  <si>
    <t>MORGAN STAN INV</t>
  </si>
  <si>
    <t>PGM X Ltd</t>
  </si>
  <si>
    <t>USP13435AA33</t>
  </si>
  <si>
    <t>USP6811TAA36</t>
  </si>
  <si>
    <t>PEP66450D023</t>
  </si>
  <si>
    <t>PEP70252M242</t>
  </si>
  <si>
    <t>US59156R1086</t>
  </si>
  <si>
    <t>US4642867646</t>
  </si>
  <si>
    <t>US2332038270</t>
  </si>
  <si>
    <t>LU0114720955</t>
  </si>
  <si>
    <t>LU0129464904</t>
  </si>
  <si>
    <t>LU0149084476</t>
  </si>
  <si>
    <t xml:space="preserve">M.Stanley PLC </t>
  </si>
  <si>
    <t>CVL75851M111</t>
  </si>
  <si>
    <t>CVL75851M228</t>
  </si>
  <si>
    <t>CVL14200M016</t>
  </si>
  <si>
    <t>PEP14150M015</t>
  </si>
  <si>
    <t>PEP14150M031</t>
  </si>
  <si>
    <t>PEP14150M056</t>
  </si>
  <si>
    <t>PEP14300M115</t>
  </si>
  <si>
    <t>PEP14300M123</t>
  </si>
  <si>
    <t>PEP14300M131</t>
  </si>
  <si>
    <t>PEP11600M137</t>
  </si>
  <si>
    <t>PEP11600M145</t>
  </si>
  <si>
    <t>PEP11600M152</t>
  </si>
  <si>
    <t>PEP11600M160</t>
  </si>
  <si>
    <t>PEP11600M186</t>
  </si>
  <si>
    <t>PEP11600M194</t>
  </si>
  <si>
    <t>PEP11600M202</t>
  </si>
  <si>
    <t>USP16260AA28</t>
  </si>
  <si>
    <t>USP16236AF16</t>
  </si>
  <si>
    <t>PEP12000M162</t>
  </si>
  <si>
    <t>PEP12000M188</t>
  </si>
  <si>
    <t>PEP12000M196</t>
  </si>
  <si>
    <t>PEP12000M261</t>
  </si>
  <si>
    <t>PEP12000M279</t>
  </si>
  <si>
    <t>PEP12000M287</t>
  </si>
  <si>
    <t>PEP12000M295</t>
  </si>
  <si>
    <t>USP0956JCG87</t>
  </si>
  <si>
    <t>USP09646AC75</t>
  </si>
  <si>
    <t>PEP13000M088</t>
  </si>
  <si>
    <t>USP1342SAC00</t>
  </si>
  <si>
    <t>PEP13300M082</t>
  </si>
  <si>
    <t>PEP13300M090</t>
  </si>
  <si>
    <t>PEP13300M108</t>
  </si>
  <si>
    <t>PEP13300M116</t>
  </si>
  <si>
    <t>PEP13300M124</t>
  </si>
  <si>
    <t>PEP13300M132</t>
  </si>
  <si>
    <t>PEP14000M095</t>
  </si>
  <si>
    <t>PEP14000M103</t>
  </si>
  <si>
    <t>PEP14000M111</t>
  </si>
  <si>
    <t>PEP14000M129</t>
  </si>
  <si>
    <t>PEP14000M137</t>
  </si>
  <si>
    <t>PEP14000M145</t>
  </si>
  <si>
    <t>PEP14000M152</t>
  </si>
  <si>
    <t>PEP14000M160</t>
  </si>
  <si>
    <t>PEP14000M178</t>
  </si>
  <si>
    <t>PEP14000M186</t>
  </si>
  <si>
    <t>Entidades Financieras Internacionales</t>
  </si>
  <si>
    <t>XS0297122987</t>
  </si>
  <si>
    <t>XS0847087474</t>
  </si>
  <si>
    <t>XS0329423346</t>
  </si>
  <si>
    <t>PEP16920M035</t>
  </si>
  <si>
    <t>PEP16920M043</t>
  </si>
  <si>
    <t>PEP16920Q143</t>
  </si>
  <si>
    <t>PEP16980M039</t>
  </si>
  <si>
    <t>PEP16980M047</t>
  </si>
  <si>
    <t>PEP16830M010</t>
  </si>
  <si>
    <t>PEP16870Q025</t>
  </si>
  <si>
    <t>US715638BA91</t>
  </si>
  <si>
    <t>CVL71800M013</t>
  </si>
  <si>
    <t>PEP99850M018</t>
  </si>
  <si>
    <t>Organismos Multilaterales</t>
  </si>
  <si>
    <t>XS0272106435</t>
  </si>
  <si>
    <t>PEP31347M016</t>
  </si>
  <si>
    <t>PEP11100M138</t>
  </si>
  <si>
    <t>PEP11100M153</t>
  </si>
  <si>
    <t>PEP11100M229</t>
  </si>
  <si>
    <t>PEP11100M245</t>
  </si>
  <si>
    <t>USP31389AY82</t>
  </si>
  <si>
    <t>USP42009AB94</t>
  </si>
  <si>
    <t>USG4808VAA82</t>
  </si>
  <si>
    <t>CVL70500P2A0</t>
  </si>
  <si>
    <t>CVL120000019</t>
  </si>
  <si>
    <t>XS0799679716</t>
  </si>
  <si>
    <t>USG2523RAA52</t>
  </si>
  <si>
    <t>USG2524GAA88</t>
  </si>
  <si>
    <t>USG23909AA53</t>
  </si>
  <si>
    <t>PEP80040F128</t>
  </si>
  <si>
    <t>CVL80050F026</t>
  </si>
  <si>
    <t>PEP80050F226</t>
  </si>
  <si>
    <t>PEP80050F242</t>
  </si>
  <si>
    <t>PEP80050F259</t>
  </si>
  <si>
    <t>PEP80050F291</t>
  </si>
  <si>
    <t>PEP80050F309</t>
  </si>
  <si>
    <t>PEP80050F325</t>
  </si>
  <si>
    <t>PEP80050F333</t>
  </si>
  <si>
    <t>PEP80050F358</t>
  </si>
  <si>
    <t>XS0547755040</t>
  </si>
  <si>
    <t>XS0370312596</t>
  </si>
  <si>
    <t>XS0426084595</t>
  </si>
  <si>
    <t>USG47150AA82</t>
  </si>
  <si>
    <t>USG34072AC59</t>
  </si>
  <si>
    <t>US46062NAA54</t>
  </si>
  <si>
    <t>US46062NAB38</t>
  </si>
  <si>
    <t>USP52715AA08</t>
  </si>
  <si>
    <t>USP52715AB80</t>
  </si>
  <si>
    <t>US715457AA58</t>
  </si>
  <si>
    <t>US715457AB32</t>
  </si>
  <si>
    <t>XS0781029698</t>
  </si>
  <si>
    <t>USG7841PAB16</t>
  </si>
  <si>
    <t>PEP80200F177</t>
  </si>
  <si>
    <t>PEP80200F201</t>
  </si>
  <si>
    <t>PEP80200F219</t>
  </si>
  <si>
    <t>PEP80200F227</t>
  </si>
  <si>
    <t>XS0459231857</t>
  </si>
  <si>
    <t>VAC</t>
  </si>
  <si>
    <t xml:space="preserve">  </t>
  </si>
  <si>
    <t>CD09ABR15</t>
  </si>
  <si>
    <t xml:space="preserve">Partners Group Direct Investment 2012 </t>
  </si>
  <si>
    <t xml:space="preserve">Actis Global 4 L.P. </t>
  </si>
  <si>
    <t>INVERSIÓN EN FONDOS MUTUOS O DE INVERSIÓN LOCALES (UNIDADES*)</t>
  </si>
  <si>
    <t>FON.INV.ALT</t>
  </si>
  <si>
    <t>Confianza</t>
  </si>
  <si>
    <t>Cineplex</t>
  </si>
  <si>
    <t>PEP14000M194</t>
  </si>
  <si>
    <t>PEP16940Q018</t>
  </si>
  <si>
    <t>CD15OCT15</t>
  </si>
  <si>
    <t>US715638AW21</t>
  </si>
  <si>
    <t>PEP70101M530</t>
  </si>
  <si>
    <t>PEP70101M589</t>
  </si>
  <si>
    <t>PEP72840M010</t>
  </si>
  <si>
    <t>LU0345777493</t>
  </si>
  <si>
    <t>LU0106243982</t>
  </si>
  <si>
    <t>GB0030810021</t>
  </si>
  <si>
    <t>TREASURY</t>
  </si>
  <si>
    <t>Oleoducto Centr</t>
  </si>
  <si>
    <t>PEP11600K040</t>
  </si>
  <si>
    <t>CD07MAY15</t>
  </si>
  <si>
    <t>PEP80200F235</t>
  </si>
  <si>
    <t>USP7358RAC09</t>
  </si>
  <si>
    <t>LU0127786860</t>
  </si>
  <si>
    <t>VONTOBEL</t>
  </si>
  <si>
    <t>PEP70101M480</t>
  </si>
  <si>
    <t>PEP70101M498</t>
  </si>
  <si>
    <t>PEP70101M605</t>
  </si>
  <si>
    <t>PEP70101M597</t>
  </si>
  <si>
    <t>PEP70252M259</t>
  </si>
  <si>
    <t>LU0119176310</t>
  </si>
  <si>
    <t>LU0040507039</t>
  </si>
  <si>
    <t>Rutas de Lima</t>
  </si>
  <si>
    <t>InRetail Shoppi</t>
  </si>
  <si>
    <t>PEP14300Q546</t>
  </si>
  <si>
    <t>USP16236AE41</t>
  </si>
  <si>
    <t>USP0956JCJ27</t>
  </si>
  <si>
    <t>PEP12100K032</t>
  </si>
  <si>
    <t>PEP16980D046</t>
  </si>
  <si>
    <t>PEP16980D053</t>
  </si>
  <si>
    <t>CD09JUL15</t>
  </si>
  <si>
    <t>PEP01000C4S2</t>
  </si>
  <si>
    <t>USP3R94GAA71</t>
  </si>
  <si>
    <t>USP3R94GAF68</t>
  </si>
  <si>
    <t>PEP70310M172</t>
  </si>
  <si>
    <t>USP82169AA48</t>
  </si>
  <si>
    <t>USP56243AA91</t>
  </si>
  <si>
    <t>CVL800707107</t>
  </si>
  <si>
    <t>US91086QBB32</t>
  </si>
  <si>
    <t>US4642882819</t>
  </si>
  <si>
    <t>US57060U5222</t>
  </si>
  <si>
    <t>FON. INV. TRAD.</t>
  </si>
  <si>
    <t>FMAEL</t>
  </si>
  <si>
    <t>Banco de Bogotá</t>
  </si>
  <si>
    <t>ITAU UNIBANCO</t>
  </si>
  <si>
    <t>Findeter</t>
  </si>
  <si>
    <t>BANDOBRA</t>
  </si>
  <si>
    <t>BSantander Mexi</t>
  </si>
  <si>
    <t>Vale  do Rio</t>
  </si>
  <si>
    <t>CENCOSUD</t>
  </si>
  <si>
    <t>ECOPETROL</t>
  </si>
  <si>
    <t xml:space="preserve">Swiss &amp; Global </t>
  </si>
  <si>
    <t>Henderson Inves</t>
  </si>
  <si>
    <t>PEP16900Q012</t>
  </si>
  <si>
    <t>PEP12100K040</t>
  </si>
  <si>
    <t>CD12FEB15</t>
  </si>
  <si>
    <t>PEP01000T178</t>
  </si>
  <si>
    <t>PEP01000C4U8</t>
  </si>
  <si>
    <t>USP0161KDN02</t>
  </si>
  <si>
    <t>USP31442AC34</t>
  </si>
  <si>
    <t>USP42009AA12</t>
  </si>
  <si>
    <t>PEP70210M067</t>
  </si>
  <si>
    <t>US168863AV04</t>
  </si>
  <si>
    <t>US168863AW86</t>
  </si>
  <si>
    <t>US195325AU91</t>
  </si>
  <si>
    <t>US195325BJ38</t>
  </si>
  <si>
    <t>US195325BL83</t>
  </si>
  <si>
    <t>US195325BN40</t>
  </si>
  <si>
    <t>US91086QAS75</t>
  </si>
  <si>
    <t>US91086QAU22</t>
  </si>
  <si>
    <t>US91086QAV05</t>
  </si>
  <si>
    <t>US91086QAZ19</t>
  </si>
  <si>
    <t>US91086QBA58</t>
  </si>
  <si>
    <t>MX0MGO0000D8</t>
  </si>
  <si>
    <t>MX0MGO0000L1</t>
  </si>
  <si>
    <t>MX0MGO0000N7</t>
  </si>
  <si>
    <t>US912828D564</t>
  </si>
  <si>
    <t>USP09252AB63</t>
  </si>
  <si>
    <t>USP09252AC47</t>
  </si>
  <si>
    <t>USP16259AK29</t>
  </si>
  <si>
    <t>US05971BAB53</t>
  </si>
  <si>
    <t>US46556MAH51</t>
  </si>
  <si>
    <t>US46556MAJ18</t>
  </si>
  <si>
    <t>USP40420AA25</t>
  </si>
  <si>
    <t>USG07402DN01</t>
  </si>
  <si>
    <t>USP3772WAA01</t>
  </si>
  <si>
    <t>USP1507SAC19</t>
  </si>
  <si>
    <t>US02364WAP05</t>
  </si>
  <si>
    <t>USP1905CAA82</t>
  </si>
  <si>
    <t>USG6710EAP54</t>
  </si>
  <si>
    <t>USG6710EAL41</t>
  </si>
  <si>
    <t>USC71058AB42</t>
  </si>
  <si>
    <t>US84265VAD73</t>
  </si>
  <si>
    <t>US84265VAE56</t>
  </si>
  <si>
    <t>US84265VAG05</t>
  </si>
  <si>
    <t>US91911TAH68</t>
  </si>
  <si>
    <t>US91911TAK97</t>
  </si>
  <si>
    <t>US91911TAM53</t>
  </si>
  <si>
    <t>USP2205JAE03</t>
  </si>
  <si>
    <t>US279158AB56</t>
  </si>
  <si>
    <t>US279158AC30</t>
  </si>
  <si>
    <t>US279158AE95</t>
  </si>
  <si>
    <t>US4642867315</t>
  </si>
  <si>
    <t>US4642888444</t>
  </si>
  <si>
    <t>LU0260871479</t>
  </si>
  <si>
    <t>LU0106259988</t>
  </si>
  <si>
    <t>US81369Y3080</t>
  </si>
  <si>
    <t>GB00B4YXVT80</t>
  </si>
  <si>
    <t>Carlyle Peru Fund</t>
  </si>
  <si>
    <t>Fondo Pyme</t>
  </si>
  <si>
    <t>Leasing Operativo</t>
  </si>
  <si>
    <t>DEP ON CMS</t>
  </si>
  <si>
    <t>Intercorp Perú</t>
  </si>
  <si>
    <t>Wells Fargo Ban</t>
  </si>
  <si>
    <t>PEP14300Q553</t>
  </si>
  <si>
    <t>USP16236AG98</t>
  </si>
  <si>
    <t>PEP01000T186</t>
  </si>
  <si>
    <t>US715638BM30</t>
  </si>
  <si>
    <t>PEP36100M121</t>
  </si>
  <si>
    <t>PEP70101M613</t>
  </si>
  <si>
    <t>PEP70101M621</t>
  </si>
  <si>
    <t>PEP70252M267</t>
  </si>
  <si>
    <t>MXBIGO000HH4</t>
  </si>
  <si>
    <t>MXBIGO000HR3</t>
  </si>
  <si>
    <t>US912810RH32</t>
  </si>
  <si>
    <t>USP3772WAC66</t>
  </si>
  <si>
    <t>US4642872422</t>
  </si>
  <si>
    <t>DB AG</t>
  </si>
  <si>
    <t>SANTANDER PERÚ</t>
  </si>
  <si>
    <t>InRetail Consum</t>
  </si>
  <si>
    <t>PEP12100Q021</t>
  </si>
  <si>
    <t>PEP16940Q026</t>
  </si>
  <si>
    <t>PEP01000T194</t>
  </si>
  <si>
    <t>PEP01000C4P8</t>
  </si>
  <si>
    <t>USP87324BE10</t>
  </si>
  <si>
    <t>PEP01000C4T0</t>
  </si>
  <si>
    <t>US715638BE14</t>
  </si>
  <si>
    <t>USP9451YAC77</t>
  </si>
  <si>
    <t>CVL80070S209</t>
  </si>
  <si>
    <t>USP56236AA33</t>
  </si>
  <si>
    <t>Tasa cupón (%)</t>
  </si>
  <si>
    <t>MX0MGO0000C0</t>
  </si>
  <si>
    <t>USP82290AG51</t>
  </si>
  <si>
    <t>LU0529383175</t>
  </si>
  <si>
    <t>Abengoa</t>
  </si>
  <si>
    <t>PEP14150M064</t>
  </si>
  <si>
    <t>PEP12000Q403</t>
  </si>
  <si>
    <t>PEP16900Q020</t>
  </si>
  <si>
    <t>PEP12100Q039</t>
  </si>
  <si>
    <t>PEP66450D031</t>
  </si>
  <si>
    <t>PEP16980M062</t>
  </si>
  <si>
    <t>PEP01000C4W4</t>
  </si>
  <si>
    <t>PEP01000T236</t>
  </si>
  <si>
    <t>USP78024AB57</t>
  </si>
  <si>
    <t>USP00173AA51</t>
  </si>
  <si>
    <t>PEP70310M164</t>
  </si>
  <si>
    <t>Compass Fondo Local de Renta Fija</t>
  </si>
  <si>
    <t>CA69480U2065</t>
  </si>
  <si>
    <t>DE0008475005</t>
  </si>
  <si>
    <t>US4642891802</t>
  </si>
  <si>
    <t>MX52GB0W0043</t>
  </si>
  <si>
    <t>Energía Eólica</t>
  </si>
  <si>
    <t>A NZ Bank Group</t>
  </si>
  <si>
    <t>Halliburton</t>
  </si>
  <si>
    <t>WisdomTreeAsset</t>
  </si>
  <si>
    <t>NNIPL</t>
  </si>
  <si>
    <t>UBS</t>
  </si>
  <si>
    <t>INVESCO</t>
  </si>
  <si>
    <t>GBM</t>
  </si>
  <si>
    <t>PEP14150M072</t>
  </si>
  <si>
    <t>PEP14300M149</t>
  </si>
  <si>
    <t>PEP16870Q041</t>
  </si>
  <si>
    <t>US715638AY86</t>
  </si>
  <si>
    <t>PEP21400M056</t>
  </si>
  <si>
    <t>PEP11100M195</t>
  </si>
  <si>
    <t>PEP70252M176</t>
  </si>
  <si>
    <t>USP3773QAA24</t>
  </si>
  <si>
    <t>US4062161017</t>
  </si>
  <si>
    <t>US912828G385</t>
  </si>
  <si>
    <t>US4642871929</t>
  </si>
  <si>
    <t>US46429B5984</t>
  </si>
  <si>
    <t>US46434V5488</t>
  </si>
  <si>
    <t>US4642875565</t>
  </si>
  <si>
    <t>LU0099390162</t>
  </si>
  <si>
    <t>US97717W8516</t>
  </si>
  <si>
    <t>US97717X7012</t>
  </si>
  <si>
    <t>LU0067412154</t>
  </si>
  <si>
    <t>LU0100600369</t>
  </si>
  <si>
    <t>CITIBANK N.A.</t>
  </si>
  <si>
    <t xml:space="preserve">Kandeo Fund II (Perú) Servicios Financieros </t>
  </si>
  <si>
    <t>KRW</t>
  </si>
  <si>
    <t>Al 30-01-2015</t>
  </si>
  <si>
    <t>ICCGSA</t>
  </si>
  <si>
    <t>DnB Bank</t>
  </si>
  <si>
    <t>Skandinaviska E</t>
  </si>
  <si>
    <t>Apple</t>
  </si>
  <si>
    <t>Copa</t>
  </si>
  <si>
    <t xml:space="preserve">Apollo COA </t>
  </si>
  <si>
    <t>BlackRock AMIL</t>
  </si>
  <si>
    <t>PEP214005006</t>
  </si>
  <si>
    <t>PEP13000M104</t>
  </si>
  <si>
    <t>PEP12100Q047</t>
  </si>
  <si>
    <t>PEP14000M202</t>
  </si>
  <si>
    <t>PEP21400M064</t>
  </si>
  <si>
    <t>PEP11100M286</t>
  </si>
  <si>
    <t>PEP11100Q014</t>
  </si>
  <si>
    <t>XS0279119787</t>
  </si>
  <si>
    <t>XS1084504874</t>
  </si>
  <si>
    <t>PEP73720M013</t>
  </si>
  <si>
    <t>Fondo de Inversión en Retail</t>
  </si>
  <si>
    <t>US0378331005</t>
  </si>
  <si>
    <t>PAP310761054</t>
  </si>
  <si>
    <t>US195325CU73</t>
  </si>
  <si>
    <t>MX0MGO0000J5</t>
  </si>
  <si>
    <t>US912810RJ97</t>
  </si>
  <si>
    <t>US912828H292</t>
  </si>
  <si>
    <t>US4642877629</t>
  </si>
  <si>
    <t>US9229087443</t>
  </si>
  <si>
    <t>IE0032895942</t>
  </si>
  <si>
    <t>Apollo Credit Opportunity Fund III LP</t>
  </si>
  <si>
    <t>TWD</t>
  </si>
</sst>
</file>

<file path=xl/styles.xml><?xml version="1.0" encoding="utf-8"?>
<styleSheet xmlns="http://schemas.openxmlformats.org/spreadsheetml/2006/main">
  <numFmts count="2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__)\ ;* \(#\ ###\ ##0\)\ _ ;* &quot;-&quot;??;_(@_)"/>
    <numFmt numFmtId="173" formatCode="#,###"/>
    <numFmt numFmtId="174" formatCode="0.0%"/>
    <numFmt numFmtId="175" formatCode="_ * #,##0.00_ ;_ * \-#,##0.00_ ;_ * &quot;&quot;??_ ;_ @_ "/>
    <numFmt numFmtId="176" formatCode="_ * #,##0.000_ ;_ * \-#,##0.000_ ;_ * &quot;-&quot;??_ ;_ @_ "/>
    <numFmt numFmtId="177" formatCode="#,##0.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499976634979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dashed"/>
    </border>
    <border>
      <left/>
      <right/>
      <top style="dashed"/>
      <bottom/>
    </border>
    <border>
      <left/>
      <right/>
      <top/>
      <bottom style="medium"/>
    </border>
    <border>
      <left/>
      <right/>
      <top style="hair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38" fillId="0" borderId="0" xfId="0" applyFont="1" applyAlignment="1">
      <alignment horizontal="left" indent="1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8" fillId="33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8" fillId="33" borderId="12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0" fontId="38" fillId="0" borderId="10" xfId="0" applyNumberFormat="1" applyFont="1" applyBorder="1" applyAlignment="1">
      <alignment/>
    </xf>
    <xf numFmtId="10" fontId="38" fillId="0" borderId="0" xfId="0" applyNumberFormat="1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38" fillId="33" borderId="11" xfId="0" applyNumberFormat="1" applyFont="1" applyFill="1" applyBorder="1" applyAlignment="1">
      <alignment/>
    </xf>
    <xf numFmtId="10" fontId="0" fillId="0" borderId="0" xfId="55" applyNumberFormat="1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38" fillId="33" borderId="10" xfId="0" applyNumberFormat="1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38" fillId="0" borderId="10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3" fontId="0" fillId="0" borderId="0" xfId="55" applyNumberFormat="1" applyFont="1" applyAlignment="1">
      <alignment/>
    </xf>
    <xf numFmtId="3" fontId="38" fillId="33" borderId="11" xfId="0" applyNumberFormat="1" applyFont="1" applyFill="1" applyBorder="1" applyAlignment="1">
      <alignment/>
    </xf>
    <xf numFmtId="173" fontId="38" fillId="0" borderId="10" xfId="0" applyNumberFormat="1" applyFont="1" applyBorder="1" applyAlignment="1">
      <alignment/>
    </xf>
    <xf numFmtId="173" fontId="38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38" fillId="33" borderId="11" xfId="0" applyNumberFormat="1" applyFont="1" applyFill="1" applyBorder="1" applyAlignment="1">
      <alignment/>
    </xf>
    <xf numFmtId="4" fontId="3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38" fillId="0" borderId="0" xfId="55" applyNumberFormat="1" applyFont="1" applyAlignment="1">
      <alignment horizontal="center"/>
    </xf>
    <xf numFmtId="10" fontId="38" fillId="33" borderId="0" xfId="55" applyNumberFormat="1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left" indent="4"/>
    </xf>
    <xf numFmtId="174" fontId="38" fillId="33" borderId="10" xfId="0" applyNumberFormat="1" applyFont="1" applyFill="1" applyBorder="1" applyAlignment="1">
      <alignment horizontal="left" indent="4"/>
    </xf>
    <xf numFmtId="174" fontId="38" fillId="33" borderId="10" xfId="0" applyNumberFormat="1" applyFont="1" applyFill="1" applyBorder="1" applyAlignment="1">
      <alignment horizontal="center"/>
    </xf>
    <xf numFmtId="174" fontId="38" fillId="0" borderId="1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174" fontId="38" fillId="0" borderId="10" xfId="0" applyNumberFormat="1" applyFont="1" applyBorder="1" applyAlignment="1">
      <alignment/>
    </xf>
    <xf numFmtId="174" fontId="38" fillId="0" borderId="0" xfId="0" applyNumberFormat="1" applyFont="1" applyAlignment="1">
      <alignment/>
    </xf>
    <xf numFmtId="174" fontId="38" fillId="33" borderId="11" xfId="0" applyNumberFormat="1" applyFont="1" applyFill="1" applyBorder="1" applyAlignment="1">
      <alignment/>
    </xf>
    <xf numFmtId="174" fontId="38" fillId="33" borderId="11" xfId="55" applyNumberFormat="1" applyFont="1" applyFill="1" applyBorder="1" applyAlignment="1">
      <alignment/>
    </xf>
    <xf numFmtId="175" fontId="0" fillId="0" borderId="0" xfId="0" applyNumberFormat="1" applyAlignment="1">
      <alignment/>
    </xf>
    <xf numFmtId="175" fontId="38" fillId="0" borderId="0" xfId="0" applyNumberFormat="1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171" fontId="0" fillId="0" borderId="0" xfId="46" applyFont="1" applyAlignment="1">
      <alignment/>
    </xf>
    <xf numFmtId="10" fontId="0" fillId="0" borderId="0" xfId="55" applyNumberFormat="1" applyFont="1" applyAlignment="1">
      <alignment/>
    </xf>
    <xf numFmtId="10" fontId="38" fillId="0" borderId="0" xfId="55" applyNumberFormat="1" applyFont="1" applyAlignment="1">
      <alignment/>
    </xf>
    <xf numFmtId="176" fontId="0" fillId="0" borderId="0" xfId="46" applyNumberFormat="1" applyFont="1" applyAlignment="1">
      <alignment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/>
    </xf>
    <xf numFmtId="4" fontId="38" fillId="0" borderId="10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72" fontId="2" fillId="0" borderId="0" xfId="51" applyNumberFormat="1" applyFont="1" applyFill="1" applyAlignment="1">
      <alignment vertical="center"/>
      <protection/>
    </xf>
    <xf numFmtId="172" fontId="3" fillId="0" borderId="13" xfId="51" applyNumberFormat="1" applyFont="1" applyFill="1" applyBorder="1" applyAlignment="1">
      <alignment vertical="center"/>
      <protection/>
    </xf>
    <xf numFmtId="172" fontId="2" fillId="0" borderId="13" xfId="51" applyNumberFormat="1" applyFont="1" applyFill="1" applyBorder="1" applyAlignment="1">
      <alignment horizontal="center" vertical="center"/>
      <protection/>
    </xf>
    <xf numFmtId="172" fontId="2" fillId="0" borderId="13" xfId="51" applyNumberFormat="1" applyFont="1" applyFill="1" applyBorder="1" applyAlignment="1">
      <alignment vertical="center"/>
      <protection/>
    </xf>
    <xf numFmtId="172" fontId="3" fillId="0" borderId="0" xfId="51" applyNumberFormat="1" applyFont="1" applyFill="1" applyAlignment="1">
      <alignment vertical="center"/>
      <protection/>
    </xf>
    <xf numFmtId="172" fontId="2" fillId="0" borderId="0" xfId="51" applyNumberFormat="1" applyFont="1" applyFill="1" applyBorder="1" applyAlignment="1">
      <alignment vertical="center"/>
      <protection/>
    </xf>
    <xf numFmtId="172" fontId="3" fillId="0" borderId="0" xfId="51" applyNumberFormat="1" applyFont="1" applyFill="1" applyBorder="1" applyAlignment="1">
      <alignment horizontal="left" vertical="center"/>
      <protection/>
    </xf>
    <xf numFmtId="172" fontId="3" fillId="0" borderId="0" xfId="51" applyNumberFormat="1" applyFont="1" applyFill="1" applyBorder="1" applyAlignment="1">
      <alignment horizontal="right" vertical="center"/>
      <protection/>
    </xf>
    <xf numFmtId="10" fontId="3" fillId="0" borderId="0" xfId="56" applyNumberFormat="1" applyFont="1" applyFill="1" applyBorder="1" applyAlignment="1">
      <alignment horizontal="right" vertical="center"/>
    </xf>
    <xf numFmtId="172" fontId="3" fillId="0" borderId="13" xfId="51" applyNumberFormat="1" applyFont="1" applyFill="1" applyBorder="1" applyAlignment="1">
      <alignment horizontal="left" vertical="center"/>
      <protection/>
    </xf>
    <xf numFmtId="172" fontId="3" fillId="0" borderId="13" xfId="51" applyNumberFormat="1" applyFont="1" applyFill="1" applyBorder="1" applyAlignment="1">
      <alignment horizontal="right" vertical="center"/>
      <protection/>
    </xf>
    <xf numFmtId="10" fontId="3" fillId="0" borderId="13" xfId="56" applyNumberFormat="1" applyFont="1" applyFill="1" applyBorder="1" applyAlignment="1">
      <alignment horizontal="right" vertical="center"/>
    </xf>
    <xf numFmtId="172" fontId="3" fillId="0" borderId="0" xfId="51" applyNumberFormat="1" applyFont="1" applyFill="1" applyBorder="1" applyAlignment="1">
      <alignment vertical="center"/>
      <protection/>
    </xf>
    <xf numFmtId="172" fontId="2" fillId="0" borderId="0" xfId="51" applyNumberFormat="1" applyFont="1" applyFill="1" applyBorder="1" applyAlignment="1">
      <alignment horizontal="left" vertical="center"/>
      <protection/>
    </xf>
    <xf numFmtId="172" fontId="3" fillId="0" borderId="0" xfId="51" applyNumberFormat="1" applyFont="1" applyFill="1" applyBorder="1" applyAlignment="1" quotePrefix="1">
      <alignment vertical="center"/>
      <protection/>
    </xf>
    <xf numFmtId="172" fontId="2" fillId="0" borderId="14" xfId="51" applyNumberFormat="1" applyFont="1" applyFill="1" applyBorder="1" applyAlignment="1">
      <alignment horizontal="right" vertical="center"/>
      <protection/>
    </xf>
    <xf numFmtId="10" fontId="2" fillId="0" borderId="14" xfId="56" applyNumberFormat="1" applyFont="1" applyFill="1" applyBorder="1" applyAlignment="1">
      <alignment horizontal="right" vertical="center"/>
    </xf>
    <xf numFmtId="172" fontId="2" fillId="0" borderId="0" xfId="51" applyNumberFormat="1" applyFont="1" applyFill="1" applyBorder="1" applyAlignment="1">
      <alignment horizontal="left" vertical="center" wrapText="1"/>
      <protection/>
    </xf>
    <xf numFmtId="172" fontId="3" fillId="0" borderId="15" xfId="51" applyNumberFormat="1" applyFont="1" applyFill="1" applyBorder="1" applyAlignment="1">
      <alignment vertical="center"/>
      <protection/>
    </xf>
    <xf numFmtId="172" fontId="3" fillId="0" borderId="15" xfId="51" applyNumberFormat="1" applyFont="1" applyFill="1" applyBorder="1" applyAlignment="1">
      <alignment horizontal="left" vertical="center"/>
      <protection/>
    </xf>
    <xf numFmtId="172" fontId="2" fillId="0" borderId="0" xfId="51" applyNumberFormat="1" applyFont="1" applyFill="1" applyBorder="1" applyAlignment="1">
      <alignment horizontal="right" vertical="center"/>
      <protection/>
    </xf>
    <xf numFmtId="10" fontId="2" fillId="0" borderId="0" xfId="56" applyNumberFormat="1" applyFont="1" applyFill="1" applyBorder="1" applyAlignment="1">
      <alignment horizontal="right" vertical="center"/>
    </xf>
    <xf numFmtId="172" fontId="3" fillId="0" borderId="0" xfId="51" applyNumberFormat="1" applyFont="1" applyFill="1" applyBorder="1" applyAlignment="1">
      <alignment horizontal="left" vertical="center" wrapText="1"/>
      <protection/>
    </xf>
    <xf numFmtId="172" fontId="3" fillId="0" borderId="15" xfId="51" applyNumberFormat="1" applyFont="1" applyFill="1" applyBorder="1" applyAlignment="1">
      <alignment horizontal="right" vertical="center"/>
      <protection/>
    </xf>
    <xf numFmtId="10" fontId="3" fillId="0" borderId="15" xfId="56" applyNumberFormat="1" applyFont="1" applyFill="1" applyBorder="1" applyAlignment="1">
      <alignment horizontal="right" vertical="center"/>
    </xf>
    <xf numFmtId="172" fontId="2" fillId="0" borderId="16" xfId="51" applyNumberFormat="1" applyFont="1" applyFill="1" applyBorder="1" applyAlignment="1">
      <alignment horizontal="left" vertical="center"/>
      <protection/>
    </xf>
    <xf numFmtId="172" fontId="3" fillId="0" borderId="16" xfId="51" applyNumberFormat="1" applyFont="1" applyFill="1" applyBorder="1" applyAlignment="1">
      <alignment horizontal="left" vertical="center" wrapText="1"/>
      <protection/>
    </xf>
    <xf numFmtId="172" fontId="2" fillId="0" borderId="16" xfId="51" applyNumberFormat="1" applyFont="1" applyFill="1" applyBorder="1" applyAlignment="1">
      <alignment horizontal="right" vertical="center"/>
      <protection/>
    </xf>
    <xf numFmtId="10" fontId="2" fillId="0" borderId="16" xfId="56" applyNumberFormat="1" applyFont="1" applyFill="1" applyBorder="1" applyAlignment="1">
      <alignment horizontal="right" vertical="center"/>
    </xf>
    <xf numFmtId="172" fontId="2" fillId="0" borderId="13" xfId="51" applyNumberFormat="1" applyFont="1" applyFill="1" applyBorder="1" applyAlignment="1">
      <alignment horizontal="right" vertical="center"/>
      <protection/>
    </xf>
    <xf numFmtId="10" fontId="2" fillId="0" borderId="13" xfId="56" applyNumberFormat="1" applyFont="1" applyFill="1" applyBorder="1" applyAlignment="1">
      <alignment horizontal="right" vertical="center"/>
    </xf>
    <xf numFmtId="172" fontId="2" fillId="0" borderId="17" xfId="51" applyNumberFormat="1" applyFont="1" applyFill="1" applyBorder="1" applyAlignment="1">
      <alignment vertical="center"/>
      <protection/>
    </xf>
    <xf numFmtId="0" fontId="4" fillId="0" borderId="17" xfId="51" applyFont="1" applyFill="1" applyBorder="1">
      <alignment/>
      <protection/>
    </xf>
    <xf numFmtId="172" fontId="2" fillId="0" borderId="17" xfId="51" applyNumberFormat="1" applyFont="1" applyFill="1" applyBorder="1" applyAlignment="1">
      <alignment horizontal="right" vertical="center"/>
      <protection/>
    </xf>
    <xf numFmtId="10" fontId="2" fillId="0" borderId="17" xfId="56" applyNumberFormat="1" applyFont="1" applyFill="1" applyBorder="1" applyAlignment="1">
      <alignment horizontal="right" vertic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172" fontId="2" fillId="0" borderId="0" xfId="51" applyNumberFormat="1" applyFont="1" applyFill="1" applyAlignment="1">
      <alignment horizontal="right" vertical="center"/>
      <protection/>
    </xf>
    <xf numFmtId="10" fontId="2" fillId="0" borderId="0" xfId="56" applyNumberFormat="1" applyFont="1" applyFill="1" applyAlignment="1">
      <alignment horizontal="right" vertical="center"/>
    </xf>
    <xf numFmtId="172" fontId="2" fillId="0" borderId="18" xfId="51" applyNumberFormat="1" applyFont="1" applyFill="1" applyBorder="1" applyAlignment="1">
      <alignment horizontal="right" vertical="center"/>
      <protection/>
    </xf>
    <xf numFmtId="10" fontId="2" fillId="0" borderId="18" xfId="56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 indent="1"/>
    </xf>
    <xf numFmtId="3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0" fontId="38" fillId="33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" fillId="0" borderId="0" xfId="51" applyFont="1" applyFill="1">
      <alignment/>
      <protection/>
    </xf>
    <xf numFmtId="0" fontId="5" fillId="0" borderId="0" xfId="53" applyNumberFormat="1" applyFont="1" applyFill="1" applyBorder="1" applyAlignment="1">
      <alignment horizontal="justify" vertical="center" wrapText="1"/>
      <protection/>
    </xf>
    <xf numFmtId="172" fontId="5" fillId="0" borderId="0" xfId="53" applyNumberFormat="1" applyFont="1" applyFill="1" applyBorder="1" applyAlignment="1">
      <alignment horizontal="justify" vertical="center" wrapText="1"/>
      <protection/>
    </xf>
    <xf numFmtId="172" fontId="5" fillId="0" borderId="0" xfId="53" applyNumberFormat="1" applyFont="1" applyFill="1" applyAlignment="1">
      <alignment vertical="center"/>
      <protection/>
    </xf>
    <xf numFmtId="0" fontId="4" fillId="0" borderId="0" xfId="51" applyFont="1">
      <alignment/>
      <protection/>
    </xf>
    <xf numFmtId="0" fontId="6" fillId="0" borderId="0" xfId="51" applyFont="1" applyFill="1">
      <alignment/>
      <protection/>
    </xf>
    <xf numFmtId="0" fontId="6" fillId="0" borderId="0" xfId="51" applyFont="1">
      <alignment/>
      <protection/>
    </xf>
    <xf numFmtId="0" fontId="38" fillId="0" borderId="19" xfId="0" applyFont="1" applyBorder="1" applyAlignment="1">
      <alignment/>
    </xf>
    <xf numFmtId="0" fontId="38" fillId="0" borderId="0" xfId="0" applyFont="1" applyBorder="1" applyAlignment="1">
      <alignment/>
    </xf>
    <xf numFmtId="4" fontId="38" fillId="0" borderId="19" xfId="0" applyNumberFormat="1" applyFont="1" applyBorder="1" applyAlignment="1">
      <alignment/>
    </xf>
    <xf numFmtId="10" fontId="38" fillId="0" borderId="19" xfId="0" applyNumberFormat="1" applyFont="1" applyBorder="1" applyAlignment="1">
      <alignment/>
    </xf>
    <xf numFmtId="3" fontId="38" fillId="0" borderId="0" xfId="55" applyNumberFormat="1" applyFont="1" applyAlignment="1">
      <alignment/>
    </xf>
    <xf numFmtId="3" fontId="38" fillId="0" borderId="17" xfId="55" applyNumberFormat="1" applyFont="1" applyBorder="1" applyAlignment="1">
      <alignment/>
    </xf>
    <xf numFmtId="3" fontId="38" fillId="0" borderId="17" xfId="0" applyNumberFormat="1" applyFont="1" applyBorder="1" applyAlignment="1">
      <alignment/>
    </xf>
    <xf numFmtId="10" fontId="0" fillId="0" borderId="0" xfId="55" applyNumberFormat="1" applyFont="1" applyFill="1" applyAlignment="1">
      <alignment/>
    </xf>
    <xf numFmtId="4" fontId="38" fillId="0" borderId="0" xfId="0" applyNumberFormat="1" applyFont="1" applyBorder="1" applyAlignment="1">
      <alignment/>
    </xf>
    <xf numFmtId="10" fontId="38" fillId="0" borderId="0" xfId="55" applyNumberFormat="1" applyFont="1" applyAlignment="1">
      <alignment/>
    </xf>
    <xf numFmtId="10" fontId="38" fillId="0" borderId="17" xfId="55" applyNumberFormat="1" applyFont="1" applyBorder="1" applyAlignment="1">
      <alignment/>
    </xf>
    <xf numFmtId="0" fontId="38" fillId="33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55" applyNumberFormat="1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72" fontId="2" fillId="0" borderId="18" xfId="51" applyNumberFormat="1" applyFont="1" applyFill="1" applyBorder="1" applyAlignment="1">
      <alignment horizontal="left" vertical="center" wrapText="1"/>
      <protection/>
    </xf>
    <xf numFmtId="172" fontId="2" fillId="0" borderId="16" xfId="51" applyNumberFormat="1" applyFont="1" applyFill="1" applyBorder="1" applyAlignment="1">
      <alignment horizontal="left" vertical="center" wrapText="1"/>
      <protection/>
    </xf>
    <xf numFmtId="0" fontId="5" fillId="0" borderId="0" xfId="53" applyNumberFormat="1" applyFont="1" applyFill="1" applyBorder="1" applyAlignment="1">
      <alignment horizontal="justify" vertical="center" wrapText="1"/>
      <protection/>
    </xf>
    <xf numFmtId="172" fontId="5" fillId="0" borderId="0" xfId="53" applyNumberFormat="1" applyFont="1" applyFill="1" applyAlignment="1">
      <alignment vertical="center"/>
      <protection/>
    </xf>
    <xf numFmtId="0" fontId="38" fillId="33" borderId="0" xfId="0" applyFont="1" applyFill="1" applyBorder="1" applyAlignment="1">
      <alignment horizontal="left" vertical="center" wrapText="1"/>
    </xf>
    <xf numFmtId="0" fontId="38" fillId="33" borderId="12" xfId="0" applyFont="1" applyFill="1" applyBorder="1" applyAlignment="1">
      <alignment horizontal="left" vertical="center" wrapText="1"/>
    </xf>
    <xf numFmtId="4" fontId="38" fillId="33" borderId="0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5" fontId="38" fillId="33" borderId="0" xfId="0" applyNumberFormat="1" applyFont="1" applyFill="1" applyBorder="1" applyAlignment="1">
      <alignment horizontal="center" vertical="center" wrapText="1"/>
    </xf>
    <xf numFmtId="175" fontId="38" fillId="33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 2" xfId="52"/>
    <cellStyle name="Normal 3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5"/>
  <sheetViews>
    <sheetView tabSelected="1" zoomScale="70" zoomScaleNormal="70"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1" width="40.8515625" style="0" bestFit="1" customWidth="1"/>
    <col min="2" max="2" width="14.421875" style="32" bestFit="1" customWidth="1"/>
    <col min="4" max="4" width="15.57421875" style="32" bestFit="1" customWidth="1"/>
    <col min="5" max="5" width="17.28125" style="0" bestFit="1" customWidth="1"/>
    <col min="6" max="6" width="14.421875" style="32" bestFit="1" customWidth="1"/>
    <col min="8" max="8" width="17.00390625" style="32" bestFit="1" customWidth="1"/>
    <col min="10" max="10" width="18.421875" style="32" bestFit="1" customWidth="1"/>
    <col min="12" max="12" width="17.00390625" style="32" bestFit="1" customWidth="1"/>
    <col min="14" max="14" width="17.00390625" style="32" bestFit="1" customWidth="1"/>
    <col min="16" max="16" width="18.00390625" style="32" bestFit="1" customWidth="1"/>
    <col min="18" max="18" width="17.00390625" style="32" bestFit="1" customWidth="1"/>
    <col min="20" max="20" width="17.00390625" style="32" bestFit="1" customWidth="1"/>
    <col min="22" max="22" width="18.57421875" style="32" bestFit="1" customWidth="1"/>
    <col min="24" max="24" width="17.00390625" style="32" bestFit="1" customWidth="1"/>
    <col min="26" max="26" width="23.7109375" style="32" bestFit="1" customWidth="1"/>
    <col min="29" max="29" width="11.421875" style="59" customWidth="1"/>
  </cols>
  <sheetData>
    <row r="2" spans="1:27" ht="15">
      <c r="A2" s="141" t="s">
        <v>247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27" ht="15">
      <c r="A3" s="12"/>
      <c r="B3" s="28"/>
      <c r="C3" s="12"/>
      <c r="D3" s="28"/>
      <c r="E3" s="12"/>
      <c r="F3" s="28"/>
      <c r="G3" s="12"/>
      <c r="H3" s="28"/>
      <c r="I3" s="18"/>
      <c r="J3" s="28"/>
      <c r="K3" s="18"/>
      <c r="L3" s="28"/>
      <c r="M3" s="18"/>
      <c r="N3" s="28"/>
      <c r="O3" s="18"/>
      <c r="P3" s="28"/>
      <c r="Q3" s="18"/>
      <c r="R3" s="28"/>
      <c r="S3" s="18"/>
      <c r="T3" s="28"/>
      <c r="U3" s="18"/>
      <c r="V3" s="28"/>
      <c r="W3" s="18"/>
      <c r="X3" s="28"/>
      <c r="Y3" s="18"/>
      <c r="Z3" s="28"/>
      <c r="AA3" s="12"/>
    </row>
    <row r="4" spans="1:27" ht="15">
      <c r="A4" s="141" t="s">
        <v>411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5">
      <c r="A5" s="141" t="s">
        <v>1071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ht="15">
      <c r="A6" s="12"/>
      <c r="B6" s="28"/>
      <c r="C6" s="12"/>
      <c r="D6" s="28"/>
      <c r="E6" s="12"/>
      <c r="F6" s="28"/>
      <c r="G6" s="12"/>
      <c r="H6" s="28"/>
      <c r="I6" s="18"/>
      <c r="J6" s="28"/>
      <c r="K6" s="18"/>
      <c r="L6" s="28"/>
      <c r="M6" s="18"/>
      <c r="N6" s="28"/>
      <c r="O6" s="18"/>
      <c r="P6" s="28"/>
      <c r="Q6" s="18"/>
      <c r="R6" s="28"/>
      <c r="S6" s="18"/>
      <c r="T6" s="28"/>
      <c r="U6" s="18"/>
      <c r="V6" s="28"/>
      <c r="W6" s="18"/>
      <c r="X6" s="28"/>
      <c r="Y6" s="18"/>
      <c r="Z6" s="28"/>
      <c r="AA6" s="12"/>
    </row>
    <row r="7" spans="1:27" ht="15" customHeight="1">
      <c r="A7" s="104"/>
      <c r="B7" s="140" t="s">
        <v>423</v>
      </c>
      <c r="C7" s="140"/>
      <c r="D7" s="140" t="s">
        <v>424</v>
      </c>
      <c r="E7" s="140"/>
      <c r="F7" s="140" t="s">
        <v>425</v>
      </c>
      <c r="G7" s="140"/>
      <c r="H7" s="140" t="s">
        <v>426</v>
      </c>
      <c r="I7" s="140"/>
      <c r="J7" s="140" t="s">
        <v>427</v>
      </c>
      <c r="K7" s="140"/>
      <c r="L7" s="140" t="s">
        <v>428</v>
      </c>
      <c r="M7" s="140"/>
      <c r="N7" s="140" t="s">
        <v>429</v>
      </c>
      <c r="O7" s="140"/>
      <c r="P7" s="140" t="s">
        <v>430</v>
      </c>
      <c r="Q7" s="140"/>
      <c r="R7" s="140" t="s">
        <v>431</v>
      </c>
      <c r="S7" s="140"/>
      <c r="T7" s="140" t="s">
        <v>432</v>
      </c>
      <c r="U7" s="140"/>
      <c r="V7" s="140" t="s">
        <v>433</v>
      </c>
      <c r="W7" s="140"/>
      <c r="X7" s="140" t="s">
        <v>434</v>
      </c>
      <c r="Y7" s="140"/>
      <c r="Z7" s="140" t="s">
        <v>248</v>
      </c>
      <c r="AA7" s="140"/>
    </row>
    <row r="8" spans="1:27" ht="15">
      <c r="A8" s="104"/>
      <c r="B8" s="29" t="s">
        <v>258</v>
      </c>
      <c r="C8" s="104" t="s">
        <v>259</v>
      </c>
      <c r="D8" s="29" t="s">
        <v>258</v>
      </c>
      <c r="E8" s="104" t="s">
        <v>259</v>
      </c>
      <c r="F8" s="29" t="s">
        <v>258</v>
      </c>
      <c r="G8" s="104" t="s">
        <v>259</v>
      </c>
      <c r="H8" s="29" t="s">
        <v>258</v>
      </c>
      <c r="I8" s="104" t="s">
        <v>259</v>
      </c>
      <c r="J8" s="29" t="s">
        <v>258</v>
      </c>
      <c r="K8" s="104" t="s">
        <v>259</v>
      </c>
      <c r="L8" s="29" t="s">
        <v>258</v>
      </c>
      <c r="M8" s="104" t="s">
        <v>259</v>
      </c>
      <c r="N8" s="29" t="s">
        <v>258</v>
      </c>
      <c r="O8" s="104" t="s">
        <v>259</v>
      </c>
      <c r="P8" s="29" t="s">
        <v>258</v>
      </c>
      <c r="Q8" s="104" t="s">
        <v>259</v>
      </c>
      <c r="R8" s="29" t="s">
        <v>258</v>
      </c>
      <c r="S8" s="104" t="s">
        <v>259</v>
      </c>
      <c r="T8" s="29" t="s">
        <v>258</v>
      </c>
      <c r="U8" s="104" t="s">
        <v>259</v>
      </c>
      <c r="V8" s="29" t="s">
        <v>258</v>
      </c>
      <c r="W8" s="104" t="s">
        <v>259</v>
      </c>
      <c r="X8" s="29" t="s">
        <v>258</v>
      </c>
      <c r="Y8" s="104" t="s">
        <v>259</v>
      </c>
      <c r="Z8" s="29" t="s">
        <v>258</v>
      </c>
      <c r="AA8" s="8" t="s">
        <v>259</v>
      </c>
    </row>
    <row r="9" spans="1:27" ht="15">
      <c r="A9" s="1" t="s">
        <v>743</v>
      </c>
      <c r="B9" s="38">
        <v>26660.75745144979</v>
      </c>
      <c r="C9" s="20">
        <v>0.8451696171192492</v>
      </c>
      <c r="D9" s="38">
        <v>266975.5041689095</v>
      </c>
      <c r="E9" s="20">
        <v>0.6261928402008936</v>
      </c>
      <c r="F9" s="38">
        <v>37165.49256192571</v>
      </c>
      <c r="G9" s="20">
        <v>0.3707407486542323</v>
      </c>
      <c r="H9" s="38">
        <v>4884113.680905457</v>
      </c>
      <c r="I9" s="20">
        <v>0.7831935343778813</v>
      </c>
      <c r="J9" s="38">
        <v>19850768.352053285</v>
      </c>
      <c r="K9" s="20">
        <v>0.6019284209075718</v>
      </c>
      <c r="L9" s="38">
        <v>3420741.679315297</v>
      </c>
      <c r="M9" s="20">
        <v>0.40720356331005575</v>
      </c>
      <c r="N9" s="38">
        <v>2978991.8004859425</v>
      </c>
      <c r="O9" s="20">
        <v>0.803045960001635</v>
      </c>
      <c r="P9" s="38">
        <v>12962404.997245384</v>
      </c>
      <c r="Q9" s="20">
        <v>0.5960736872223688</v>
      </c>
      <c r="R9" s="38">
        <v>1971950.7063371425</v>
      </c>
      <c r="S9" s="20">
        <v>0.36537025360998404</v>
      </c>
      <c r="T9" s="38">
        <v>3599971.442420382</v>
      </c>
      <c r="U9" s="20">
        <v>0.7954846777496506</v>
      </c>
      <c r="V9" s="38">
        <v>15155185.397508977</v>
      </c>
      <c r="W9" s="20">
        <v>0.612712508846761</v>
      </c>
      <c r="X9" s="38">
        <v>3365557.756623918</v>
      </c>
      <c r="Y9" s="20">
        <v>0.4190837508154237</v>
      </c>
      <c r="Z9" s="65">
        <v>68520487.56707804</v>
      </c>
      <c r="AA9" s="20">
        <v>0.5890821368690965</v>
      </c>
    </row>
    <row r="10" spans="1:27" ht="18" customHeight="1">
      <c r="A10" s="7" t="s">
        <v>0</v>
      </c>
      <c r="B10" s="39">
        <v>7539.3766672043</v>
      </c>
      <c r="C10" s="21">
        <v>0.23900491584841865</v>
      </c>
      <c r="D10" s="39">
        <v>65737.32781122309</v>
      </c>
      <c r="E10" s="21">
        <v>0.1541873444062616</v>
      </c>
      <c r="F10" s="39">
        <v>3392.1729039091992</v>
      </c>
      <c r="G10" s="21">
        <v>0.03383829017910736</v>
      </c>
      <c r="H10" s="39">
        <v>1646702.6535761557</v>
      </c>
      <c r="I10" s="21">
        <v>0.26405750471488865</v>
      </c>
      <c r="J10" s="39">
        <v>6140523.583267825</v>
      </c>
      <c r="K10" s="21">
        <v>0.1861971082665822</v>
      </c>
      <c r="L10" s="39">
        <v>417276.3431077615</v>
      </c>
      <c r="M10" s="21">
        <v>0.04967238971183606</v>
      </c>
      <c r="N10" s="39">
        <v>1064026.904585082</v>
      </c>
      <c r="O10" s="21">
        <v>0.2868294256200077</v>
      </c>
      <c r="P10" s="39">
        <v>4146875.5817511217</v>
      </c>
      <c r="Q10" s="21">
        <v>0.19069327173407113</v>
      </c>
      <c r="R10" s="39">
        <v>260969.19104109358</v>
      </c>
      <c r="S10" s="21">
        <v>0.04835332810736843</v>
      </c>
      <c r="T10" s="39">
        <v>1472129.198022125</v>
      </c>
      <c r="U10" s="21">
        <v>0.32529597510005265</v>
      </c>
      <c r="V10" s="39">
        <v>5602810.836004342</v>
      </c>
      <c r="W10" s="21">
        <v>0.22651734003110888</v>
      </c>
      <c r="X10" s="39">
        <v>438284.37578166084</v>
      </c>
      <c r="Y10" s="21">
        <v>0.05457575635565005</v>
      </c>
      <c r="Z10" s="66">
        <v>21266267.544519518</v>
      </c>
      <c r="AA10" s="21">
        <v>0.18282967289296662</v>
      </c>
    </row>
    <row r="11" spans="1:27" ht="15">
      <c r="A11" s="5" t="s">
        <v>1</v>
      </c>
      <c r="B11" s="40">
        <v>5356.7650597543</v>
      </c>
      <c r="C11" s="23">
        <v>0.16981419536916112</v>
      </c>
      <c r="D11" s="40">
        <v>62640.0547416731</v>
      </c>
      <c r="E11" s="23">
        <v>0.1469226695952266</v>
      </c>
      <c r="F11" s="40">
        <v>3392.1729039091992</v>
      </c>
      <c r="G11" s="23">
        <v>0.03383829017910736</v>
      </c>
      <c r="H11" s="40">
        <v>1638457.0800773557</v>
      </c>
      <c r="I11" s="23">
        <v>0.2627352832693181</v>
      </c>
      <c r="J11" s="40">
        <v>5974611.9565613745</v>
      </c>
      <c r="K11" s="23">
        <v>0.18116622373342556</v>
      </c>
      <c r="L11" s="40">
        <v>417276.3431077615</v>
      </c>
      <c r="M11" s="23">
        <v>0.04967238971183606</v>
      </c>
      <c r="N11" s="40">
        <v>1049800.302773022</v>
      </c>
      <c r="O11" s="23">
        <v>0.2829943646749379</v>
      </c>
      <c r="P11" s="40">
        <v>4088406.1005700654</v>
      </c>
      <c r="Q11" s="23">
        <v>0.1880045639483649</v>
      </c>
      <c r="R11" s="40">
        <v>255989.58165420959</v>
      </c>
      <c r="S11" s="23">
        <v>0.0474306878310585</v>
      </c>
      <c r="T11" s="40">
        <v>1206170.1496705</v>
      </c>
      <c r="U11" s="23">
        <v>0.26652707894171174</v>
      </c>
      <c r="V11" s="40">
        <v>5127870.139429898</v>
      </c>
      <c r="W11" s="23">
        <v>0.20731585234760047</v>
      </c>
      <c r="X11" s="40">
        <v>438284.37578166084</v>
      </c>
      <c r="Y11" s="23">
        <v>0.05457575635565005</v>
      </c>
      <c r="Z11" s="22">
        <v>20268255.022331193</v>
      </c>
      <c r="AA11" s="23">
        <v>0.17424959166372442</v>
      </c>
    </row>
    <row r="12" spans="1:27" ht="15">
      <c r="A12" s="5" t="s">
        <v>2</v>
      </c>
      <c r="B12" s="40">
        <v>0</v>
      </c>
      <c r="C12" s="23"/>
      <c r="D12" s="40">
        <v>0</v>
      </c>
      <c r="E12" s="23"/>
      <c r="F12" s="40">
        <v>0</v>
      </c>
      <c r="G12" s="23"/>
      <c r="H12" s="40">
        <v>0</v>
      </c>
      <c r="I12" s="23"/>
      <c r="J12" s="40">
        <v>146671.95520925</v>
      </c>
      <c r="K12" s="23">
        <v>0.0044474862043009065</v>
      </c>
      <c r="L12" s="40">
        <v>0</v>
      </c>
      <c r="M12" s="23"/>
      <c r="N12" s="40">
        <v>0</v>
      </c>
      <c r="O12" s="23"/>
      <c r="P12" s="40">
        <v>0</v>
      </c>
      <c r="Q12" s="23"/>
      <c r="R12" s="40">
        <v>0</v>
      </c>
      <c r="S12" s="23"/>
      <c r="T12" s="40">
        <v>7751.75564046</v>
      </c>
      <c r="U12" s="23">
        <v>0.001712903265004646</v>
      </c>
      <c r="V12" s="40">
        <v>48161.0400723</v>
      </c>
      <c r="W12" s="23">
        <v>0.0019471138700961467</v>
      </c>
      <c r="X12" s="40">
        <v>0</v>
      </c>
      <c r="Y12" s="23"/>
      <c r="Z12" s="22">
        <v>202584.75092201002</v>
      </c>
      <c r="AA12" s="23">
        <v>0.0017416551196224993</v>
      </c>
    </row>
    <row r="13" spans="1:27" ht="15">
      <c r="A13" s="5" t="s">
        <v>3</v>
      </c>
      <c r="B13" s="40">
        <v>153.27955004999998</v>
      </c>
      <c r="C13" s="23">
        <v>0.00485909745302171</v>
      </c>
      <c r="D13" s="40">
        <v>868.5841169500001</v>
      </c>
      <c r="E13" s="23">
        <v>0.0020372698867615643</v>
      </c>
      <c r="F13" s="40">
        <v>0</v>
      </c>
      <c r="G13" s="23"/>
      <c r="H13" s="40">
        <v>8245.5734988</v>
      </c>
      <c r="I13" s="23">
        <v>0.0013222214455705604</v>
      </c>
      <c r="J13" s="40">
        <v>19239.6714972</v>
      </c>
      <c r="K13" s="23">
        <v>0.0005833983288557261</v>
      </c>
      <c r="L13" s="40">
        <v>0</v>
      </c>
      <c r="M13" s="23"/>
      <c r="N13" s="40">
        <v>14226.60181206</v>
      </c>
      <c r="O13" s="23">
        <v>0.0038350609450697746</v>
      </c>
      <c r="P13" s="40">
        <v>58469.481181056</v>
      </c>
      <c r="Q13" s="23">
        <v>0.002688707785706224</v>
      </c>
      <c r="R13" s="40">
        <v>4979.609386884</v>
      </c>
      <c r="S13" s="23">
        <v>0.0009226402763099314</v>
      </c>
      <c r="T13" s="40">
        <v>258207.292711165</v>
      </c>
      <c r="U13" s="23">
        <v>0.05705599289333624</v>
      </c>
      <c r="V13" s="40">
        <v>426779.656502143</v>
      </c>
      <c r="W13" s="23">
        <v>0.017254373813412265</v>
      </c>
      <c r="X13" s="40">
        <v>0</v>
      </c>
      <c r="Y13" s="23"/>
      <c r="Z13" s="22">
        <v>791169.7502563081</v>
      </c>
      <c r="AA13" s="23">
        <v>0.006801819188033688</v>
      </c>
    </row>
    <row r="14" spans="1:27" ht="15">
      <c r="A14" s="5" t="s">
        <v>4</v>
      </c>
      <c r="B14" s="40">
        <v>2029.3320573999997</v>
      </c>
      <c r="C14" s="23">
        <v>0.06433162302623582</v>
      </c>
      <c r="D14" s="40">
        <v>2228.6889526</v>
      </c>
      <c r="E14" s="23">
        <v>0.0052274049242734665</v>
      </c>
      <c r="F14" s="40">
        <v>0</v>
      </c>
      <c r="G14" s="23"/>
      <c r="H14" s="40">
        <v>0</v>
      </c>
      <c r="I14" s="23"/>
      <c r="J14" s="40">
        <v>0</v>
      </c>
      <c r="K14" s="23"/>
      <c r="L14" s="40">
        <v>0</v>
      </c>
      <c r="M14" s="23"/>
      <c r="N14" s="40">
        <v>0</v>
      </c>
      <c r="O14" s="23"/>
      <c r="P14" s="40">
        <v>0</v>
      </c>
      <c r="Q14" s="23"/>
      <c r="R14" s="40">
        <v>0</v>
      </c>
      <c r="S14" s="23"/>
      <c r="T14" s="40">
        <v>0</v>
      </c>
      <c r="U14" s="23"/>
      <c r="V14" s="40">
        <v>0</v>
      </c>
      <c r="W14" s="23"/>
      <c r="X14" s="40">
        <v>0</v>
      </c>
      <c r="Y14" s="23"/>
      <c r="Z14" s="22">
        <v>4258.0210099999995</v>
      </c>
      <c r="AA14" s="23">
        <v>3.660692158602618E-05</v>
      </c>
    </row>
    <row r="15" spans="1:27" ht="15">
      <c r="A15" s="7" t="s">
        <v>6</v>
      </c>
      <c r="B15" s="39">
        <v>11906.6790127858</v>
      </c>
      <c r="C15" s="21">
        <v>0.37745226709043644</v>
      </c>
      <c r="D15" s="39">
        <v>101886.65573211064</v>
      </c>
      <c r="E15" s="21">
        <v>0.23897583611676865</v>
      </c>
      <c r="F15" s="39">
        <v>10206.435822037198</v>
      </c>
      <c r="G15" s="21">
        <v>0.101813305755294</v>
      </c>
      <c r="H15" s="39">
        <v>1516634.1607068551</v>
      </c>
      <c r="I15" s="21">
        <v>0.2432003319918685</v>
      </c>
      <c r="J15" s="39">
        <v>5012501.331593074</v>
      </c>
      <c r="K15" s="21">
        <v>0.15199245479134507</v>
      </c>
      <c r="L15" s="39">
        <v>738205.14313624</v>
      </c>
      <c r="M15" s="21">
        <v>0.08787561088186452</v>
      </c>
      <c r="N15" s="39">
        <v>1051257.1351638734</v>
      </c>
      <c r="O15" s="21">
        <v>0.28338708256213807</v>
      </c>
      <c r="P15" s="39">
        <v>3575019.8567481185</v>
      </c>
      <c r="Q15" s="21">
        <v>0.16439659680112484</v>
      </c>
      <c r="R15" s="39">
        <v>405009.00471607293</v>
      </c>
      <c r="S15" s="21">
        <v>0.07504155265742188</v>
      </c>
      <c r="T15" s="39">
        <v>815726.5147795604</v>
      </c>
      <c r="U15" s="21">
        <v>0.1802508586859755</v>
      </c>
      <c r="V15" s="39">
        <v>2374471.401180223</v>
      </c>
      <c r="W15" s="21">
        <v>0.09599805553293667</v>
      </c>
      <c r="X15" s="39">
        <v>658909.3787826138</v>
      </c>
      <c r="Y15" s="21">
        <v>0.08204827665316325</v>
      </c>
      <c r="Z15" s="66">
        <v>16271733.697373582</v>
      </c>
      <c r="AA15" s="21">
        <v>0.13989082677834275</v>
      </c>
    </row>
    <row r="16" spans="1:27" ht="15">
      <c r="A16" s="5" t="s">
        <v>9</v>
      </c>
      <c r="B16" s="40">
        <v>149.4612126095</v>
      </c>
      <c r="C16" s="23">
        <v>0.004738052775334055</v>
      </c>
      <c r="D16" s="40">
        <v>8456.7444583006</v>
      </c>
      <c r="E16" s="23">
        <v>0.01983535099102591</v>
      </c>
      <c r="F16" s="40">
        <v>3331.2005917701</v>
      </c>
      <c r="G16" s="23">
        <v>0.033230066822132746</v>
      </c>
      <c r="H16" s="40">
        <v>21422.6535235771</v>
      </c>
      <c r="I16" s="23">
        <v>0.003435236119600857</v>
      </c>
      <c r="J16" s="40">
        <v>585083.7541656038</v>
      </c>
      <c r="K16" s="23">
        <v>0.017741305222936026</v>
      </c>
      <c r="L16" s="40">
        <v>234236.6777372156</v>
      </c>
      <c r="M16" s="23">
        <v>0.027883429610971185</v>
      </c>
      <c r="N16" s="40">
        <v>9894.6380910404</v>
      </c>
      <c r="O16" s="23">
        <v>0.002667294734880483</v>
      </c>
      <c r="P16" s="40">
        <v>417507.1514816696</v>
      </c>
      <c r="Q16" s="23">
        <v>0.019198985626376626</v>
      </c>
      <c r="R16" s="40">
        <v>151635.11329100048</v>
      </c>
      <c r="S16" s="23">
        <v>0.028095509497913056</v>
      </c>
      <c r="T16" s="40">
        <v>26551.512825811198</v>
      </c>
      <c r="U16" s="23">
        <v>0.005867080326005462</v>
      </c>
      <c r="V16" s="40">
        <v>458763.6645641498</v>
      </c>
      <c r="W16" s="23">
        <v>0.018547462700722626</v>
      </c>
      <c r="X16" s="40">
        <v>225452.4327157755</v>
      </c>
      <c r="Y16" s="23">
        <v>0.02807363829874311</v>
      </c>
      <c r="Z16" s="22">
        <v>2142485.004658523</v>
      </c>
      <c r="AA16" s="23">
        <v>0.018419303329076694</v>
      </c>
    </row>
    <row r="17" spans="1:27" ht="15">
      <c r="A17" s="5" t="s">
        <v>12</v>
      </c>
      <c r="B17" s="40">
        <v>197.0531409378</v>
      </c>
      <c r="C17" s="23">
        <v>0.006246759042080004</v>
      </c>
      <c r="D17" s="40">
        <v>706.1070883607</v>
      </c>
      <c r="E17" s="23">
        <v>0.0016561789236919124</v>
      </c>
      <c r="F17" s="40">
        <v>0</v>
      </c>
      <c r="G17" s="23"/>
      <c r="H17" s="40">
        <v>51065.393669232995</v>
      </c>
      <c r="I17" s="23">
        <v>0.008188606728906039</v>
      </c>
      <c r="J17" s="40">
        <v>87979.81385136</v>
      </c>
      <c r="K17" s="23">
        <v>0.0026677834068731935</v>
      </c>
      <c r="L17" s="40">
        <v>0</v>
      </c>
      <c r="M17" s="23"/>
      <c r="N17" s="40">
        <v>25146.771617698498</v>
      </c>
      <c r="O17" s="23">
        <v>0.0067788079683141315</v>
      </c>
      <c r="P17" s="40">
        <v>35157.5467855308</v>
      </c>
      <c r="Q17" s="23">
        <v>0.0016167129904209668</v>
      </c>
      <c r="R17" s="40">
        <v>0</v>
      </c>
      <c r="S17" s="23"/>
      <c r="T17" s="40">
        <v>41028.646023526504</v>
      </c>
      <c r="U17" s="23">
        <v>0.009066088379463936</v>
      </c>
      <c r="V17" s="40">
        <v>47156.535430979995</v>
      </c>
      <c r="W17" s="23">
        <v>0.001906502518747548</v>
      </c>
      <c r="X17" s="40">
        <v>0</v>
      </c>
      <c r="Y17" s="23"/>
      <c r="Z17" s="22">
        <v>288437.86760762736</v>
      </c>
      <c r="AA17" s="23">
        <v>0.0024797487793403383</v>
      </c>
    </row>
    <row r="18" spans="1:27" ht="15">
      <c r="A18" s="5" t="s">
        <v>13</v>
      </c>
      <c r="B18" s="40">
        <v>0</v>
      </c>
      <c r="C18" s="23"/>
      <c r="D18" s="40">
        <v>0</v>
      </c>
      <c r="E18" s="23"/>
      <c r="F18" s="40">
        <v>0</v>
      </c>
      <c r="G18" s="23"/>
      <c r="H18" s="40">
        <v>16.82961976</v>
      </c>
      <c r="I18" s="23">
        <v>2.69871879387268E-06</v>
      </c>
      <c r="J18" s="40">
        <v>74.63570502259999</v>
      </c>
      <c r="K18" s="23">
        <v>2.263154315783957E-06</v>
      </c>
      <c r="L18" s="40">
        <v>0</v>
      </c>
      <c r="M18" s="23"/>
      <c r="N18" s="40">
        <v>16.82961976</v>
      </c>
      <c r="O18" s="23">
        <v>4.536755742136346E-06</v>
      </c>
      <c r="P18" s="40">
        <v>74.63570502259999</v>
      </c>
      <c r="Q18" s="23">
        <v>3.4321084629523887E-06</v>
      </c>
      <c r="R18" s="40">
        <v>0</v>
      </c>
      <c r="S18" s="23"/>
      <c r="T18" s="40">
        <v>0</v>
      </c>
      <c r="U18" s="23"/>
      <c r="V18" s="40">
        <v>0</v>
      </c>
      <c r="W18" s="23"/>
      <c r="X18" s="40">
        <v>0</v>
      </c>
      <c r="Y18" s="23"/>
      <c r="Z18" s="22">
        <v>182.9306495652</v>
      </c>
      <c r="AA18" s="23">
        <v>1.5726855101436224E-06</v>
      </c>
    </row>
    <row r="19" spans="1:27" ht="15">
      <c r="A19" s="5" t="s">
        <v>14</v>
      </c>
      <c r="B19" s="40">
        <v>3003.1030155196004</v>
      </c>
      <c r="C19" s="23">
        <v>0.09520102459273305</v>
      </c>
      <c r="D19" s="40">
        <v>40604.1891586848</v>
      </c>
      <c r="E19" s="23">
        <v>0.09523739869873855</v>
      </c>
      <c r="F19" s="40">
        <v>4894.0267262694</v>
      </c>
      <c r="G19" s="23">
        <v>0.04881988660335211</v>
      </c>
      <c r="H19" s="40">
        <v>269794.2594499789</v>
      </c>
      <c r="I19" s="23">
        <v>0.04326294050844437</v>
      </c>
      <c r="J19" s="40">
        <v>777437.9597075179</v>
      </c>
      <c r="K19" s="23">
        <v>0.023573999511809673</v>
      </c>
      <c r="L19" s="40">
        <v>72488.7101069958</v>
      </c>
      <c r="M19" s="23">
        <v>0.008629023709626234</v>
      </c>
      <c r="N19" s="40">
        <v>135563.7841622866</v>
      </c>
      <c r="O19" s="23">
        <v>0.036543890176636167</v>
      </c>
      <c r="P19" s="40">
        <v>545347.2083406398</v>
      </c>
      <c r="Q19" s="23">
        <v>0.025077685920252436</v>
      </c>
      <c r="R19" s="40">
        <v>49523.5401790563</v>
      </c>
      <c r="S19" s="23">
        <v>0.009175903016610426</v>
      </c>
      <c r="T19" s="40">
        <v>168104.1905769598</v>
      </c>
      <c r="U19" s="23">
        <v>0.03714593574097112</v>
      </c>
      <c r="V19" s="40">
        <v>794488.3205296907</v>
      </c>
      <c r="W19" s="23">
        <v>0.03212055275821367</v>
      </c>
      <c r="X19" s="40">
        <v>180880.4618054977</v>
      </c>
      <c r="Y19" s="23">
        <v>0.022523476898734043</v>
      </c>
      <c r="Z19" s="22">
        <v>3042129.7537590987</v>
      </c>
      <c r="AA19" s="23">
        <v>0.026153700296179715</v>
      </c>
    </row>
    <row r="20" spans="1:27" ht="15">
      <c r="A20" s="5" t="s">
        <v>15</v>
      </c>
      <c r="B20" s="40">
        <v>1180.0441586448</v>
      </c>
      <c r="C20" s="23">
        <v>0.03740844466110236</v>
      </c>
      <c r="D20" s="40">
        <v>10006.6988978373</v>
      </c>
      <c r="E20" s="23">
        <v>0.023470779551023727</v>
      </c>
      <c r="F20" s="40">
        <v>0</v>
      </c>
      <c r="G20" s="23"/>
      <c r="H20" s="40">
        <v>8506.3696452785</v>
      </c>
      <c r="I20" s="23">
        <v>0.0013640414909374737</v>
      </c>
      <c r="J20" s="40">
        <v>82054.5662053506</v>
      </c>
      <c r="K20" s="23">
        <v>0.002488114041144091</v>
      </c>
      <c r="L20" s="40">
        <v>260.912992077</v>
      </c>
      <c r="M20" s="23">
        <v>3.105896616809398E-05</v>
      </c>
      <c r="N20" s="40">
        <v>44841.513971812994</v>
      </c>
      <c r="O20" s="23">
        <v>0.012087913981350094</v>
      </c>
      <c r="P20" s="40">
        <v>19020.1334095866</v>
      </c>
      <c r="Q20" s="23">
        <v>0.0008746371568642494</v>
      </c>
      <c r="R20" s="40">
        <v>0</v>
      </c>
      <c r="S20" s="23"/>
      <c r="T20" s="40">
        <v>28590.996400614</v>
      </c>
      <c r="U20" s="23">
        <v>0.006317744438270456</v>
      </c>
      <c r="V20" s="40">
        <v>7913.2399143001</v>
      </c>
      <c r="W20" s="23">
        <v>0.0003199262136241556</v>
      </c>
      <c r="X20" s="40">
        <v>0</v>
      </c>
      <c r="Y20" s="23"/>
      <c r="Z20" s="22">
        <v>202374.47559550192</v>
      </c>
      <c r="AA20" s="23">
        <v>0.001739847347333241</v>
      </c>
    </row>
    <row r="21" spans="1:27" ht="15">
      <c r="A21" s="5" t="s">
        <v>17</v>
      </c>
      <c r="B21" s="40">
        <v>113.90274464000001</v>
      </c>
      <c r="C21" s="23">
        <v>0.0036108178566016495</v>
      </c>
      <c r="D21" s="40">
        <v>755.9596953800001</v>
      </c>
      <c r="E21" s="23">
        <v>0.0017731085486701044</v>
      </c>
      <c r="F21" s="40">
        <v>537.6774482799999</v>
      </c>
      <c r="G21" s="23">
        <v>0.005363548979680089</v>
      </c>
      <c r="H21" s="40">
        <v>281749.75977546413</v>
      </c>
      <c r="I21" s="23">
        <v>0.04518006839835802</v>
      </c>
      <c r="J21" s="40">
        <v>624453.1921643784</v>
      </c>
      <c r="K21" s="23">
        <v>0.018935091943245507</v>
      </c>
      <c r="L21" s="40">
        <v>207288.2052806274</v>
      </c>
      <c r="M21" s="23">
        <v>0.02467549547304993</v>
      </c>
      <c r="N21" s="40">
        <v>207614.88540917734</v>
      </c>
      <c r="O21" s="23">
        <v>0.055966684747788056</v>
      </c>
      <c r="P21" s="40">
        <v>804227.4812892536</v>
      </c>
      <c r="Q21" s="23">
        <v>0.03698224521140294</v>
      </c>
      <c r="R21" s="40">
        <v>71934.20064834108</v>
      </c>
      <c r="S21" s="23">
        <v>0.013328232318208044</v>
      </c>
      <c r="T21" s="40">
        <v>201057.38471767263</v>
      </c>
      <c r="U21" s="23">
        <v>0.04442759378774224</v>
      </c>
      <c r="V21" s="40">
        <v>292363.1749364024</v>
      </c>
      <c r="W21" s="23">
        <v>0.011820018674211102</v>
      </c>
      <c r="X21" s="40">
        <v>226047.2823976376</v>
      </c>
      <c r="Y21" s="23">
        <v>0.02814770977630296</v>
      </c>
      <c r="Z21" s="22">
        <v>2918143.106507254</v>
      </c>
      <c r="AA21" s="23">
        <v>0.025087766271194103</v>
      </c>
    </row>
    <row r="22" spans="1:27" ht="15">
      <c r="A22" s="5" t="s">
        <v>18</v>
      </c>
      <c r="B22" s="40">
        <v>1064.184</v>
      </c>
      <c r="C22" s="23">
        <v>0.03373557504741941</v>
      </c>
      <c r="D22" s="40">
        <v>2185.144</v>
      </c>
      <c r="E22" s="23">
        <v>0.005125269945149106</v>
      </c>
      <c r="F22" s="40">
        <v>0</v>
      </c>
      <c r="G22" s="23"/>
      <c r="H22" s="40">
        <v>424333.280234224</v>
      </c>
      <c r="I22" s="23">
        <v>0.0680440921758379</v>
      </c>
      <c r="J22" s="40">
        <v>1762578.1275013667</v>
      </c>
      <c r="K22" s="23">
        <v>0.05344608582384586</v>
      </c>
      <c r="L22" s="40">
        <v>161313.80912952017</v>
      </c>
      <c r="M22" s="23">
        <v>0.01920272386712551</v>
      </c>
      <c r="N22" s="40">
        <v>324565.63237763406</v>
      </c>
      <c r="O22" s="23">
        <v>0.08749306385929574</v>
      </c>
      <c r="P22" s="40">
        <v>972059.67584643</v>
      </c>
      <c r="Q22" s="23">
        <v>0.044699976223940924</v>
      </c>
      <c r="R22" s="40">
        <v>70515.978952596</v>
      </c>
      <c r="S22" s="23">
        <v>0.013065459004968348</v>
      </c>
      <c r="T22" s="40">
        <v>30589.21626156</v>
      </c>
      <c r="U22" s="23">
        <v>0.00675929051928294</v>
      </c>
      <c r="V22" s="40">
        <v>107075.10525536</v>
      </c>
      <c r="W22" s="23">
        <v>0.004328964288805477</v>
      </c>
      <c r="X22" s="40">
        <v>0</v>
      </c>
      <c r="Y22" s="23"/>
      <c r="Z22" s="22">
        <v>3856280.15355869</v>
      </c>
      <c r="AA22" s="23">
        <v>0.03315308798701112</v>
      </c>
    </row>
    <row r="23" spans="1:27" ht="15">
      <c r="A23" s="5" t="s">
        <v>19</v>
      </c>
      <c r="B23" s="40">
        <v>336.69535625000003</v>
      </c>
      <c r="C23" s="23">
        <v>0.010673540909175003</v>
      </c>
      <c r="D23" s="40">
        <v>84.17383906250001</v>
      </c>
      <c r="E23" s="23">
        <v>0.0001974303055152654</v>
      </c>
      <c r="F23" s="40">
        <v>0</v>
      </c>
      <c r="G23" s="23"/>
      <c r="H23" s="40">
        <v>17809.1392154</v>
      </c>
      <c r="I23" s="23">
        <v>0.0028557899339785755</v>
      </c>
      <c r="J23" s="40">
        <v>88595.04931195501</v>
      </c>
      <c r="K23" s="23">
        <v>0.002686438992526833</v>
      </c>
      <c r="L23" s="40">
        <v>1447.1083218</v>
      </c>
      <c r="M23" s="23">
        <v>0.00017226312898626834</v>
      </c>
      <c r="N23" s="40">
        <v>17336.4022965</v>
      </c>
      <c r="O23" s="23">
        <v>0.004673368964257105</v>
      </c>
      <c r="P23" s="40">
        <v>116161.50671262</v>
      </c>
      <c r="Q23" s="23">
        <v>0.005341664423709299</v>
      </c>
      <c r="R23" s="40">
        <v>11411.927446650001</v>
      </c>
      <c r="S23" s="23">
        <v>0.0021144437393702184</v>
      </c>
      <c r="T23" s="40">
        <v>0</v>
      </c>
      <c r="U23" s="23"/>
      <c r="V23" s="40">
        <v>77439.9319375</v>
      </c>
      <c r="W23" s="23">
        <v>0.0031308369866690647</v>
      </c>
      <c r="X23" s="40">
        <v>0</v>
      </c>
      <c r="Y23" s="23"/>
      <c r="Z23" s="22">
        <v>330621.93443773745</v>
      </c>
      <c r="AA23" s="23">
        <v>0.0028424122849930577</v>
      </c>
    </row>
    <row r="24" spans="1:27" ht="15">
      <c r="A24" s="5" t="s">
        <v>20</v>
      </c>
      <c r="B24" s="40">
        <v>0</v>
      </c>
      <c r="C24" s="23"/>
      <c r="D24" s="40">
        <v>0</v>
      </c>
      <c r="E24" s="23"/>
      <c r="F24" s="40">
        <v>0</v>
      </c>
      <c r="G24" s="23"/>
      <c r="H24" s="40">
        <v>30151.389320473398</v>
      </c>
      <c r="I24" s="23">
        <v>0.004834935202394232</v>
      </c>
      <c r="J24" s="40">
        <v>163607.9282600535</v>
      </c>
      <c r="K24" s="23">
        <v>0.004961030231121858</v>
      </c>
      <c r="L24" s="40">
        <v>26781.901303399998</v>
      </c>
      <c r="M24" s="23">
        <v>0.0031881055821629937</v>
      </c>
      <c r="N24" s="40">
        <v>11341.1320903859</v>
      </c>
      <c r="O24" s="23">
        <v>0.0030572257048655394</v>
      </c>
      <c r="P24" s="40">
        <v>70522.19171495679</v>
      </c>
      <c r="Q24" s="23">
        <v>0.0032429493489418157</v>
      </c>
      <c r="R24" s="40">
        <v>0</v>
      </c>
      <c r="S24" s="23"/>
      <c r="T24" s="40">
        <v>32673.919590147998</v>
      </c>
      <c r="U24" s="23">
        <v>0.007219946827831455</v>
      </c>
      <c r="V24" s="40">
        <v>51822.5014499795</v>
      </c>
      <c r="W24" s="23">
        <v>0.002095143942175124</v>
      </c>
      <c r="X24" s="40">
        <v>0</v>
      </c>
      <c r="Y24" s="23"/>
      <c r="Z24" s="22">
        <v>386900.96372939704</v>
      </c>
      <c r="AA24" s="23">
        <v>0.003326252549608721</v>
      </c>
    </row>
    <row r="25" spans="1:27" ht="15">
      <c r="A25" s="5" t="s">
        <v>21</v>
      </c>
      <c r="B25" s="40">
        <v>5862.2353841840995</v>
      </c>
      <c r="C25" s="23">
        <v>0.18583805220599095</v>
      </c>
      <c r="D25" s="40">
        <v>39087.638594484706</v>
      </c>
      <c r="E25" s="23">
        <v>0.09168031915295405</v>
      </c>
      <c r="F25" s="40">
        <v>1443.5310557177</v>
      </c>
      <c r="G25" s="23">
        <v>0.014399803350129062</v>
      </c>
      <c r="H25" s="40">
        <v>411785.08625346684</v>
      </c>
      <c r="I25" s="23">
        <v>0.06603192271461716</v>
      </c>
      <c r="J25" s="40">
        <v>840636.3047204656</v>
      </c>
      <c r="K25" s="23">
        <v>0.025490342463526248</v>
      </c>
      <c r="L25" s="40">
        <v>34387.818264604</v>
      </c>
      <c r="M25" s="23">
        <v>0.004093510543774301</v>
      </c>
      <c r="N25" s="40">
        <v>274935.5455275783</v>
      </c>
      <c r="O25" s="23">
        <v>0.0741142956690086</v>
      </c>
      <c r="P25" s="40">
        <v>594942.3254624103</v>
      </c>
      <c r="Q25" s="23">
        <v>0.027358307790752632</v>
      </c>
      <c r="R25" s="40">
        <v>49988.24419842911</v>
      </c>
      <c r="S25" s="23">
        <v>0.009262005080351767</v>
      </c>
      <c r="T25" s="40">
        <v>287130.6483832681</v>
      </c>
      <c r="U25" s="23">
        <v>0.06344717866640791</v>
      </c>
      <c r="V25" s="40">
        <v>495908.81467307627</v>
      </c>
      <c r="W25" s="23">
        <v>0.020049212598052868</v>
      </c>
      <c r="X25" s="40">
        <v>26529.201863703</v>
      </c>
      <c r="Y25" s="23">
        <v>0.0033034516793831255</v>
      </c>
      <c r="Z25" s="22">
        <v>3062637.3943813886</v>
      </c>
      <c r="AA25" s="23">
        <v>0.026330007926041465</v>
      </c>
    </row>
    <row r="26" spans="1:27" ht="15">
      <c r="A26" s="5" t="s">
        <v>22</v>
      </c>
      <c r="B26" s="40">
        <v>0</v>
      </c>
      <c r="C26" s="23"/>
      <c r="D26" s="40">
        <v>0</v>
      </c>
      <c r="E26" s="23"/>
      <c r="F26" s="40">
        <v>0</v>
      </c>
      <c r="G26" s="23"/>
      <c r="H26" s="40">
        <v>0</v>
      </c>
      <c r="I26" s="23"/>
      <c r="J26" s="40">
        <v>0</v>
      </c>
      <c r="K26" s="23"/>
      <c r="L26" s="40">
        <v>0</v>
      </c>
      <c r="M26" s="23"/>
      <c r="N26" s="40">
        <v>0</v>
      </c>
      <c r="O26" s="23"/>
      <c r="P26" s="40">
        <v>0</v>
      </c>
      <c r="Q26" s="23"/>
      <c r="R26" s="40">
        <v>0</v>
      </c>
      <c r="S26" s="23"/>
      <c r="T26" s="40">
        <v>0</v>
      </c>
      <c r="U26" s="23"/>
      <c r="V26" s="40">
        <v>41540.112488784</v>
      </c>
      <c r="W26" s="23">
        <v>0.001679434851715045</v>
      </c>
      <c r="X26" s="40">
        <v>0</v>
      </c>
      <c r="Y26" s="23"/>
      <c r="Z26" s="22">
        <v>41540.112488784</v>
      </c>
      <c r="AA26" s="23">
        <v>0.00035712732205415374</v>
      </c>
    </row>
    <row r="27" spans="1:27" ht="15">
      <c r="A27" s="7" t="s">
        <v>23</v>
      </c>
      <c r="B27" s="39">
        <v>6684.982301972</v>
      </c>
      <c r="C27" s="21">
        <v>0.21191985797460494</v>
      </c>
      <c r="D27" s="39">
        <v>92754.1159526639</v>
      </c>
      <c r="E27" s="21">
        <v>0.21755540265587234</v>
      </c>
      <c r="F27" s="39">
        <v>22670.6527250509</v>
      </c>
      <c r="G27" s="21">
        <v>0.2261488866254377</v>
      </c>
      <c r="H27" s="39">
        <v>1020178.9578739322</v>
      </c>
      <c r="I27" s="21">
        <v>0.16359110698813706</v>
      </c>
      <c r="J27" s="39">
        <v>4949248.636659759</v>
      </c>
      <c r="K27" s="21">
        <v>0.15007446380459213</v>
      </c>
      <c r="L27" s="39">
        <v>1751630.9143761431</v>
      </c>
      <c r="M27" s="21">
        <v>0.20851336254095246</v>
      </c>
      <c r="N27" s="39">
        <v>633259.4769764208</v>
      </c>
      <c r="O27" s="21">
        <v>0.17070757446721044</v>
      </c>
      <c r="P27" s="39">
        <v>3243803.978736754</v>
      </c>
      <c r="Q27" s="21">
        <v>0.1491656986988989</v>
      </c>
      <c r="R27" s="39">
        <v>1042478.640551879</v>
      </c>
      <c r="S27" s="21">
        <v>0.19315426296275334</v>
      </c>
      <c r="T27" s="39">
        <v>869869.1948972823</v>
      </c>
      <c r="U27" s="21">
        <v>0.19221475149313386</v>
      </c>
      <c r="V27" s="39">
        <v>4107231.610766024</v>
      </c>
      <c r="W27" s="21">
        <v>0.1660522203219509</v>
      </c>
      <c r="X27" s="39">
        <v>1676125.481030189</v>
      </c>
      <c r="Y27" s="21">
        <v>0.20871338548415572</v>
      </c>
      <c r="Z27" s="66">
        <v>19415936.642848082</v>
      </c>
      <c r="AA27" s="21">
        <v>0.1669220674427795</v>
      </c>
    </row>
    <row r="28" spans="1:27" ht="15">
      <c r="A28" s="5" t="s">
        <v>9</v>
      </c>
      <c r="B28" s="40">
        <v>481.4013290308999</v>
      </c>
      <c r="C28" s="23">
        <v>0.015260848371568615</v>
      </c>
      <c r="D28" s="40">
        <v>24678.4766168031</v>
      </c>
      <c r="E28" s="23">
        <v>0.05788353284550855</v>
      </c>
      <c r="F28" s="40">
        <v>12668.890970115599</v>
      </c>
      <c r="G28" s="23">
        <v>0.1263772870776164</v>
      </c>
      <c r="H28" s="40">
        <v>103677.2069440491</v>
      </c>
      <c r="I28" s="23">
        <v>0.01662519004387372</v>
      </c>
      <c r="J28" s="40">
        <v>2214853.304236731</v>
      </c>
      <c r="K28" s="23">
        <v>0.0671602795578054</v>
      </c>
      <c r="L28" s="40">
        <v>1187477.350996534</v>
      </c>
      <c r="M28" s="23">
        <v>0.14135677405859018</v>
      </c>
      <c r="N28" s="40">
        <v>63064.803196575</v>
      </c>
      <c r="O28" s="23">
        <v>0.017000360798927538</v>
      </c>
      <c r="P28" s="40">
        <v>1420226.9871342985</v>
      </c>
      <c r="Q28" s="23">
        <v>0.06530886337016606</v>
      </c>
      <c r="R28" s="40">
        <v>789768.9975817656</v>
      </c>
      <c r="S28" s="23">
        <v>0.1463312941912952</v>
      </c>
      <c r="T28" s="40">
        <v>76747.69073673339</v>
      </c>
      <c r="U28" s="23">
        <v>0.016958915649812247</v>
      </c>
      <c r="V28" s="40">
        <v>1636271.7719849674</v>
      </c>
      <c r="W28" s="23">
        <v>0.06615321134460245</v>
      </c>
      <c r="X28" s="40">
        <v>1026985.4623459568</v>
      </c>
      <c r="Y28" s="23">
        <v>0.12788160260978393</v>
      </c>
      <c r="Z28" s="22">
        <v>8556902.34407356</v>
      </c>
      <c r="AA28" s="23">
        <v>0.0735651262389578</v>
      </c>
    </row>
    <row r="29" spans="1:27" ht="15">
      <c r="A29" s="5" t="s">
        <v>24</v>
      </c>
      <c r="B29" s="40">
        <v>49.4327938354</v>
      </c>
      <c r="C29" s="23">
        <v>0.0015670633332560426</v>
      </c>
      <c r="D29" s="40">
        <v>2270.4471740096</v>
      </c>
      <c r="E29" s="23">
        <v>0.005325349113376567</v>
      </c>
      <c r="F29" s="40">
        <v>1771.2288997978</v>
      </c>
      <c r="G29" s="23">
        <v>0.01766872125412843</v>
      </c>
      <c r="H29" s="40">
        <v>21903.199873744197</v>
      </c>
      <c r="I29" s="23">
        <v>0.003512294275698073</v>
      </c>
      <c r="J29" s="40">
        <v>212571.505647514</v>
      </c>
      <c r="K29" s="23">
        <v>0.006445736933458208</v>
      </c>
      <c r="L29" s="40">
        <v>220147.32641698598</v>
      </c>
      <c r="M29" s="23">
        <v>0.026206239515905862</v>
      </c>
      <c r="N29" s="40">
        <v>7169.762143911401</v>
      </c>
      <c r="O29" s="23">
        <v>0.0019327507121374111</v>
      </c>
      <c r="P29" s="40">
        <v>57825.7138751674</v>
      </c>
      <c r="Q29" s="23">
        <v>0.002659104270631994</v>
      </c>
      <c r="R29" s="40">
        <v>74630.52131725161</v>
      </c>
      <c r="S29" s="23">
        <v>0.013827816493130743</v>
      </c>
      <c r="T29" s="40">
        <v>15098.013948425001</v>
      </c>
      <c r="U29" s="23">
        <v>0.003336203898425288</v>
      </c>
      <c r="V29" s="40">
        <v>274056.156524899</v>
      </c>
      <c r="W29" s="23">
        <v>0.011079879976715537</v>
      </c>
      <c r="X29" s="40">
        <v>193016.33869607202</v>
      </c>
      <c r="Y29" s="23">
        <v>0.02403465251196671</v>
      </c>
      <c r="Z29" s="22">
        <v>1080509.6473116134</v>
      </c>
      <c r="AA29" s="23">
        <v>0.009289322865995214</v>
      </c>
    </row>
    <row r="30" spans="1:27" ht="15">
      <c r="A30" s="5" t="s">
        <v>25</v>
      </c>
      <c r="B30" s="40">
        <v>145.2336080668</v>
      </c>
      <c r="C30" s="23">
        <v>0.004604033968134298</v>
      </c>
      <c r="D30" s="40">
        <v>2493.455747145</v>
      </c>
      <c r="E30" s="23">
        <v>0.005848417221199874</v>
      </c>
      <c r="F30" s="40">
        <v>3029.5814546426</v>
      </c>
      <c r="G30" s="23">
        <v>0.030221294517533998</v>
      </c>
      <c r="H30" s="40">
        <v>43574.94474095399</v>
      </c>
      <c r="I30" s="23">
        <v>0.006987473513446512</v>
      </c>
      <c r="J30" s="40">
        <v>352990.018006241</v>
      </c>
      <c r="K30" s="23">
        <v>0.010703602015115683</v>
      </c>
      <c r="L30" s="40">
        <v>242544.35776801998</v>
      </c>
      <c r="M30" s="23">
        <v>0.028872372135289624</v>
      </c>
      <c r="N30" s="40">
        <v>17055.394275165403</v>
      </c>
      <c r="O30" s="23">
        <v>0.004597617713037148</v>
      </c>
      <c r="P30" s="40">
        <v>140356.4187886168</v>
      </c>
      <c r="Q30" s="23">
        <v>0.006454262776887216</v>
      </c>
      <c r="R30" s="40">
        <v>95992.6263320882</v>
      </c>
      <c r="S30" s="23">
        <v>0.01778586559741679</v>
      </c>
      <c r="T30" s="40">
        <v>33711.332292549996</v>
      </c>
      <c r="U30" s="23">
        <v>0.0074491836210846835</v>
      </c>
      <c r="V30" s="40">
        <v>181460.24576297004</v>
      </c>
      <c r="W30" s="23">
        <v>0.007336298403558563</v>
      </c>
      <c r="X30" s="40">
        <v>321791.05206158507</v>
      </c>
      <c r="Y30" s="23">
        <v>0.04006985196180067</v>
      </c>
      <c r="Z30" s="22">
        <v>1435144.660838045</v>
      </c>
      <c r="AA30" s="23">
        <v>0.01233817962394283</v>
      </c>
    </row>
    <row r="31" spans="1:27" ht="15">
      <c r="A31" s="5" t="s">
        <v>27</v>
      </c>
      <c r="B31" s="40">
        <v>5871.749803424899</v>
      </c>
      <c r="C31" s="23">
        <v>0.18613966772016013</v>
      </c>
      <c r="D31" s="40">
        <v>63154.97668029021</v>
      </c>
      <c r="E31" s="23">
        <v>0.1481304224646449</v>
      </c>
      <c r="F31" s="40">
        <v>5200.951400494901</v>
      </c>
      <c r="G31" s="23">
        <v>0.05188158377615887</v>
      </c>
      <c r="H31" s="40">
        <v>650064.4634408747</v>
      </c>
      <c r="I31" s="23">
        <v>0.10424128469535003</v>
      </c>
      <c r="J31" s="40">
        <v>1521663.5946692082</v>
      </c>
      <c r="K31" s="23">
        <v>0.04614091245475825</v>
      </c>
      <c r="L31" s="40">
        <v>67012.0820495722</v>
      </c>
      <c r="M31" s="23">
        <v>0.00797708834911895</v>
      </c>
      <c r="N31" s="40">
        <v>439700.03916666476</v>
      </c>
      <c r="O31" s="23">
        <v>0.11852981267278154</v>
      </c>
      <c r="P31" s="40">
        <v>1251544.4560283623</v>
      </c>
      <c r="Q31" s="23">
        <v>0.05755202979586529</v>
      </c>
      <c r="R31" s="40">
        <v>60297.5101736639</v>
      </c>
      <c r="S31" s="23">
        <v>0.011172143661300824</v>
      </c>
      <c r="T31" s="40">
        <v>728137.5486823806</v>
      </c>
      <c r="U31" s="23">
        <v>0.1608963494670372</v>
      </c>
      <c r="V31" s="40">
        <v>1761586.30607532</v>
      </c>
      <c r="W31" s="23">
        <v>0.07121958173622324</v>
      </c>
      <c r="X31" s="40">
        <v>127728.16700836062</v>
      </c>
      <c r="Y31" s="23">
        <v>0.01590488209845456</v>
      </c>
      <c r="Z31" s="22">
        <v>6681961.845178621</v>
      </c>
      <c r="AA31" s="23">
        <v>0.05744594794924992</v>
      </c>
    </row>
    <row r="32" spans="1:27" ht="15">
      <c r="A32" s="5" t="s">
        <v>28</v>
      </c>
      <c r="B32" s="40">
        <v>137.164767614</v>
      </c>
      <c r="C32" s="23">
        <v>0.004348244581485854</v>
      </c>
      <c r="D32" s="40">
        <v>156.759734416</v>
      </c>
      <c r="E32" s="23">
        <v>0.00036768101114246045</v>
      </c>
      <c r="F32" s="40">
        <v>0</v>
      </c>
      <c r="G32" s="23"/>
      <c r="H32" s="40">
        <v>13844.6077362874</v>
      </c>
      <c r="I32" s="23">
        <v>0.00222005628317974</v>
      </c>
      <c r="J32" s="40">
        <v>146536.0184733668</v>
      </c>
      <c r="K32" s="23">
        <v>0.004443364238676083</v>
      </c>
      <c r="L32" s="40">
        <v>2508.6685933235</v>
      </c>
      <c r="M32" s="23">
        <v>0.0002986307900834618</v>
      </c>
      <c r="N32" s="40">
        <v>38076.20009316521</v>
      </c>
      <c r="O32" s="23">
        <v>0.01026419027136711</v>
      </c>
      <c r="P32" s="40">
        <v>53346.855934184</v>
      </c>
      <c r="Q32" s="23">
        <v>0.0024531448543049696</v>
      </c>
      <c r="R32" s="40">
        <v>7174.8771377571</v>
      </c>
      <c r="S32" s="23">
        <v>0.0013293875303364692</v>
      </c>
      <c r="T32" s="40">
        <v>0</v>
      </c>
      <c r="U32" s="23"/>
      <c r="V32" s="40">
        <v>104843.66427244741</v>
      </c>
      <c r="W32" s="23">
        <v>0.0042387488432584644</v>
      </c>
      <c r="X32" s="40">
        <v>6604.4609182148</v>
      </c>
      <c r="Y32" s="23">
        <v>0.0008223963021498742</v>
      </c>
      <c r="Z32" s="22">
        <v>373229.27766077616</v>
      </c>
      <c r="AA32" s="23">
        <v>0.0032087147688679976</v>
      </c>
    </row>
    <row r="33" spans="1:27" ht="15">
      <c r="A33" s="5" t="s">
        <v>29</v>
      </c>
      <c r="B33" s="40">
        <v>0</v>
      </c>
      <c r="C33" s="23"/>
      <c r="D33" s="40">
        <v>0</v>
      </c>
      <c r="E33" s="23"/>
      <c r="F33" s="40">
        <v>0</v>
      </c>
      <c r="G33" s="23"/>
      <c r="H33" s="40">
        <v>187114.53513802262</v>
      </c>
      <c r="I33" s="23">
        <v>0.030004808176588984</v>
      </c>
      <c r="J33" s="40">
        <v>478978.92809022055</v>
      </c>
      <c r="K33" s="23">
        <v>0.014523922939412385</v>
      </c>
      <c r="L33" s="40">
        <v>31941.1285517071</v>
      </c>
      <c r="M33" s="23">
        <v>0.0038022576919643685</v>
      </c>
      <c r="N33" s="40">
        <v>68193.27810093909</v>
      </c>
      <c r="O33" s="23">
        <v>0.01838284229895971</v>
      </c>
      <c r="P33" s="40">
        <v>255537.74436669293</v>
      </c>
      <c r="Q33" s="23">
        <v>0.011750853760664839</v>
      </c>
      <c r="R33" s="40">
        <v>14614.1080093525</v>
      </c>
      <c r="S33" s="23">
        <v>0.002707755489273334</v>
      </c>
      <c r="T33" s="40">
        <v>16174.6092371934</v>
      </c>
      <c r="U33" s="23">
        <v>0.003574098856774437</v>
      </c>
      <c r="V33" s="40">
        <v>105702.9310724656</v>
      </c>
      <c r="W33" s="23">
        <v>0.004273488340202818</v>
      </c>
      <c r="X33" s="40">
        <v>0</v>
      </c>
      <c r="Y33" s="23"/>
      <c r="Z33" s="22">
        <v>1158257.262566594</v>
      </c>
      <c r="AA33" s="23">
        <v>0.009957732168921504</v>
      </c>
    </row>
    <row r="34" spans="1:27" ht="15">
      <c r="A34" s="5" t="s">
        <v>30</v>
      </c>
      <c r="B34" s="40">
        <v>0</v>
      </c>
      <c r="C34" s="23"/>
      <c r="D34" s="40">
        <v>0</v>
      </c>
      <c r="E34" s="23"/>
      <c r="F34" s="40">
        <v>0</v>
      </c>
      <c r="G34" s="23"/>
      <c r="H34" s="40">
        <v>0</v>
      </c>
      <c r="I34" s="23"/>
      <c r="J34" s="40">
        <v>21655.2675364774</v>
      </c>
      <c r="K34" s="23">
        <v>0.0006566456653661254</v>
      </c>
      <c r="L34" s="40">
        <v>0</v>
      </c>
      <c r="M34" s="23"/>
      <c r="N34" s="40">
        <v>0</v>
      </c>
      <c r="O34" s="23"/>
      <c r="P34" s="40">
        <v>64965.8026094322</v>
      </c>
      <c r="Q34" s="23">
        <v>0.0029874398703785337</v>
      </c>
      <c r="R34" s="40">
        <v>0</v>
      </c>
      <c r="S34" s="23"/>
      <c r="T34" s="40">
        <v>0</v>
      </c>
      <c r="U34" s="23"/>
      <c r="V34" s="40">
        <v>43310.5350729548</v>
      </c>
      <c r="W34" s="23">
        <v>0.001751011677389811</v>
      </c>
      <c r="X34" s="40">
        <v>0</v>
      </c>
      <c r="Y34" s="23"/>
      <c r="Z34" s="22">
        <v>129931.60521886441</v>
      </c>
      <c r="AA34" s="23">
        <v>0.0011170438268442175</v>
      </c>
    </row>
    <row r="35" spans="1:27" ht="15">
      <c r="A35" s="7" t="s">
        <v>33</v>
      </c>
      <c r="B35" s="39">
        <v>0</v>
      </c>
      <c r="C35" s="21"/>
      <c r="D35" s="39">
        <v>0</v>
      </c>
      <c r="E35" s="21"/>
      <c r="F35" s="39">
        <v>0</v>
      </c>
      <c r="G35" s="21"/>
      <c r="H35" s="39">
        <v>282424.62898811</v>
      </c>
      <c r="I35" s="21">
        <v>0.04528828725615434</v>
      </c>
      <c r="J35" s="39">
        <v>1946513.052254028</v>
      </c>
      <c r="K35" s="21">
        <v>0.05902348498757501</v>
      </c>
      <c r="L35" s="39">
        <v>415096.1586568187</v>
      </c>
      <c r="M35" s="21">
        <v>0.04941286152750537</v>
      </c>
      <c r="N35" s="39">
        <v>848.7707259394</v>
      </c>
      <c r="O35" s="21">
        <v>0.00022880287965952286</v>
      </c>
      <c r="P35" s="39">
        <v>861979.0134811639</v>
      </c>
      <c r="Q35" s="21">
        <v>0.03963793825167508</v>
      </c>
      <c r="R35" s="39">
        <v>177951.35766556897</v>
      </c>
      <c r="S35" s="21">
        <v>0.03297147969853658</v>
      </c>
      <c r="T35" s="39">
        <v>84563.212510617</v>
      </c>
      <c r="U35" s="21">
        <v>0.018685909299396085</v>
      </c>
      <c r="V35" s="39">
        <v>1392779.7049576205</v>
      </c>
      <c r="W35" s="21">
        <v>0.05630901403790823</v>
      </c>
      <c r="X35" s="39">
        <v>428686.0249649216</v>
      </c>
      <c r="Y35" s="21">
        <v>0.05338055688120799</v>
      </c>
      <c r="Z35" s="66">
        <v>5590841.924204788</v>
      </c>
      <c r="AA35" s="21">
        <v>0.04806540677901267</v>
      </c>
    </row>
    <row r="36" spans="1:27" ht="15">
      <c r="A36" s="5" t="s">
        <v>34</v>
      </c>
      <c r="B36" s="40">
        <v>0</v>
      </c>
      <c r="C36" s="23"/>
      <c r="D36" s="40">
        <v>0</v>
      </c>
      <c r="E36" s="23"/>
      <c r="F36" s="40">
        <v>0</v>
      </c>
      <c r="G36" s="23"/>
      <c r="H36" s="40">
        <v>10927.555056</v>
      </c>
      <c r="I36" s="23">
        <v>0.0017522914136656421</v>
      </c>
      <c r="J36" s="40">
        <v>68307.79855679999</v>
      </c>
      <c r="K36" s="23">
        <v>0.0020712752570463725</v>
      </c>
      <c r="L36" s="40">
        <v>23736.56980992</v>
      </c>
      <c r="M36" s="23">
        <v>0.0028255906798820346</v>
      </c>
      <c r="N36" s="40">
        <v>728.04864</v>
      </c>
      <c r="O36" s="23">
        <v>0.000196259861789923</v>
      </c>
      <c r="P36" s="40">
        <v>16251.8657664</v>
      </c>
      <c r="Q36" s="23">
        <v>0.0007473389045998533</v>
      </c>
      <c r="R36" s="40">
        <v>10543.78241664</v>
      </c>
      <c r="S36" s="23">
        <v>0.0019535906466607244</v>
      </c>
      <c r="T36" s="40">
        <v>18202.49008512</v>
      </c>
      <c r="U36" s="23">
        <v>0.004022199117742898</v>
      </c>
      <c r="V36" s="40">
        <v>163829.78225856</v>
      </c>
      <c r="W36" s="23">
        <v>0.0066235123014701065</v>
      </c>
      <c r="X36" s="40">
        <v>76442.28601152</v>
      </c>
      <c r="Y36" s="23">
        <v>0.009518695639545079</v>
      </c>
      <c r="Z36" s="22">
        <v>388970.17860096</v>
      </c>
      <c r="AA36" s="23">
        <v>0.003344041937300808</v>
      </c>
    </row>
    <row r="37" spans="1:27" ht="15">
      <c r="A37" s="5" t="s">
        <v>874</v>
      </c>
      <c r="B37" s="40">
        <v>0</v>
      </c>
      <c r="C37" s="23"/>
      <c r="D37" s="40">
        <v>0</v>
      </c>
      <c r="E37" s="23"/>
      <c r="F37" s="40">
        <v>0</v>
      </c>
      <c r="G37" s="23"/>
      <c r="H37" s="40">
        <v>0</v>
      </c>
      <c r="I37" s="23"/>
      <c r="J37" s="40">
        <v>1207017.4818742326</v>
      </c>
      <c r="K37" s="23">
        <v>0.03660000026131185</v>
      </c>
      <c r="L37" s="40">
        <v>388095.6906475356</v>
      </c>
      <c r="M37" s="23">
        <v>0.04619873786218962</v>
      </c>
      <c r="N37" s="40">
        <v>120.7220859394</v>
      </c>
      <c r="O37" s="23">
        <v>3.254301786959983E-05</v>
      </c>
      <c r="P37" s="40">
        <v>534892.2848146614</v>
      </c>
      <c r="Q37" s="23">
        <v>0.024596918283607667</v>
      </c>
      <c r="R37" s="40">
        <v>163846.9562552411</v>
      </c>
      <c r="S37" s="23">
        <v>0.030358164515886438</v>
      </c>
      <c r="T37" s="40">
        <v>0</v>
      </c>
      <c r="U37" s="23"/>
      <c r="V37" s="40">
        <v>484311.2598984372</v>
      </c>
      <c r="W37" s="23">
        <v>0.01958033236359366</v>
      </c>
      <c r="X37" s="40">
        <v>329049.6732507937</v>
      </c>
      <c r="Y37" s="23">
        <v>0.04097370517535342</v>
      </c>
      <c r="Z37" s="22">
        <v>3107334.0688268417</v>
      </c>
      <c r="AA37" s="23">
        <v>0.026714272741254468</v>
      </c>
    </row>
    <row r="38" spans="1:27" ht="15">
      <c r="A38" s="5" t="s">
        <v>921</v>
      </c>
      <c r="B38" s="40">
        <v>0</v>
      </c>
      <c r="C38" s="23"/>
      <c r="D38" s="40">
        <v>0</v>
      </c>
      <c r="E38" s="23"/>
      <c r="F38" s="40">
        <v>0</v>
      </c>
      <c r="G38" s="23"/>
      <c r="H38" s="40">
        <v>271497.07393211</v>
      </c>
      <c r="I38" s="23">
        <v>0.0435359958424887</v>
      </c>
      <c r="J38" s="40">
        <v>660604.8227840371</v>
      </c>
      <c r="K38" s="23">
        <v>0.02003130613234888</v>
      </c>
      <c r="L38" s="40">
        <v>0</v>
      </c>
      <c r="M38" s="23"/>
      <c r="N38" s="40">
        <v>0</v>
      </c>
      <c r="O38" s="23"/>
      <c r="P38" s="40">
        <v>302526.753948286</v>
      </c>
      <c r="Q38" s="23">
        <v>0.013911634279880179</v>
      </c>
      <c r="R38" s="40">
        <v>0</v>
      </c>
      <c r="S38" s="23"/>
      <c r="T38" s="40">
        <v>66360.722425497</v>
      </c>
      <c r="U38" s="23">
        <v>0.014663710181653189</v>
      </c>
      <c r="V38" s="40">
        <v>736726.1764848711</v>
      </c>
      <c r="W38" s="23">
        <v>0.029785273626630956</v>
      </c>
      <c r="X38" s="40">
        <v>15281.579386856001</v>
      </c>
      <c r="Y38" s="23">
        <v>0.0019028826931354063</v>
      </c>
      <c r="Z38" s="22">
        <v>2052997.1289616576</v>
      </c>
      <c r="AA38" s="23">
        <v>0.01764996103582783</v>
      </c>
    </row>
    <row r="39" spans="1:27" ht="15">
      <c r="A39" s="5" t="s">
        <v>922</v>
      </c>
      <c r="B39" s="40">
        <v>0</v>
      </c>
      <c r="C39" s="23"/>
      <c r="D39" s="40">
        <v>0</v>
      </c>
      <c r="E39" s="23"/>
      <c r="F39" s="40">
        <v>0</v>
      </c>
      <c r="G39" s="23"/>
      <c r="H39" s="40">
        <v>0</v>
      </c>
      <c r="I39" s="23"/>
      <c r="J39" s="40">
        <v>10582.949038958599</v>
      </c>
      <c r="K39" s="23">
        <v>0.0003209033368679028</v>
      </c>
      <c r="L39" s="40">
        <v>3263.898199363</v>
      </c>
      <c r="M39" s="23">
        <v>0.0003885329854337083</v>
      </c>
      <c r="N39" s="40">
        <v>0</v>
      </c>
      <c r="O39" s="23"/>
      <c r="P39" s="40">
        <v>8308.108951816701</v>
      </c>
      <c r="Q39" s="23">
        <v>0.00038204678358737737</v>
      </c>
      <c r="R39" s="40">
        <v>3560.6189936879</v>
      </c>
      <c r="S39" s="23">
        <v>0.0006597245359894172</v>
      </c>
      <c r="T39" s="40">
        <v>0</v>
      </c>
      <c r="U39" s="23"/>
      <c r="V39" s="40">
        <v>7912.486315751999</v>
      </c>
      <c r="W39" s="23">
        <v>0.00031989574621349984</v>
      </c>
      <c r="X39" s="40">
        <v>7912.486315751999</v>
      </c>
      <c r="Y39" s="23">
        <v>0.0009852733731740874</v>
      </c>
      <c r="Z39" s="22">
        <v>41540.5478153302</v>
      </c>
      <c r="AA39" s="23">
        <v>0.00035713106462956695</v>
      </c>
    </row>
    <row r="40" spans="1:27" ht="15">
      <c r="A40" s="7" t="s">
        <v>37</v>
      </c>
      <c r="B40" s="39">
        <v>529.7194694877</v>
      </c>
      <c r="C40" s="21">
        <v>0.016792576205789132</v>
      </c>
      <c r="D40" s="39">
        <v>6597.4046729119</v>
      </c>
      <c r="E40" s="21">
        <v>0.015474257021991058</v>
      </c>
      <c r="F40" s="39">
        <v>896.2311109284</v>
      </c>
      <c r="G40" s="21">
        <v>0.008940266094393263</v>
      </c>
      <c r="H40" s="39">
        <v>418173.27976040303</v>
      </c>
      <c r="I40" s="21">
        <v>0.06705630342683258</v>
      </c>
      <c r="J40" s="39">
        <v>1801981.7482785813</v>
      </c>
      <c r="K40" s="21">
        <v>0.05464090905747736</v>
      </c>
      <c r="L40" s="39">
        <v>98533.1200383321</v>
      </c>
      <c r="M40" s="21">
        <v>0.011729338647897384</v>
      </c>
      <c r="N40" s="39">
        <v>229599.51303462475</v>
      </c>
      <c r="O40" s="21">
        <v>0.06189307447261913</v>
      </c>
      <c r="P40" s="39">
        <v>1134726.5665282304</v>
      </c>
      <c r="Q40" s="21">
        <v>0.052180181736598774</v>
      </c>
      <c r="R40" s="39">
        <v>85542.51236252711</v>
      </c>
      <c r="S40" s="21">
        <v>0.015849630183903878</v>
      </c>
      <c r="T40" s="39">
        <v>357683.3222107988</v>
      </c>
      <c r="U40" s="21">
        <v>0.07903718317109244</v>
      </c>
      <c r="V40" s="39">
        <v>1677891.8446007727</v>
      </c>
      <c r="W40" s="21">
        <v>0.06783587892285628</v>
      </c>
      <c r="X40" s="39">
        <v>163552.4960645316</v>
      </c>
      <c r="Y40" s="21">
        <v>0.02036577544124671</v>
      </c>
      <c r="Z40" s="66">
        <v>5975707.7581321355</v>
      </c>
      <c r="AA40" s="21">
        <v>0.05137416297599509</v>
      </c>
    </row>
    <row r="41" spans="1:27" ht="15">
      <c r="A41" s="5" t="s">
        <v>38</v>
      </c>
      <c r="B41" s="40">
        <v>0</v>
      </c>
      <c r="C41" s="23"/>
      <c r="D41" s="40">
        <v>0</v>
      </c>
      <c r="E41" s="23"/>
      <c r="F41" s="40">
        <v>0</v>
      </c>
      <c r="G41" s="23"/>
      <c r="H41" s="40">
        <v>29.60234633</v>
      </c>
      <c r="I41" s="23">
        <v>4.7468932467134335E-06</v>
      </c>
      <c r="J41" s="40">
        <v>6621.8394647608</v>
      </c>
      <c r="K41" s="23">
        <v>0.0002007918938873028</v>
      </c>
      <c r="L41" s="40">
        <v>0</v>
      </c>
      <c r="M41" s="23"/>
      <c r="N41" s="40">
        <v>29.60234633</v>
      </c>
      <c r="O41" s="23">
        <v>7.979895957752541E-06</v>
      </c>
      <c r="P41" s="40">
        <v>1983.562880728</v>
      </c>
      <c r="Q41" s="23">
        <v>9.121375550325891E-05</v>
      </c>
      <c r="R41" s="40">
        <v>3056.8287619763</v>
      </c>
      <c r="S41" s="23">
        <v>0.0005663804355840851</v>
      </c>
      <c r="T41" s="40">
        <v>5865.2370246964</v>
      </c>
      <c r="U41" s="23">
        <v>0.0012960397767430682</v>
      </c>
      <c r="V41" s="40">
        <v>0</v>
      </c>
      <c r="W41" s="23"/>
      <c r="X41" s="40">
        <v>0</v>
      </c>
      <c r="Y41" s="23"/>
      <c r="Z41" s="22">
        <v>17586.6728248215</v>
      </c>
      <c r="AA41" s="23">
        <v>0.00015119557924805503</v>
      </c>
    </row>
    <row r="42" spans="1:27" ht="15">
      <c r="A42" s="5" t="s">
        <v>39</v>
      </c>
      <c r="B42" s="40">
        <v>0</v>
      </c>
      <c r="C42" s="23"/>
      <c r="D42" s="40">
        <v>0</v>
      </c>
      <c r="E42" s="23"/>
      <c r="F42" s="40">
        <v>0</v>
      </c>
      <c r="G42" s="23"/>
      <c r="H42" s="40">
        <v>36308.232237744196</v>
      </c>
      <c r="I42" s="23">
        <v>0.005822217620458834</v>
      </c>
      <c r="J42" s="40">
        <v>414960.892531905</v>
      </c>
      <c r="K42" s="23">
        <v>0.012582724776710744</v>
      </c>
      <c r="L42" s="40">
        <v>0</v>
      </c>
      <c r="M42" s="23"/>
      <c r="N42" s="40">
        <v>55922.854330790404</v>
      </c>
      <c r="O42" s="23">
        <v>0.015075107704148615</v>
      </c>
      <c r="P42" s="40">
        <v>207064.651579681</v>
      </c>
      <c r="Q42" s="23">
        <v>0.009521827962229574</v>
      </c>
      <c r="R42" s="40">
        <v>12885.8774587458</v>
      </c>
      <c r="S42" s="23">
        <v>0.0023875425992946654</v>
      </c>
      <c r="T42" s="40">
        <v>0</v>
      </c>
      <c r="U42" s="23"/>
      <c r="V42" s="40">
        <v>243570.331140439</v>
      </c>
      <c r="W42" s="23">
        <v>0.009847361464692124</v>
      </c>
      <c r="X42" s="40">
        <v>74102.0515487656</v>
      </c>
      <c r="Y42" s="23">
        <v>0.009227286515898825</v>
      </c>
      <c r="Z42" s="22">
        <v>1044814.8908280712</v>
      </c>
      <c r="AA42" s="23">
        <v>0.008982449051010132</v>
      </c>
    </row>
    <row r="43" spans="1:27" ht="15">
      <c r="A43" s="5" t="s">
        <v>22</v>
      </c>
      <c r="B43" s="40">
        <v>529.7194694877</v>
      </c>
      <c r="C43" s="23">
        <v>0.016792576205789132</v>
      </c>
      <c r="D43" s="40">
        <v>6597.4046729119</v>
      </c>
      <c r="E43" s="23">
        <v>0.015474257021991058</v>
      </c>
      <c r="F43" s="40">
        <v>896.2311109284</v>
      </c>
      <c r="G43" s="23">
        <v>0.008940266094393263</v>
      </c>
      <c r="H43" s="40">
        <v>381835.44517632877</v>
      </c>
      <c r="I43" s="23">
        <v>0.06122933891312704</v>
      </c>
      <c r="J43" s="40">
        <v>1380399.0162819156</v>
      </c>
      <c r="K43" s="23">
        <v>0.04185739238687931</v>
      </c>
      <c r="L43" s="40">
        <v>98533.1200383321</v>
      </c>
      <c r="M43" s="23">
        <v>0.011729338647897384</v>
      </c>
      <c r="N43" s="40">
        <v>173647.0563575043</v>
      </c>
      <c r="O43" s="23">
        <v>0.04680998687251276</v>
      </c>
      <c r="P43" s="40">
        <v>925678.3520678214</v>
      </c>
      <c r="Q43" s="23">
        <v>0.04256714001886594</v>
      </c>
      <c r="R43" s="40">
        <v>69599.806141805</v>
      </c>
      <c r="S43" s="23">
        <v>0.012895707149025127</v>
      </c>
      <c r="T43" s="40">
        <v>351818.08518610237</v>
      </c>
      <c r="U43" s="23">
        <v>0.07774114339434937</v>
      </c>
      <c r="V43" s="40">
        <v>1434321.5134603335</v>
      </c>
      <c r="W43" s="23">
        <v>0.05798851745816415</v>
      </c>
      <c r="X43" s="40">
        <v>89450.444515766</v>
      </c>
      <c r="Y43" s="23">
        <v>0.011138488925347884</v>
      </c>
      <c r="Z43" s="22">
        <v>4913306.19447924</v>
      </c>
      <c r="AA43" s="23">
        <v>0.0422405183457369</v>
      </c>
    </row>
    <row r="44" spans="1:27" ht="15">
      <c r="A44" s="1" t="s">
        <v>744</v>
      </c>
      <c r="B44" s="38">
        <v>4923.963889039199</v>
      </c>
      <c r="C44" s="20">
        <v>0.1560940150476469</v>
      </c>
      <c r="D44" s="38">
        <v>159901.9765817072</v>
      </c>
      <c r="E44" s="20">
        <v>0.37505116127090943</v>
      </c>
      <c r="F44" s="38">
        <v>63324.8449145881</v>
      </c>
      <c r="G44" s="20">
        <v>0.6316908183829303</v>
      </c>
      <c r="H44" s="38">
        <v>1267763.9837226148</v>
      </c>
      <c r="I44" s="20">
        <v>0.20329267908944842</v>
      </c>
      <c r="J44" s="38">
        <v>13212121.800194815</v>
      </c>
      <c r="K44" s="20">
        <v>0.40062689116047107</v>
      </c>
      <c r="L44" s="38">
        <v>4959051.943468882</v>
      </c>
      <c r="M44" s="20">
        <v>0.5903233308235023</v>
      </c>
      <c r="N44" s="38">
        <v>846987.4833198173</v>
      </c>
      <c r="O44" s="20">
        <v>0.22832217146115685</v>
      </c>
      <c r="P44" s="38">
        <v>8426572.403204523</v>
      </c>
      <c r="Q44" s="20">
        <v>0.38749430249184247</v>
      </c>
      <c r="R44" s="38">
        <v>3391097.8742449307</v>
      </c>
      <c r="S44" s="20">
        <v>0.6283150417236225</v>
      </c>
      <c r="T44" s="38">
        <v>914841.9740863447</v>
      </c>
      <c r="U44" s="20">
        <v>0.2021523738695671</v>
      </c>
      <c r="V44" s="38">
        <v>9451008.186564784</v>
      </c>
      <c r="W44" s="20">
        <v>0.3820970041101046</v>
      </c>
      <c r="X44" s="38">
        <v>4543462.126603355</v>
      </c>
      <c r="Y44" s="20">
        <v>0.565757977546878</v>
      </c>
      <c r="Z44" s="65">
        <v>47241058.56079544</v>
      </c>
      <c r="AA44" s="20">
        <v>0.40613931267941483</v>
      </c>
    </row>
    <row r="45" spans="1:27" ht="15">
      <c r="A45" s="7" t="s">
        <v>0</v>
      </c>
      <c r="B45" s="39">
        <v>0</v>
      </c>
      <c r="C45" s="21"/>
      <c r="D45" s="39">
        <v>0</v>
      </c>
      <c r="E45" s="21"/>
      <c r="F45" s="39">
        <v>0</v>
      </c>
      <c r="G45" s="21"/>
      <c r="H45" s="39">
        <v>103490.34701435539</v>
      </c>
      <c r="I45" s="21">
        <v>0.016595226063030568</v>
      </c>
      <c r="J45" s="39">
        <v>290191.6540910399</v>
      </c>
      <c r="K45" s="21">
        <v>0.008799387560709125</v>
      </c>
      <c r="L45" s="39">
        <v>56157.87612772219</v>
      </c>
      <c r="M45" s="21">
        <v>0.006685008518886598</v>
      </c>
      <c r="N45" s="39">
        <v>118170.38430369287</v>
      </c>
      <c r="O45" s="21">
        <v>0.0318551563960134</v>
      </c>
      <c r="P45" s="39">
        <v>208128.088863781</v>
      </c>
      <c r="Q45" s="21">
        <v>0.009570729920099115</v>
      </c>
      <c r="R45" s="39">
        <v>103090.75355569649</v>
      </c>
      <c r="S45" s="21">
        <v>0.01910103262238922</v>
      </c>
      <c r="T45" s="39">
        <v>177487.35301072197</v>
      </c>
      <c r="U45" s="21">
        <v>0.03921933050653504</v>
      </c>
      <c r="V45" s="39">
        <v>290563.4806226602</v>
      </c>
      <c r="W45" s="21">
        <v>0.011747258414985808</v>
      </c>
      <c r="X45" s="39">
        <v>23347.140606008998</v>
      </c>
      <c r="Y45" s="21">
        <v>0.0029072171579061956</v>
      </c>
      <c r="Z45" s="66">
        <v>1370627.0781956792</v>
      </c>
      <c r="AA45" s="21">
        <v>0.011783511132838072</v>
      </c>
    </row>
    <row r="46" spans="1:27" ht="15">
      <c r="A46" s="5" t="s">
        <v>5</v>
      </c>
      <c r="B46" s="40">
        <v>0</v>
      </c>
      <c r="C46" s="23"/>
      <c r="D46" s="40">
        <v>0</v>
      </c>
      <c r="E46" s="23"/>
      <c r="F46" s="40">
        <v>0</v>
      </c>
      <c r="G46" s="23"/>
      <c r="H46" s="40">
        <v>103490.34701435539</v>
      </c>
      <c r="I46" s="23">
        <v>0.016595226063030568</v>
      </c>
      <c r="J46" s="40">
        <v>290191.6540910399</v>
      </c>
      <c r="K46" s="23">
        <v>0.008799387560709125</v>
      </c>
      <c r="L46" s="40">
        <v>56157.87612772219</v>
      </c>
      <c r="M46" s="23">
        <v>0.006685008518886598</v>
      </c>
      <c r="N46" s="40">
        <v>118170.38430369287</v>
      </c>
      <c r="O46" s="23">
        <v>0.0318551563960134</v>
      </c>
      <c r="P46" s="40">
        <v>208128.088863781</v>
      </c>
      <c r="Q46" s="23">
        <v>0.009570729920099115</v>
      </c>
      <c r="R46" s="40">
        <v>103090.75355569649</v>
      </c>
      <c r="S46" s="23">
        <v>0.01910103262238922</v>
      </c>
      <c r="T46" s="40">
        <v>177487.35301072197</v>
      </c>
      <c r="U46" s="23">
        <v>0.03921933050653504</v>
      </c>
      <c r="V46" s="40">
        <v>290563.4806226602</v>
      </c>
      <c r="W46" s="23">
        <v>0.011747258414985808</v>
      </c>
      <c r="X46" s="40">
        <v>23347.140606008998</v>
      </c>
      <c r="Y46" s="23">
        <v>0.0029072171579061956</v>
      </c>
      <c r="Z46" s="22">
        <v>1370627.0781956792</v>
      </c>
      <c r="AA46" s="23">
        <v>0.011783511132838072</v>
      </c>
    </row>
    <row r="47" spans="1:27" ht="15">
      <c r="A47" s="7" t="s">
        <v>6</v>
      </c>
      <c r="B47" s="39">
        <v>39.16893713739999</v>
      </c>
      <c r="C47" s="21">
        <v>0.001241689988128379</v>
      </c>
      <c r="D47" s="39">
        <v>380.29816652659997</v>
      </c>
      <c r="E47" s="21">
        <v>0.000891991906754929</v>
      </c>
      <c r="F47" s="39">
        <v>679.6730518136</v>
      </c>
      <c r="G47" s="21">
        <v>0.006780012282889132</v>
      </c>
      <c r="H47" s="39">
        <v>159822.0123866399</v>
      </c>
      <c r="I47" s="21">
        <v>0.025628307392155682</v>
      </c>
      <c r="J47" s="39">
        <v>683755.1638681727</v>
      </c>
      <c r="K47" s="21">
        <v>0.020733286428784307</v>
      </c>
      <c r="L47" s="39">
        <v>138463.2114494924</v>
      </c>
      <c r="M47" s="21">
        <v>0.016482598914301164</v>
      </c>
      <c r="N47" s="39">
        <v>118775.7449532236</v>
      </c>
      <c r="O47" s="21">
        <v>0.03201834329161691</v>
      </c>
      <c r="P47" s="39">
        <v>349709.00841181504</v>
      </c>
      <c r="Q47" s="21">
        <v>0.016081301127623047</v>
      </c>
      <c r="R47" s="39">
        <v>142379.7377893601</v>
      </c>
      <c r="S47" s="21">
        <v>0.02638063960617458</v>
      </c>
      <c r="T47" s="39">
        <v>145045.43641873533</v>
      </c>
      <c r="U47" s="21">
        <v>0.032050649315995744</v>
      </c>
      <c r="V47" s="39">
        <v>277358.5815952994</v>
      </c>
      <c r="W47" s="21">
        <v>0.01121339448657406</v>
      </c>
      <c r="X47" s="39">
        <v>84144.4636983794</v>
      </c>
      <c r="Y47" s="21">
        <v>0.010477781101116197</v>
      </c>
      <c r="Z47" s="66">
        <v>2100552.500726596</v>
      </c>
      <c r="AA47" s="21">
        <v>0.018058802551899504</v>
      </c>
    </row>
    <row r="48" spans="1:27" ht="15">
      <c r="A48" s="5" t="s">
        <v>7</v>
      </c>
      <c r="B48" s="40">
        <v>0</v>
      </c>
      <c r="C48" s="23"/>
      <c r="D48" s="40">
        <v>0</v>
      </c>
      <c r="E48" s="23"/>
      <c r="F48" s="40">
        <v>0</v>
      </c>
      <c r="G48" s="23"/>
      <c r="H48" s="40">
        <v>0</v>
      </c>
      <c r="I48" s="23"/>
      <c r="J48" s="40">
        <v>19.4478504518</v>
      </c>
      <c r="K48" s="23">
        <v>5.897108718861125E-07</v>
      </c>
      <c r="L48" s="40">
        <v>0</v>
      </c>
      <c r="M48" s="23"/>
      <c r="N48" s="40">
        <v>0</v>
      </c>
      <c r="O48" s="23"/>
      <c r="P48" s="40">
        <v>0</v>
      </c>
      <c r="Q48" s="23"/>
      <c r="R48" s="40">
        <v>0</v>
      </c>
      <c r="S48" s="23"/>
      <c r="T48" s="40">
        <v>0</v>
      </c>
      <c r="U48" s="23"/>
      <c r="V48" s="40">
        <v>0</v>
      </c>
      <c r="W48" s="23"/>
      <c r="X48" s="40">
        <v>0</v>
      </c>
      <c r="Y48" s="23"/>
      <c r="Z48" s="22">
        <v>19.4478504518</v>
      </c>
      <c r="AA48" s="23">
        <v>1.6719643581697747E-07</v>
      </c>
    </row>
    <row r="49" spans="1:27" ht="15">
      <c r="A49" s="5" t="s">
        <v>8</v>
      </c>
      <c r="B49" s="40">
        <v>0</v>
      </c>
      <c r="C49" s="23"/>
      <c r="D49" s="40">
        <v>0</v>
      </c>
      <c r="E49" s="23"/>
      <c r="F49" s="40">
        <v>0</v>
      </c>
      <c r="G49" s="23"/>
      <c r="H49" s="40">
        <v>0</v>
      </c>
      <c r="I49" s="23"/>
      <c r="J49" s="40">
        <v>0</v>
      </c>
      <c r="K49" s="23"/>
      <c r="L49" s="40">
        <v>0</v>
      </c>
      <c r="M49" s="23"/>
      <c r="N49" s="40">
        <v>5038.709411999999</v>
      </c>
      <c r="O49" s="23">
        <v>0.0013582834421594471</v>
      </c>
      <c r="P49" s="40">
        <v>232697.779138</v>
      </c>
      <c r="Q49" s="23">
        <v>0.010700562376250389</v>
      </c>
      <c r="R49" s="40">
        <v>104715.3056136</v>
      </c>
      <c r="S49" s="23">
        <v>0.01940203558128232</v>
      </c>
      <c r="T49" s="40">
        <v>0</v>
      </c>
      <c r="U49" s="23"/>
      <c r="V49" s="40">
        <v>0</v>
      </c>
      <c r="W49" s="23"/>
      <c r="X49" s="40">
        <v>0</v>
      </c>
      <c r="Y49" s="23"/>
      <c r="Z49" s="22">
        <v>342451.7941636</v>
      </c>
      <c r="AA49" s="23">
        <v>0.0029441155754045666</v>
      </c>
    </row>
    <row r="50" spans="1:27" ht="15">
      <c r="A50" s="5" t="s">
        <v>11</v>
      </c>
      <c r="B50" s="40">
        <v>0</v>
      </c>
      <c r="C50" s="23"/>
      <c r="D50" s="40">
        <v>0</v>
      </c>
      <c r="E50" s="23"/>
      <c r="F50" s="40">
        <v>0</v>
      </c>
      <c r="G50" s="23"/>
      <c r="H50" s="40">
        <v>134567.97786959689</v>
      </c>
      <c r="I50" s="23">
        <v>0.02157868900836795</v>
      </c>
      <c r="J50" s="40">
        <v>489629.8843949722</v>
      </c>
      <c r="K50" s="23">
        <v>0.01484688843857965</v>
      </c>
      <c r="L50" s="40">
        <v>34795.4148944073</v>
      </c>
      <c r="M50" s="23">
        <v>0.004142030664733067</v>
      </c>
      <c r="N50" s="40">
        <v>111423.7614930155</v>
      </c>
      <c r="O50" s="23">
        <v>0.030036471231829467</v>
      </c>
      <c r="P50" s="40">
        <v>239182.47179665227</v>
      </c>
      <c r="Q50" s="23">
        <v>0.01099875971419563</v>
      </c>
      <c r="R50" s="40">
        <v>31590.232528775</v>
      </c>
      <c r="S50" s="23">
        <v>0.005853154053772554</v>
      </c>
      <c r="T50" s="40">
        <v>111673.9414147401</v>
      </c>
      <c r="U50" s="23">
        <v>0.024676559445041362</v>
      </c>
      <c r="V50" s="40">
        <v>213853.7753462125</v>
      </c>
      <c r="W50" s="23">
        <v>0.008645943931525023</v>
      </c>
      <c r="X50" s="40">
        <v>54418.277171324895</v>
      </c>
      <c r="Y50" s="23">
        <v>0.006776236617834579</v>
      </c>
      <c r="Z50" s="22">
        <v>1421135.7369096968</v>
      </c>
      <c r="AA50" s="23">
        <v>0.012217742552696522</v>
      </c>
    </row>
    <row r="51" spans="1:27" ht="15">
      <c r="A51" s="5" t="s">
        <v>16</v>
      </c>
      <c r="B51" s="40">
        <v>39.16893713739999</v>
      </c>
      <c r="C51" s="23">
        <v>0.001241689988128379</v>
      </c>
      <c r="D51" s="40">
        <v>380.29816652659997</v>
      </c>
      <c r="E51" s="23">
        <v>0.000891991906754929</v>
      </c>
      <c r="F51" s="40">
        <v>679.6730518136</v>
      </c>
      <c r="G51" s="23">
        <v>0.006780012282889132</v>
      </c>
      <c r="H51" s="40">
        <v>24412.104642103</v>
      </c>
      <c r="I51" s="23">
        <v>0.003914610462692346</v>
      </c>
      <c r="J51" s="40">
        <v>186933.76080254858</v>
      </c>
      <c r="K51" s="23">
        <v>0.0056683318982236365</v>
      </c>
      <c r="L51" s="40">
        <v>99731.99719638511</v>
      </c>
      <c r="M51" s="23">
        <v>0.011872052449901848</v>
      </c>
      <c r="N51" s="40">
        <v>2313.2740482081003</v>
      </c>
      <c r="O51" s="23">
        <v>0.0006235886176279891</v>
      </c>
      <c r="P51" s="40">
        <v>-122171.2425228373</v>
      </c>
      <c r="Q51" s="23">
        <v>-0.005618020962822973</v>
      </c>
      <c r="R51" s="40">
        <v>6074.199646985099</v>
      </c>
      <c r="S51" s="23">
        <v>0.001125449971119707</v>
      </c>
      <c r="T51" s="40">
        <v>22795.6503747552</v>
      </c>
      <c r="U51" s="23">
        <v>0.0050371484558955305</v>
      </c>
      <c r="V51" s="40">
        <v>4680.042842226901</v>
      </c>
      <c r="W51" s="23">
        <v>0.00018921053858189662</v>
      </c>
      <c r="X51" s="40">
        <v>10085.3916762345</v>
      </c>
      <c r="Y51" s="23">
        <v>0.0012558464533257187</v>
      </c>
      <c r="Z51" s="22">
        <v>235954.31886208677</v>
      </c>
      <c r="AA51" s="23">
        <v>0.002028538898277683</v>
      </c>
    </row>
    <row r="52" spans="1:27" ht="15">
      <c r="A52" s="5" t="s">
        <v>991</v>
      </c>
      <c r="B52" s="40">
        <v>0</v>
      </c>
      <c r="C52" s="23"/>
      <c r="D52" s="40">
        <v>0</v>
      </c>
      <c r="E52" s="23"/>
      <c r="F52" s="40">
        <v>0</v>
      </c>
      <c r="G52" s="23"/>
      <c r="H52" s="40">
        <v>841.92987494</v>
      </c>
      <c r="I52" s="23">
        <v>0.0001350079210953874</v>
      </c>
      <c r="J52" s="40">
        <v>7172.0708202</v>
      </c>
      <c r="K52" s="23">
        <v>0.00021747638110913332</v>
      </c>
      <c r="L52" s="40">
        <v>3935.7993587</v>
      </c>
      <c r="M52" s="23">
        <v>0.0004685157996662488</v>
      </c>
      <c r="N52" s="40">
        <v>0</v>
      </c>
      <c r="O52" s="23"/>
      <c r="P52" s="40">
        <v>0</v>
      </c>
      <c r="Q52" s="23"/>
      <c r="R52" s="40">
        <v>0</v>
      </c>
      <c r="S52" s="23"/>
      <c r="T52" s="40">
        <v>10575.84462924</v>
      </c>
      <c r="U52" s="23">
        <v>0.002336941415058854</v>
      </c>
      <c r="V52" s="40">
        <v>58824.76340686</v>
      </c>
      <c r="W52" s="23">
        <v>0.0023782400164671404</v>
      </c>
      <c r="X52" s="40">
        <v>19640.794850820002</v>
      </c>
      <c r="Y52" s="23">
        <v>0.0024456980299558985</v>
      </c>
      <c r="Z52" s="22">
        <v>100991.20294076002</v>
      </c>
      <c r="AA52" s="23">
        <v>0.0008682383290849141</v>
      </c>
    </row>
    <row r="53" spans="1:27" ht="15">
      <c r="A53" s="7" t="s">
        <v>23</v>
      </c>
      <c r="B53" s="39">
        <v>0</v>
      </c>
      <c r="C53" s="21"/>
      <c r="D53" s="39">
        <v>1902.3127817962</v>
      </c>
      <c r="E53" s="21">
        <v>0.004461887421063807</v>
      </c>
      <c r="F53" s="39">
        <v>0</v>
      </c>
      <c r="G53" s="21"/>
      <c r="H53" s="39">
        <v>185294.9022957013</v>
      </c>
      <c r="I53" s="21">
        <v>0.029713020398876265</v>
      </c>
      <c r="J53" s="39">
        <v>345166.6240324909</v>
      </c>
      <c r="K53" s="21">
        <v>0.010466375772924905</v>
      </c>
      <c r="L53" s="39">
        <v>46075.0803235406</v>
      </c>
      <c r="M53" s="21">
        <v>0.005484757004889714</v>
      </c>
      <c r="N53" s="39">
        <v>125387.4408853217</v>
      </c>
      <c r="O53" s="21">
        <v>0.033800656256078414</v>
      </c>
      <c r="P53" s="39">
        <v>680999.6163421883</v>
      </c>
      <c r="Q53" s="21">
        <v>0.03131563567072384</v>
      </c>
      <c r="R53" s="39">
        <v>187046.5829174522</v>
      </c>
      <c r="S53" s="21">
        <v>0.03465667636508669</v>
      </c>
      <c r="T53" s="39">
        <v>91658.3012741744</v>
      </c>
      <c r="U53" s="21">
        <v>0.02025370906918786</v>
      </c>
      <c r="V53" s="39">
        <v>891517.755226571</v>
      </c>
      <c r="W53" s="21">
        <v>0.036043378299818726</v>
      </c>
      <c r="X53" s="39">
        <v>108299.7916086048</v>
      </c>
      <c r="Y53" s="21">
        <v>0.013485634822500113</v>
      </c>
      <c r="Z53" s="66">
        <v>2663348.407687841</v>
      </c>
      <c r="AA53" s="21">
        <v>0.022897253462940644</v>
      </c>
    </row>
    <row r="54" spans="1:27" ht="15">
      <c r="A54" s="5" t="s">
        <v>7</v>
      </c>
      <c r="B54" s="40">
        <v>0</v>
      </c>
      <c r="C54" s="23"/>
      <c r="D54" s="40">
        <v>0</v>
      </c>
      <c r="E54" s="23"/>
      <c r="F54" s="40">
        <v>0</v>
      </c>
      <c r="G54" s="23"/>
      <c r="H54" s="40">
        <v>0</v>
      </c>
      <c r="I54" s="23"/>
      <c r="J54" s="40">
        <v>0</v>
      </c>
      <c r="K54" s="23"/>
      <c r="L54" s="40">
        <v>0</v>
      </c>
      <c r="M54" s="23"/>
      <c r="N54" s="40">
        <v>0</v>
      </c>
      <c r="O54" s="23"/>
      <c r="P54" s="40">
        <v>0</v>
      </c>
      <c r="Q54" s="23"/>
      <c r="R54" s="40">
        <v>11063.80551072</v>
      </c>
      <c r="S54" s="23">
        <v>0.0020499424312953314</v>
      </c>
      <c r="T54" s="40">
        <v>0</v>
      </c>
      <c r="U54" s="23"/>
      <c r="V54" s="40">
        <v>0</v>
      </c>
      <c r="W54" s="23"/>
      <c r="X54" s="40">
        <v>0</v>
      </c>
      <c r="Y54" s="23"/>
      <c r="Z54" s="22">
        <v>11063.80551072</v>
      </c>
      <c r="AA54" s="23">
        <v>9.511739369599104E-05</v>
      </c>
    </row>
    <row r="55" spans="1:27" ht="15">
      <c r="A55" s="5" t="s">
        <v>8</v>
      </c>
      <c r="B55" s="40">
        <v>0</v>
      </c>
      <c r="C55" s="23"/>
      <c r="D55" s="40">
        <v>0</v>
      </c>
      <c r="E55" s="23"/>
      <c r="F55" s="40">
        <v>0</v>
      </c>
      <c r="G55" s="23"/>
      <c r="H55" s="40">
        <v>0</v>
      </c>
      <c r="I55" s="23"/>
      <c r="J55" s="40">
        <v>11126.0087536886</v>
      </c>
      <c r="K55" s="23">
        <v>0.00033737036075074083</v>
      </c>
      <c r="L55" s="40">
        <v>2247.7702704599997</v>
      </c>
      <c r="M55" s="23">
        <v>0.000267573570131998</v>
      </c>
      <c r="N55" s="40">
        <v>5989.5822800000005</v>
      </c>
      <c r="O55" s="23">
        <v>0.0016146099667903673</v>
      </c>
      <c r="P55" s="40">
        <v>434658.780732</v>
      </c>
      <c r="Q55" s="23">
        <v>0.019987699980795276</v>
      </c>
      <c r="R55" s="40">
        <v>166985.45380000002</v>
      </c>
      <c r="S55" s="23">
        <v>0.030939676842841542</v>
      </c>
      <c r="T55" s="40">
        <v>0</v>
      </c>
      <c r="U55" s="23"/>
      <c r="V55" s="40">
        <v>38592.0966814447</v>
      </c>
      <c r="W55" s="23">
        <v>0.001560248836232076</v>
      </c>
      <c r="X55" s="40">
        <v>6623.5985745647995</v>
      </c>
      <c r="Y55" s="23">
        <v>0.0008247793487011299</v>
      </c>
      <c r="Z55" s="22">
        <v>666223.2910921581</v>
      </c>
      <c r="AA55" s="23">
        <v>0.005727633498876262</v>
      </c>
    </row>
    <row r="56" spans="1:27" ht="15">
      <c r="A56" s="5" t="s">
        <v>10</v>
      </c>
      <c r="B56" s="40">
        <v>0</v>
      </c>
      <c r="C56" s="23"/>
      <c r="D56" s="40">
        <v>0</v>
      </c>
      <c r="E56" s="23"/>
      <c r="F56" s="40">
        <v>0</v>
      </c>
      <c r="G56" s="23"/>
      <c r="H56" s="40">
        <v>0</v>
      </c>
      <c r="I56" s="23"/>
      <c r="J56" s="40">
        <v>49929.725481459995</v>
      </c>
      <c r="K56" s="23">
        <v>0.0015140028981444997</v>
      </c>
      <c r="L56" s="40">
        <v>29774.370751347204</v>
      </c>
      <c r="M56" s="23">
        <v>0.003544327810128621</v>
      </c>
      <c r="N56" s="40">
        <v>0</v>
      </c>
      <c r="O56" s="23"/>
      <c r="P56" s="40">
        <v>0</v>
      </c>
      <c r="Q56" s="23"/>
      <c r="R56" s="40">
        <v>0</v>
      </c>
      <c r="S56" s="23"/>
      <c r="T56" s="40">
        <v>5872.09392</v>
      </c>
      <c r="U56" s="23">
        <v>0.0012975549429709648</v>
      </c>
      <c r="V56" s="40">
        <v>128429.4607728</v>
      </c>
      <c r="W56" s="23">
        <v>0.005192304485623323</v>
      </c>
      <c r="X56" s="40">
        <v>82423.59407744</v>
      </c>
      <c r="Y56" s="23">
        <v>0.010263496115518135</v>
      </c>
      <c r="Z56" s="22">
        <v>296429.2450030472</v>
      </c>
      <c r="AA56" s="23">
        <v>0.002548451992638593</v>
      </c>
    </row>
    <row r="57" spans="1:27" ht="15">
      <c r="A57" s="5" t="s">
        <v>26</v>
      </c>
      <c r="B57" s="40">
        <v>0</v>
      </c>
      <c r="C57" s="23"/>
      <c r="D57" s="40">
        <v>1902.3127817962</v>
      </c>
      <c r="E57" s="23">
        <v>0.004461887421063807</v>
      </c>
      <c r="F57" s="40">
        <v>0</v>
      </c>
      <c r="G57" s="23"/>
      <c r="H57" s="40">
        <v>141525.13202644332</v>
      </c>
      <c r="I57" s="23">
        <v>0.02269430557859941</v>
      </c>
      <c r="J57" s="40">
        <v>215574.7797038591</v>
      </c>
      <c r="K57" s="23">
        <v>0.006536804240185481</v>
      </c>
      <c r="L57" s="40">
        <v>6936.4500618896</v>
      </c>
      <c r="M57" s="23">
        <v>0.0008257119206057882</v>
      </c>
      <c r="N57" s="40">
        <v>119397.8586053217</v>
      </c>
      <c r="O57" s="23">
        <v>0.03218604628928805</v>
      </c>
      <c r="P57" s="40">
        <v>207308.7832434459</v>
      </c>
      <c r="Q57" s="23">
        <v>0.009533054309579389</v>
      </c>
      <c r="R57" s="40">
        <v>1880.8343668884</v>
      </c>
      <c r="S57" s="23">
        <v>0.0003484878843167689</v>
      </c>
      <c r="T57" s="40">
        <v>72642.2958293968</v>
      </c>
      <c r="U57" s="23">
        <v>0.01605174769108477</v>
      </c>
      <c r="V57" s="40">
        <v>619374.4123142632</v>
      </c>
      <c r="W57" s="23">
        <v>0.025040831908723304</v>
      </c>
      <c r="X57" s="40">
        <v>13887.737109751999</v>
      </c>
      <c r="Y57" s="23">
        <v>0.0017293195895505137</v>
      </c>
      <c r="Z57" s="22">
        <v>1400430.5960430563</v>
      </c>
      <c r="AA57" s="23">
        <v>0.01203973698007189</v>
      </c>
    </row>
    <row r="58" spans="1:27" ht="15">
      <c r="A58" s="5" t="s">
        <v>31</v>
      </c>
      <c r="B58" s="40">
        <v>0</v>
      </c>
      <c r="C58" s="23"/>
      <c r="D58" s="40">
        <v>0</v>
      </c>
      <c r="E58" s="23"/>
      <c r="F58" s="40">
        <v>0</v>
      </c>
      <c r="G58" s="23"/>
      <c r="H58" s="40">
        <v>32052.911995742</v>
      </c>
      <c r="I58" s="23">
        <v>0.005139854449168851</v>
      </c>
      <c r="J58" s="40">
        <v>0</v>
      </c>
      <c r="K58" s="23"/>
      <c r="L58" s="40">
        <v>0</v>
      </c>
      <c r="M58" s="23"/>
      <c r="N58" s="40">
        <v>0</v>
      </c>
      <c r="O58" s="23"/>
      <c r="P58" s="40">
        <v>0</v>
      </c>
      <c r="Q58" s="23"/>
      <c r="R58" s="40">
        <v>0</v>
      </c>
      <c r="S58" s="23"/>
      <c r="T58" s="40">
        <v>0</v>
      </c>
      <c r="U58" s="23"/>
      <c r="V58" s="40">
        <v>0</v>
      </c>
      <c r="W58" s="23"/>
      <c r="X58" s="40">
        <v>0</v>
      </c>
      <c r="Y58" s="23"/>
      <c r="Z58" s="22">
        <v>32052.911995742</v>
      </c>
      <c r="AA58" s="23">
        <v>0.0002755642664224255</v>
      </c>
    </row>
    <row r="59" spans="1:27" ht="15">
      <c r="A59" s="5" t="s">
        <v>32</v>
      </c>
      <c r="B59" s="40">
        <v>0</v>
      </c>
      <c r="C59" s="23"/>
      <c r="D59" s="40">
        <v>0</v>
      </c>
      <c r="E59" s="23"/>
      <c r="F59" s="40">
        <v>0</v>
      </c>
      <c r="G59" s="23"/>
      <c r="H59" s="40">
        <v>11716.858273516</v>
      </c>
      <c r="I59" s="23">
        <v>0.0018788603711080056</v>
      </c>
      <c r="J59" s="40">
        <v>68536.11009348319</v>
      </c>
      <c r="K59" s="23">
        <v>0.0020781982738441824</v>
      </c>
      <c r="L59" s="40">
        <v>7116.4892398438</v>
      </c>
      <c r="M59" s="23">
        <v>0.0008471437040233066</v>
      </c>
      <c r="N59" s="40">
        <v>0</v>
      </c>
      <c r="O59" s="23"/>
      <c r="P59" s="40">
        <v>39032.0523667426</v>
      </c>
      <c r="Q59" s="23">
        <v>0.0017948813803491746</v>
      </c>
      <c r="R59" s="40">
        <v>7116.4892398438</v>
      </c>
      <c r="S59" s="23">
        <v>0.0013185692066330524</v>
      </c>
      <c r="T59" s="40">
        <v>13143.9115247776</v>
      </c>
      <c r="U59" s="23">
        <v>0.0029044064351321217</v>
      </c>
      <c r="V59" s="40">
        <v>105121.78545806301</v>
      </c>
      <c r="W59" s="23">
        <v>0.0042499930692400205</v>
      </c>
      <c r="X59" s="40">
        <v>5364.861846848</v>
      </c>
      <c r="Y59" s="23">
        <v>0.0006680397687303333</v>
      </c>
      <c r="Z59" s="22">
        <v>257148.55804311804</v>
      </c>
      <c r="AA59" s="23">
        <v>0.00221074933123548</v>
      </c>
    </row>
    <row r="60" spans="1:27" ht="15">
      <c r="A60" s="7" t="s">
        <v>33</v>
      </c>
      <c r="B60" s="39">
        <v>4884.794951901799</v>
      </c>
      <c r="C60" s="21">
        <v>0.15485232505951851</v>
      </c>
      <c r="D60" s="39">
        <v>157619.36563338438</v>
      </c>
      <c r="E60" s="21">
        <v>0.3696972819430907</v>
      </c>
      <c r="F60" s="39">
        <v>62645.1718627745</v>
      </c>
      <c r="G60" s="21">
        <v>0.6249108061000411</v>
      </c>
      <c r="H60" s="39">
        <v>819156.7220259185</v>
      </c>
      <c r="I60" s="21">
        <v>0.1313561252353859</v>
      </c>
      <c r="J60" s="39">
        <v>11893008.358203107</v>
      </c>
      <c r="K60" s="21">
        <v>0.3606278413980527</v>
      </c>
      <c r="L60" s="39">
        <v>4718355.775568127</v>
      </c>
      <c r="M60" s="21">
        <v>0.5616709663854248</v>
      </c>
      <c r="N60" s="39">
        <v>484653.91317757894</v>
      </c>
      <c r="O60" s="21">
        <v>0.13064801551744815</v>
      </c>
      <c r="P60" s="39">
        <v>7187735.689586735</v>
      </c>
      <c r="Q60" s="21">
        <v>0.33052663577339647</v>
      </c>
      <c r="R60" s="39">
        <v>2958580.799982422</v>
      </c>
      <c r="S60" s="21">
        <v>0.5481766931299721</v>
      </c>
      <c r="T60" s="39">
        <v>500650.88338271296</v>
      </c>
      <c r="U60" s="21">
        <v>0.11062868497784845</v>
      </c>
      <c r="V60" s="39">
        <v>7991568.369120255</v>
      </c>
      <c r="W60" s="21">
        <v>0.32309297290872596</v>
      </c>
      <c r="X60" s="39">
        <v>4327670.73069036</v>
      </c>
      <c r="Y60" s="21">
        <v>0.5388873444653555</v>
      </c>
      <c r="Z60" s="66">
        <v>41106530.574185304</v>
      </c>
      <c r="AA60" s="21">
        <v>0.3533997455317366</v>
      </c>
    </row>
    <row r="61" spans="1:27" ht="15">
      <c r="A61" s="5" t="s">
        <v>35</v>
      </c>
      <c r="B61" s="40">
        <v>0</v>
      </c>
      <c r="C61" s="23"/>
      <c r="D61" s="40">
        <v>0</v>
      </c>
      <c r="E61" s="23"/>
      <c r="F61" s="40">
        <v>0</v>
      </c>
      <c r="G61" s="23"/>
      <c r="H61" s="40">
        <v>0</v>
      </c>
      <c r="I61" s="23"/>
      <c r="J61" s="40">
        <v>539346.9399608447</v>
      </c>
      <c r="K61" s="23">
        <v>0.016354442615737954</v>
      </c>
      <c r="L61" s="40">
        <v>196035.53445303458</v>
      </c>
      <c r="M61" s="23">
        <v>0.023335982558216773</v>
      </c>
      <c r="N61" s="40">
        <v>0</v>
      </c>
      <c r="O61" s="23"/>
      <c r="P61" s="40">
        <v>245751.41069003122</v>
      </c>
      <c r="Q61" s="23">
        <v>0.01130083109895385</v>
      </c>
      <c r="R61" s="40">
        <v>83672.2459380536</v>
      </c>
      <c r="S61" s="23">
        <v>0.015503100366686786</v>
      </c>
      <c r="T61" s="40">
        <v>0</v>
      </c>
      <c r="U61" s="23"/>
      <c r="V61" s="40">
        <v>390734.8661769724</v>
      </c>
      <c r="W61" s="23">
        <v>0.015797110617237785</v>
      </c>
      <c r="X61" s="40">
        <v>292182.8426302797</v>
      </c>
      <c r="Y61" s="23">
        <v>0.036382998144189424</v>
      </c>
      <c r="Z61" s="22">
        <v>1747723.8398492162</v>
      </c>
      <c r="AA61" s="23">
        <v>0.015025475310979934</v>
      </c>
    </row>
    <row r="62" spans="1:27" ht="15">
      <c r="A62" s="5" t="s">
        <v>36</v>
      </c>
      <c r="B62" s="40">
        <v>4884.794951901799</v>
      </c>
      <c r="C62" s="23">
        <v>0.15485232505951851</v>
      </c>
      <c r="D62" s="40">
        <v>157619.36563338438</v>
      </c>
      <c r="E62" s="23">
        <v>0.3696972819430907</v>
      </c>
      <c r="F62" s="40">
        <v>62645.1718627745</v>
      </c>
      <c r="G62" s="23">
        <v>0.6249108061000411</v>
      </c>
      <c r="H62" s="40">
        <v>819156.7220259185</v>
      </c>
      <c r="I62" s="23">
        <v>0.1313561252353859</v>
      </c>
      <c r="J62" s="40">
        <v>11353661.418242266</v>
      </c>
      <c r="K62" s="23">
        <v>0.3442733987823148</v>
      </c>
      <c r="L62" s="40">
        <v>4522320.241115092</v>
      </c>
      <c r="M62" s="23">
        <v>0.538334983827208</v>
      </c>
      <c r="N62" s="40">
        <v>484653.91317757894</v>
      </c>
      <c r="O62" s="23">
        <v>0.13064801551744815</v>
      </c>
      <c r="P62" s="40">
        <v>6941984.278896705</v>
      </c>
      <c r="Q62" s="23">
        <v>0.3192258046744426</v>
      </c>
      <c r="R62" s="40">
        <v>2874908.554044368</v>
      </c>
      <c r="S62" s="23">
        <v>0.5326735927632853</v>
      </c>
      <c r="T62" s="40">
        <v>500650.88338271296</v>
      </c>
      <c r="U62" s="23">
        <v>0.11062868497784845</v>
      </c>
      <c r="V62" s="40">
        <v>7600833.502943282</v>
      </c>
      <c r="W62" s="23">
        <v>0.3072958622914882</v>
      </c>
      <c r="X62" s="40">
        <v>4035487.8880600804</v>
      </c>
      <c r="Y62" s="23">
        <v>0.502504346321166</v>
      </c>
      <c r="Z62" s="22">
        <v>39358806.73433609</v>
      </c>
      <c r="AA62" s="23">
        <v>0.33837427022075667</v>
      </c>
    </row>
    <row r="63" spans="1:27" ht="15">
      <c r="A63" s="124" t="s">
        <v>303</v>
      </c>
      <c r="B63" s="66">
        <v>-39.86110009999999</v>
      </c>
      <c r="C63" s="21">
        <v>-0.0012636321668961824</v>
      </c>
      <c r="D63" s="66">
        <v>-530.3764252800011</v>
      </c>
      <c r="E63" s="21">
        <v>-0.0012440014718037816</v>
      </c>
      <c r="F63" s="66">
        <v>-243.75628241999993</v>
      </c>
      <c r="G63" s="21">
        <v>-0.002431567037164562</v>
      </c>
      <c r="H63" s="66">
        <v>84274.02268774243</v>
      </c>
      <c r="I63" s="21">
        <v>0.013513786532671074</v>
      </c>
      <c r="J63" s="66">
        <v>-84270.6643647831</v>
      </c>
      <c r="K63" s="21">
        <v>-0.002555312068042895</v>
      </c>
      <c r="L63" s="66">
        <v>20775.496771022095</v>
      </c>
      <c r="M63" s="21">
        <v>0.002473105866441838</v>
      </c>
      <c r="N63" s="66">
        <v>-116363.7090261063</v>
      </c>
      <c r="O63" s="21">
        <v>-0.03136813146279133</v>
      </c>
      <c r="P63" s="66">
        <v>357335.63955125585</v>
      </c>
      <c r="Q63" s="21">
        <v>0.016432010285787564</v>
      </c>
      <c r="R63" s="66">
        <v>34081.28112283998</v>
      </c>
      <c r="S63" s="21">
        <v>0.006314704666393549</v>
      </c>
      <c r="T63" s="66">
        <v>10693.539333519991</v>
      </c>
      <c r="U63" s="21">
        <v>0.0023629483807819096</v>
      </c>
      <c r="V63" s="66">
        <v>128384.50709962938</v>
      </c>
      <c r="W63" s="21">
        <v>0.005190487043134309</v>
      </c>
      <c r="X63" s="66">
        <v>121732.32340314542</v>
      </c>
      <c r="Y63" s="21">
        <v>0.015158271637697862</v>
      </c>
      <c r="Z63" s="131">
        <v>555828.4427704657</v>
      </c>
      <c r="AA63" s="21">
        <v>0.004778550451488142</v>
      </c>
    </row>
    <row r="64" spans="1:27" ht="15">
      <c r="A64" s="123" t="s">
        <v>248</v>
      </c>
      <c r="B64" s="125">
        <v>31544.860240389</v>
      </c>
      <c r="C64" s="126">
        <v>1</v>
      </c>
      <c r="D64" s="125">
        <v>426347.104325337</v>
      </c>
      <c r="E64" s="126">
        <v>1</v>
      </c>
      <c r="F64" s="125">
        <v>100246.581194094</v>
      </c>
      <c r="G64" s="126">
        <v>1</v>
      </c>
      <c r="H64" s="125">
        <v>6236151.6873158105</v>
      </c>
      <c r="I64" s="126">
        <v>1</v>
      </c>
      <c r="J64" s="125">
        <v>32978619.4878833</v>
      </c>
      <c r="K64" s="126">
        <v>1</v>
      </c>
      <c r="L64" s="125">
        <v>8400569.1195552</v>
      </c>
      <c r="M64" s="126">
        <v>1</v>
      </c>
      <c r="N64" s="125">
        <v>3709615.57477965</v>
      </c>
      <c r="O64" s="126">
        <v>1</v>
      </c>
      <c r="P64" s="125">
        <v>21746313.0400012</v>
      </c>
      <c r="Q64" s="126">
        <v>1</v>
      </c>
      <c r="R64" s="125">
        <v>5397129.86170491</v>
      </c>
      <c r="S64" s="126">
        <v>1</v>
      </c>
      <c r="T64" s="125">
        <v>4525506.9558402505</v>
      </c>
      <c r="U64" s="126">
        <v>1</v>
      </c>
      <c r="V64" s="125">
        <v>24734578.0911734</v>
      </c>
      <c r="W64" s="126">
        <v>1</v>
      </c>
      <c r="X64" s="125">
        <v>8030752.20663042</v>
      </c>
      <c r="Y64" s="126">
        <v>1</v>
      </c>
      <c r="Z64" s="125">
        <v>116317374.57064396</v>
      </c>
      <c r="AA64" s="21">
        <v>1</v>
      </c>
    </row>
    <row r="65" spans="2:26" ht="15">
      <c r="B65"/>
      <c r="D65"/>
      <c r="F65"/>
      <c r="H65"/>
      <c r="J65"/>
      <c r="L65"/>
      <c r="N65"/>
      <c r="P65"/>
      <c r="R65"/>
      <c r="T65"/>
      <c r="V65"/>
      <c r="X65"/>
      <c r="Z65"/>
    </row>
  </sheetData>
  <sheetProtection/>
  <mergeCells count="16">
    <mergeCell ref="B7:C7"/>
    <mergeCell ref="D7:E7"/>
    <mergeCell ref="F7:G7"/>
    <mergeCell ref="Z7:AA7"/>
    <mergeCell ref="A2:AA2"/>
    <mergeCell ref="A4:AA4"/>
    <mergeCell ref="A5:AA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99"/>
  <sheetViews>
    <sheetView zoomScale="55" zoomScaleNormal="5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5" sqref="A5:AD5"/>
    </sheetView>
  </sheetViews>
  <sheetFormatPr defaultColWidth="11.421875" defaultRowHeight="15"/>
  <cols>
    <col min="1" max="1" width="73.00390625" style="0" bestFit="1" customWidth="1"/>
    <col min="2" max="2" width="10.7109375" style="0" bestFit="1" customWidth="1"/>
    <col min="3" max="3" width="13.28125" style="0" customWidth="1"/>
    <col min="4" max="4" width="17.8515625" style="0" customWidth="1"/>
    <col min="5" max="6" width="10.140625" style="0" customWidth="1"/>
    <col min="7" max="7" width="13.421875" style="0" bestFit="1" customWidth="1"/>
    <col min="8" max="8" width="10.140625" style="0" customWidth="1"/>
    <col min="9" max="9" width="13.00390625" style="0" bestFit="1" customWidth="1"/>
    <col min="10" max="10" width="10.140625" style="0" customWidth="1"/>
    <col min="11" max="11" width="16.28125" style="0" bestFit="1" customWidth="1"/>
    <col min="12" max="12" width="10.140625" style="0" customWidth="1"/>
    <col min="13" max="13" width="18.140625" style="0" bestFit="1" customWidth="1"/>
    <col min="15" max="15" width="17.140625" style="0" bestFit="1" customWidth="1"/>
    <col min="17" max="17" width="14.8515625" style="0" bestFit="1" customWidth="1"/>
    <col min="19" max="19" width="17.140625" style="0" bestFit="1" customWidth="1"/>
    <col min="21" max="21" width="17.140625" style="0" bestFit="1" customWidth="1"/>
    <col min="23" max="23" width="14.8515625" style="0" bestFit="1" customWidth="1"/>
    <col min="25" max="25" width="16.7109375" style="0" bestFit="1" customWidth="1"/>
    <col min="27" max="27" width="16.7109375" style="0" bestFit="1" customWidth="1"/>
    <col min="29" max="29" width="18.57421875" style="0" bestFit="1" customWidth="1"/>
    <col min="30" max="30" width="12.8515625" style="0" bestFit="1" customWidth="1"/>
    <col min="32" max="32" width="11.421875" style="62" customWidth="1"/>
  </cols>
  <sheetData>
    <row r="1" spans="2:4" ht="15">
      <c r="B1" s="33"/>
      <c r="C1" s="56"/>
      <c r="D1" s="56"/>
    </row>
    <row r="2" spans="1:30" ht="15">
      <c r="A2" s="141" t="s">
        <v>383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1:12" ht="15">
      <c r="A3" s="12"/>
      <c r="B3" s="64"/>
      <c r="C3" s="57"/>
      <c r="D3" s="57"/>
      <c r="E3" s="12"/>
      <c r="F3" s="12"/>
      <c r="G3" s="12"/>
      <c r="H3" s="12"/>
      <c r="I3" s="12"/>
      <c r="J3" s="12"/>
      <c r="K3" s="12"/>
      <c r="L3" s="12"/>
    </row>
    <row r="4" spans="1:30" ht="15">
      <c r="A4" s="141" t="s">
        <v>411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1:30" ht="15">
      <c r="A5" s="141" t="str">
        <f>1!A5:AA5</f>
        <v>Al 30-01-2015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1:12" ht="15">
      <c r="A6" s="12"/>
      <c r="B6" s="64"/>
      <c r="C6" s="57"/>
      <c r="D6" s="57"/>
      <c r="E6" s="12"/>
      <c r="F6" s="12"/>
      <c r="G6" s="12"/>
      <c r="H6" s="12"/>
      <c r="I6" s="12"/>
      <c r="J6" s="12"/>
      <c r="K6" s="12"/>
      <c r="L6" s="12"/>
    </row>
    <row r="7" spans="1:30" ht="15">
      <c r="A7" s="11"/>
      <c r="B7" s="150" t="s">
        <v>409</v>
      </c>
      <c r="C7" s="152" t="s">
        <v>1020</v>
      </c>
      <c r="D7" s="152" t="s">
        <v>410</v>
      </c>
      <c r="E7" s="140" t="s">
        <v>423</v>
      </c>
      <c r="F7" s="140"/>
      <c r="G7" s="140" t="s">
        <v>424</v>
      </c>
      <c r="H7" s="140"/>
      <c r="I7" s="140" t="s">
        <v>425</v>
      </c>
      <c r="J7" s="140"/>
      <c r="K7" s="140" t="s">
        <v>426</v>
      </c>
      <c r="L7" s="140"/>
      <c r="M7" s="140" t="s">
        <v>427</v>
      </c>
      <c r="N7" s="140"/>
      <c r="O7" s="140" t="s">
        <v>428</v>
      </c>
      <c r="P7" s="140"/>
      <c r="Q7" s="140" t="s">
        <v>429</v>
      </c>
      <c r="R7" s="140"/>
      <c r="S7" s="140" t="s">
        <v>430</v>
      </c>
      <c r="T7" s="140"/>
      <c r="U7" s="140" t="s">
        <v>431</v>
      </c>
      <c r="V7" s="140"/>
      <c r="W7" s="140" t="s">
        <v>432</v>
      </c>
      <c r="X7" s="140"/>
      <c r="Y7" s="140" t="s">
        <v>433</v>
      </c>
      <c r="Z7" s="140"/>
      <c r="AA7" s="140" t="s">
        <v>434</v>
      </c>
      <c r="AB7" s="140"/>
      <c r="AC7" s="140" t="s">
        <v>248</v>
      </c>
      <c r="AD7" s="140"/>
    </row>
    <row r="8" spans="1:30" ht="15">
      <c r="A8" s="15"/>
      <c r="B8" s="151"/>
      <c r="C8" s="153"/>
      <c r="D8" s="153"/>
      <c r="E8" s="26" t="s">
        <v>258</v>
      </c>
      <c r="F8" s="26" t="s">
        <v>259</v>
      </c>
      <c r="G8" s="26" t="s">
        <v>258</v>
      </c>
      <c r="H8" s="26" t="s">
        <v>259</v>
      </c>
      <c r="I8" s="26" t="s">
        <v>258</v>
      </c>
      <c r="J8" s="26" t="s">
        <v>259</v>
      </c>
      <c r="K8" s="26" t="s">
        <v>258</v>
      </c>
      <c r="L8" s="26" t="s">
        <v>259</v>
      </c>
      <c r="M8" s="26" t="s">
        <v>258</v>
      </c>
      <c r="N8" s="26" t="s">
        <v>259</v>
      </c>
      <c r="O8" s="26" t="s">
        <v>258</v>
      </c>
      <c r="P8" s="26" t="s">
        <v>259</v>
      </c>
      <c r="Q8" s="26" t="s">
        <v>258</v>
      </c>
      <c r="R8" s="26" t="s">
        <v>259</v>
      </c>
      <c r="S8" s="26" t="s">
        <v>258</v>
      </c>
      <c r="T8" s="26" t="s">
        <v>259</v>
      </c>
      <c r="U8" s="26" t="s">
        <v>258</v>
      </c>
      <c r="V8" s="26" t="s">
        <v>259</v>
      </c>
      <c r="W8" s="26" t="s">
        <v>258</v>
      </c>
      <c r="X8" s="26" t="s">
        <v>259</v>
      </c>
      <c r="Y8" s="26" t="s">
        <v>258</v>
      </c>
      <c r="Z8" s="26" t="s">
        <v>259</v>
      </c>
      <c r="AA8" s="26" t="s">
        <v>258</v>
      </c>
      <c r="AB8" s="26" t="s">
        <v>259</v>
      </c>
      <c r="AC8" s="26" t="s">
        <v>258</v>
      </c>
      <c r="AD8" s="26" t="s">
        <v>259</v>
      </c>
    </row>
    <row r="9" spans="1:32" ht="15">
      <c r="A9" s="1" t="s">
        <v>16</v>
      </c>
      <c r="E9" s="38">
        <v>39.16893713739999</v>
      </c>
      <c r="F9" s="20">
        <v>0.001241689988128379</v>
      </c>
      <c r="G9" s="38">
        <v>380.29816652659997</v>
      </c>
      <c r="H9" s="20">
        <v>0.000891991906754929</v>
      </c>
      <c r="I9" s="38">
        <v>679.6730518136</v>
      </c>
      <c r="J9" s="20">
        <v>0.006780012282889132</v>
      </c>
      <c r="K9" s="38">
        <v>24412.104642103</v>
      </c>
      <c r="L9" s="20">
        <v>0.003914610462692346</v>
      </c>
      <c r="M9" s="38">
        <v>186933.76080254858</v>
      </c>
      <c r="N9" s="20">
        <v>0.005668331898223637</v>
      </c>
      <c r="O9" s="38">
        <v>99731.9971963851</v>
      </c>
      <c r="P9" s="20">
        <v>0.011872052449901846</v>
      </c>
      <c r="Q9" s="38">
        <v>2313.2740482081003</v>
      </c>
      <c r="R9" s="20">
        <v>0.000623588617627989</v>
      </c>
      <c r="S9" s="38">
        <v>-122171.2425228373</v>
      </c>
      <c r="T9" s="20">
        <v>-0.005618020962822973</v>
      </c>
      <c r="U9" s="38">
        <v>6074.199646985101</v>
      </c>
      <c r="V9" s="20">
        <v>0.0011254499711197072</v>
      </c>
      <c r="W9" s="38">
        <v>22795.6503747552</v>
      </c>
      <c r="X9" s="20">
        <v>0.005037148455895531</v>
      </c>
      <c r="Y9" s="38">
        <v>4680.042842226901</v>
      </c>
      <c r="Z9" s="20">
        <v>0.00018921053858189665</v>
      </c>
      <c r="AA9" s="38">
        <v>10085.3916762345</v>
      </c>
      <c r="AB9" s="20">
        <v>0.0012558464533257187</v>
      </c>
      <c r="AC9" s="38">
        <v>235954.3188620868</v>
      </c>
      <c r="AD9" s="20">
        <v>0.002028538898277684</v>
      </c>
      <c r="AF9"/>
    </row>
    <row r="10" spans="1:32" ht="15">
      <c r="A10" s="7" t="s">
        <v>465</v>
      </c>
      <c r="E10" s="39">
        <v>39.16893713739999</v>
      </c>
      <c r="F10" s="21">
        <v>0.001241689988128379</v>
      </c>
      <c r="G10" s="39">
        <v>380.29816652659997</v>
      </c>
      <c r="H10" s="21">
        <v>0.000891991906754929</v>
      </c>
      <c r="I10" s="39">
        <v>679.6730518136</v>
      </c>
      <c r="J10" s="21">
        <v>0.006780012282889132</v>
      </c>
      <c r="K10" s="39">
        <v>24412.104642103</v>
      </c>
      <c r="L10" s="21">
        <v>0.003914610462692346</v>
      </c>
      <c r="M10" s="39">
        <v>186933.76080254858</v>
      </c>
      <c r="N10" s="21">
        <v>0.005668331898223637</v>
      </c>
      <c r="O10" s="39">
        <v>99731.9971963851</v>
      </c>
      <c r="P10" s="21">
        <v>0.011872052449901846</v>
      </c>
      <c r="Q10" s="39">
        <v>2313.2740482081003</v>
      </c>
      <c r="R10" s="21">
        <v>0.000623588617627989</v>
      </c>
      <c r="S10" s="39">
        <v>-122171.2425228373</v>
      </c>
      <c r="T10" s="21">
        <v>-0.005618020962822973</v>
      </c>
      <c r="U10" s="39">
        <v>6074.199646985101</v>
      </c>
      <c r="V10" s="21">
        <v>0.0011254499711197072</v>
      </c>
      <c r="W10" s="39">
        <v>22795.6503747552</v>
      </c>
      <c r="X10" s="21">
        <v>0.005037148455895531</v>
      </c>
      <c r="Y10" s="39">
        <v>4680.042842226901</v>
      </c>
      <c r="Z10" s="21">
        <v>0.00018921053858189665</v>
      </c>
      <c r="AA10" s="39">
        <v>10085.3916762345</v>
      </c>
      <c r="AB10" s="21">
        <v>0.0012558464533257187</v>
      </c>
      <c r="AC10" s="39">
        <v>235954.3188620868</v>
      </c>
      <c r="AD10" s="21">
        <v>0.002028538898277684</v>
      </c>
      <c r="AF10"/>
    </row>
    <row r="11" spans="1:30" ht="15">
      <c r="A11" s="5" t="s">
        <v>506</v>
      </c>
      <c r="B11" t="s">
        <v>227</v>
      </c>
      <c r="D11">
        <v>0</v>
      </c>
      <c r="E11" s="40"/>
      <c r="F11" s="23"/>
      <c r="G11" s="40"/>
      <c r="H11" s="23"/>
      <c r="I11" s="40"/>
      <c r="J11" s="23"/>
      <c r="K11" s="40"/>
      <c r="L11" s="23"/>
      <c r="M11" s="40"/>
      <c r="N11" s="23"/>
      <c r="O11" s="40"/>
      <c r="P11" s="23"/>
      <c r="Q11" s="40"/>
      <c r="R11" s="23"/>
      <c r="S11" s="40"/>
      <c r="T11" s="23"/>
      <c r="U11" s="40"/>
      <c r="V11" s="23"/>
      <c r="W11" s="40"/>
      <c r="X11" s="23"/>
      <c r="Y11" s="40"/>
      <c r="Z11" s="23"/>
      <c r="AA11" s="40"/>
      <c r="AB11" s="23"/>
      <c r="AC11" s="40"/>
      <c r="AD11" s="23"/>
    </row>
    <row r="12" spans="1:30" ht="15">
      <c r="A12" s="6" t="s">
        <v>741</v>
      </c>
      <c r="E12" s="40">
        <v>0</v>
      </c>
      <c r="F12" s="23"/>
      <c r="G12" s="40">
        <v>0</v>
      </c>
      <c r="H12" s="23"/>
      <c r="I12" s="40">
        <v>0</v>
      </c>
      <c r="J12" s="23"/>
      <c r="K12" s="40">
        <v>0</v>
      </c>
      <c r="L12" s="23"/>
      <c r="M12" s="40">
        <v>0</v>
      </c>
      <c r="N12" s="23"/>
      <c r="O12" s="40">
        <v>0</v>
      </c>
      <c r="P12" s="23"/>
      <c r="Q12" s="40">
        <v>0</v>
      </c>
      <c r="R12" s="23">
        <v>0</v>
      </c>
      <c r="S12" s="40">
        <v>0</v>
      </c>
      <c r="T12" s="23">
        <v>0</v>
      </c>
      <c r="U12" s="40">
        <v>0</v>
      </c>
      <c r="V12" s="23">
        <v>0</v>
      </c>
      <c r="W12" s="40">
        <v>0</v>
      </c>
      <c r="X12" s="23"/>
      <c r="Y12" s="40">
        <v>0</v>
      </c>
      <c r="Z12" s="23"/>
      <c r="AA12" s="40">
        <v>0</v>
      </c>
      <c r="AB12" s="23"/>
      <c r="AC12" s="40">
        <v>0</v>
      </c>
      <c r="AD12" s="23">
        <v>0</v>
      </c>
    </row>
    <row r="13" spans="1:30" ht="15">
      <c r="A13" s="6" t="s">
        <v>228</v>
      </c>
      <c r="E13" s="40">
        <v>0</v>
      </c>
      <c r="F13" s="23">
        <v>0</v>
      </c>
      <c r="G13" s="40">
        <v>0</v>
      </c>
      <c r="H13" s="23">
        <v>0</v>
      </c>
      <c r="I13" s="40">
        <v>0</v>
      </c>
      <c r="J13" s="23">
        <v>0</v>
      </c>
      <c r="K13" s="40">
        <v>0</v>
      </c>
      <c r="L13" s="23"/>
      <c r="M13" s="40">
        <v>5.70522E-05</v>
      </c>
      <c r="N13" s="23">
        <v>1.7299753866580618E-12</v>
      </c>
      <c r="O13" s="40">
        <v>324.0902470962</v>
      </c>
      <c r="P13" s="23">
        <v>3.857955841846108E-05</v>
      </c>
      <c r="Q13" s="40">
        <v>0</v>
      </c>
      <c r="R13" s="23"/>
      <c r="S13" s="40">
        <v>0</v>
      </c>
      <c r="T13" s="23"/>
      <c r="U13" s="40">
        <v>0</v>
      </c>
      <c r="V13" s="23"/>
      <c r="W13" s="40">
        <v>0</v>
      </c>
      <c r="X13" s="23"/>
      <c r="Y13" s="40">
        <v>0</v>
      </c>
      <c r="Z13" s="23"/>
      <c r="AA13" s="40">
        <v>0</v>
      </c>
      <c r="AB13" s="23"/>
      <c r="AC13" s="40">
        <v>324.09030414840004</v>
      </c>
      <c r="AD13" s="23">
        <v>2.786258762671501E-06</v>
      </c>
    </row>
    <row r="14" spans="1:30" ht="15">
      <c r="A14" s="6" t="s">
        <v>702</v>
      </c>
      <c r="E14" s="40">
        <v>0</v>
      </c>
      <c r="F14" s="23">
        <v>0</v>
      </c>
      <c r="G14" s="40">
        <v>0</v>
      </c>
      <c r="H14" s="23">
        <v>0</v>
      </c>
      <c r="I14" s="40">
        <v>0</v>
      </c>
      <c r="J14" s="23">
        <v>0</v>
      </c>
      <c r="K14" s="40">
        <v>0.060450519700000004</v>
      </c>
      <c r="L14" s="23">
        <v>9.69356146723547E-09</v>
      </c>
      <c r="M14" s="40">
        <v>9.652770000000001E-05</v>
      </c>
      <c r="N14" s="23">
        <v>2.9269781906870092E-12</v>
      </c>
      <c r="O14" s="40">
        <v>0.0008928819</v>
      </c>
      <c r="P14" s="23">
        <v>1.062882630084564E-10</v>
      </c>
      <c r="Q14" s="40">
        <v>2.4131944000000005</v>
      </c>
      <c r="R14" s="23">
        <v>6.505241180262575E-07</v>
      </c>
      <c r="S14" s="40">
        <v>149.61805280000002</v>
      </c>
      <c r="T14" s="23">
        <v>6.880157225952992E-06</v>
      </c>
      <c r="U14" s="40">
        <v>2.4131944000000005</v>
      </c>
      <c r="V14" s="23">
        <v>4.471255022271581E-07</v>
      </c>
      <c r="W14" s="40">
        <v>0.0023166666</v>
      </c>
      <c r="X14" s="23">
        <v>5.119131674320596E-10</v>
      </c>
      <c r="Y14" s="40">
        <v>0.0015203124</v>
      </c>
      <c r="Z14" s="23">
        <v>6.146506297362426E-11</v>
      </c>
      <c r="AA14" s="40">
        <v>0.0022684027000000003</v>
      </c>
      <c r="AB14" s="23">
        <v>2.8246453652587383E-10</v>
      </c>
      <c r="AC14" s="40">
        <v>154.51198691100004</v>
      </c>
      <c r="AD14" s="23">
        <v>1.3283654955361722E-06</v>
      </c>
    </row>
    <row r="15" spans="1:30" ht="15">
      <c r="A15" s="6" t="s">
        <v>229</v>
      </c>
      <c r="E15" s="40">
        <v>0</v>
      </c>
      <c r="F15" s="23">
        <v>0</v>
      </c>
      <c r="G15" s="40">
        <v>0</v>
      </c>
      <c r="H15" s="23">
        <v>0</v>
      </c>
      <c r="I15" s="40">
        <v>0</v>
      </c>
      <c r="J15" s="23">
        <v>0</v>
      </c>
      <c r="K15" s="40">
        <v>42.2795368352</v>
      </c>
      <c r="L15" s="23">
        <v>6.779747984834239E-06</v>
      </c>
      <c r="M15" s="40">
        <v>8367.8190274206</v>
      </c>
      <c r="N15" s="23">
        <v>0.00025373466680420103</v>
      </c>
      <c r="O15" s="40">
        <v>32.3383245618</v>
      </c>
      <c r="P15" s="23">
        <v>3.849539727793142E-06</v>
      </c>
      <c r="Q15" s="40">
        <v>91.23741856599999</v>
      </c>
      <c r="R15" s="23">
        <v>2.4594844594219028E-05</v>
      </c>
      <c r="S15" s="40">
        <v>991.3558642044</v>
      </c>
      <c r="T15" s="23">
        <v>4.5587307714225075E-05</v>
      </c>
      <c r="U15" s="40">
        <v>183.83659618660002</v>
      </c>
      <c r="V15" s="23">
        <v>3.406191825974102E-05</v>
      </c>
      <c r="W15" s="40">
        <v>0</v>
      </c>
      <c r="X15" s="23">
        <v>0</v>
      </c>
      <c r="Y15" s="40">
        <v>0</v>
      </c>
      <c r="Z15" s="23">
        <v>0</v>
      </c>
      <c r="AA15" s="40">
        <v>0</v>
      </c>
      <c r="AB15" s="23">
        <v>0</v>
      </c>
      <c r="AC15" s="40">
        <v>9708.866767774598</v>
      </c>
      <c r="AD15" s="23">
        <v>8.346875781552338E-05</v>
      </c>
    </row>
    <row r="16" spans="1:30" ht="15">
      <c r="A16" s="6" t="s">
        <v>230</v>
      </c>
      <c r="E16" s="40">
        <v>0</v>
      </c>
      <c r="F16" s="23">
        <v>0</v>
      </c>
      <c r="G16" s="40">
        <v>0</v>
      </c>
      <c r="H16" s="23">
        <v>0</v>
      </c>
      <c r="I16" s="40">
        <v>0</v>
      </c>
      <c r="J16" s="23">
        <v>0</v>
      </c>
      <c r="K16" s="40">
        <v>0</v>
      </c>
      <c r="L16" s="23">
        <v>0</v>
      </c>
      <c r="M16" s="40">
        <v>0.47088972</v>
      </c>
      <c r="N16" s="23">
        <v>1.4278636501840531E-08</v>
      </c>
      <c r="O16" s="40">
        <v>10609.2216384</v>
      </c>
      <c r="P16" s="23">
        <v>0.0012629170104324725</v>
      </c>
      <c r="Q16" s="40">
        <v>0</v>
      </c>
      <c r="R16" s="23">
        <v>0</v>
      </c>
      <c r="S16" s="40">
        <v>0</v>
      </c>
      <c r="T16" s="23">
        <v>0</v>
      </c>
      <c r="U16" s="40">
        <v>0</v>
      </c>
      <c r="V16" s="23">
        <v>0</v>
      </c>
      <c r="W16" s="40">
        <v>0</v>
      </c>
      <c r="X16" s="23"/>
      <c r="Y16" s="40">
        <v>0</v>
      </c>
      <c r="Z16" s="23"/>
      <c r="AA16" s="40">
        <v>0</v>
      </c>
      <c r="AB16" s="23"/>
      <c r="AC16" s="40">
        <v>10609.69252812</v>
      </c>
      <c r="AD16" s="23">
        <v>9.121330813460142E-05</v>
      </c>
    </row>
    <row r="17" spans="1:30" ht="15">
      <c r="A17" s="6" t="s">
        <v>231</v>
      </c>
      <c r="E17" s="40">
        <v>0.047025737399999996</v>
      </c>
      <c r="F17" s="23">
        <v>1.490757513003332E-06</v>
      </c>
      <c r="G17" s="40">
        <v>1.8087114466</v>
      </c>
      <c r="H17" s="23">
        <v>4.242344859975426E-06</v>
      </c>
      <c r="I17" s="40">
        <v>0.6459560336</v>
      </c>
      <c r="J17" s="23">
        <v>6.443671453985268E-06</v>
      </c>
      <c r="K17" s="40">
        <v>189.6346897212</v>
      </c>
      <c r="L17" s="23">
        <v>3.040892833105914E-05</v>
      </c>
      <c r="M17" s="40">
        <v>1663.5040546393002</v>
      </c>
      <c r="N17" s="23">
        <v>5.044189479339757E-05</v>
      </c>
      <c r="O17" s="40">
        <v>629.7957305748</v>
      </c>
      <c r="P17" s="23">
        <v>7.497060277841592E-05</v>
      </c>
      <c r="Q17" s="40">
        <v>65.0477898687</v>
      </c>
      <c r="R17" s="23">
        <v>1.7534913943896683E-05</v>
      </c>
      <c r="S17" s="40">
        <v>605.6607123738</v>
      </c>
      <c r="T17" s="23">
        <v>2.7851190740228884E-05</v>
      </c>
      <c r="U17" s="40">
        <v>230.0947911563</v>
      </c>
      <c r="V17" s="23">
        <v>4.26328061492326E-05</v>
      </c>
      <c r="W17" s="40">
        <v>310.3503451759</v>
      </c>
      <c r="X17" s="23">
        <v>6.857802854007045E-05</v>
      </c>
      <c r="Y17" s="40">
        <v>2633.1464281853</v>
      </c>
      <c r="Z17" s="23">
        <v>0.00010645608825342952</v>
      </c>
      <c r="AA17" s="40">
        <v>1754.0687145227</v>
      </c>
      <c r="AB17" s="23">
        <v>0.00021841898111044824</v>
      </c>
      <c r="AC17" s="40">
        <v>8083.804949435599</v>
      </c>
      <c r="AD17" s="23">
        <v>6.949782849961077E-05</v>
      </c>
    </row>
    <row r="18" spans="1:30" ht="15">
      <c r="A18" s="6" t="s">
        <v>368</v>
      </c>
      <c r="E18" s="40">
        <v>0</v>
      </c>
      <c r="F18" s="23">
        <v>0</v>
      </c>
      <c r="G18" s="40">
        <v>0</v>
      </c>
      <c r="H18" s="23">
        <v>0</v>
      </c>
      <c r="I18" s="40">
        <v>0</v>
      </c>
      <c r="J18" s="23">
        <v>0</v>
      </c>
      <c r="K18" s="40">
        <v>0</v>
      </c>
      <c r="L18" s="23">
        <v>0</v>
      </c>
      <c r="M18" s="40">
        <v>0</v>
      </c>
      <c r="N18" s="23">
        <v>0</v>
      </c>
      <c r="O18" s="40">
        <v>0</v>
      </c>
      <c r="P18" s="23">
        <v>0</v>
      </c>
      <c r="Q18" s="40">
        <v>0.8967859180000001</v>
      </c>
      <c r="R18" s="23">
        <v>2.4174632112743076E-07</v>
      </c>
      <c r="S18" s="40">
        <v>16.8304621821</v>
      </c>
      <c r="T18" s="23">
        <v>7.73945548891035E-07</v>
      </c>
      <c r="U18" s="40">
        <v>2.9055053256</v>
      </c>
      <c r="V18" s="23">
        <v>5.38342674727151E-07</v>
      </c>
      <c r="W18" s="40">
        <v>87.5120115485</v>
      </c>
      <c r="X18" s="23">
        <v>1.9337504593947014E-05</v>
      </c>
      <c r="Y18" s="40">
        <v>27.7353863134</v>
      </c>
      <c r="Z18" s="23">
        <v>1.1213203722806755E-06</v>
      </c>
      <c r="AA18" s="40">
        <v>3277.6638833299</v>
      </c>
      <c r="AB18" s="23">
        <v>0.0004081390882193783</v>
      </c>
      <c r="AC18" s="40">
        <v>3413.5440346175005</v>
      </c>
      <c r="AD18" s="23">
        <v>2.934681123278212E-05</v>
      </c>
    </row>
    <row r="19" spans="1:30" ht="15">
      <c r="A19" s="6" t="s">
        <v>369</v>
      </c>
      <c r="E19" s="40">
        <v>0</v>
      </c>
      <c r="F19" s="23"/>
      <c r="G19" s="40">
        <v>0</v>
      </c>
      <c r="H19" s="23"/>
      <c r="I19" s="40">
        <v>0</v>
      </c>
      <c r="J19" s="23"/>
      <c r="K19" s="40">
        <v>0</v>
      </c>
      <c r="L19" s="23">
        <v>0</v>
      </c>
      <c r="M19" s="40">
        <v>0</v>
      </c>
      <c r="N19" s="23">
        <v>0</v>
      </c>
      <c r="O19" s="40">
        <v>0</v>
      </c>
      <c r="P19" s="23">
        <v>0</v>
      </c>
      <c r="Q19" s="40">
        <v>0.027580033999999996</v>
      </c>
      <c r="R19" s="23">
        <v>7.434741806538334E-09</v>
      </c>
      <c r="S19" s="40">
        <v>0.13498605319999998</v>
      </c>
      <c r="T19" s="23">
        <v>6.207307553777058E-09</v>
      </c>
      <c r="U19" s="40">
        <v>0.1637629566</v>
      </c>
      <c r="V19" s="23">
        <v>3.0342600751924204E-08</v>
      </c>
      <c r="W19" s="40">
        <v>11488.5855556056</v>
      </c>
      <c r="X19" s="23">
        <v>0.0025386295210041315</v>
      </c>
      <c r="Y19" s="40">
        <v>551.3863102829</v>
      </c>
      <c r="Z19" s="23">
        <v>2.229212514765569E-05</v>
      </c>
      <c r="AA19" s="40">
        <v>332.98728031</v>
      </c>
      <c r="AB19" s="23">
        <v>4.146402127002202E-05</v>
      </c>
      <c r="AC19" s="40">
        <v>12373.285475242303</v>
      </c>
      <c r="AD19" s="23">
        <v>0.0001063752128253852</v>
      </c>
    </row>
    <row r="20" spans="1:30" ht="15">
      <c r="A20" s="6" t="s">
        <v>232</v>
      </c>
      <c r="E20" s="40">
        <v>0</v>
      </c>
      <c r="F20" s="23">
        <v>0</v>
      </c>
      <c r="G20" s="40">
        <v>0</v>
      </c>
      <c r="H20" s="23">
        <v>0</v>
      </c>
      <c r="I20" s="40">
        <v>0</v>
      </c>
      <c r="J20" s="23">
        <v>0</v>
      </c>
      <c r="K20" s="40">
        <v>1031.0699650269</v>
      </c>
      <c r="L20" s="23">
        <v>0.00016533753775169915</v>
      </c>
      <c r="M20" s="40">
        <v>39475.4466771888</v>
      </c>
      <c r="N20" s="23">
        <v>0.0011970011871386096</v>
      </c>
      <c r="O20" s="40">
        <v>33270.0716052304</v>
      </c>
      <c r="P20" s="23">
        <v>0.003960454480135509</v>
      </c>
      <c r="Q20" s="40">
        <v>0.15642734139999998</v>
      </c>
      <c r="R20" s="23">
        <v>4.216807328055596E-08</v>
      </c>
      <c r="S20" s="40">
        <v>1119.1630028892</v>
      </c>
      <c r="T20" s="23">
        <v>5.1464494272227145E-05</v>
      </c>
      <c r="U20" s="40">
        <v>0.1335051</v>
      </c>
      <c r="V20" s="23">
        <v>2.4736314193082396E-08</v>
      </c>
      <c r="W20" s="40">
        <v>9898.887645758601</v>
      </c>
      <c r="X20" s="23">
        <v>0.0021873544206984156</v>
      </c>
      <c r="Y20" s="40">
        <v>1335.2731665529002</v>
      </c>
      <c r="Z20" s="23">
        <v>5.3984068846090236E-05</v>
      </c>
      <c r="AA20" s="40">
        <v>4720.6695296692</v>
      </c>
      <c r="AB20" s="23">
        <v>0.0005878240802613334</v>
      </c>
      <c r="AC20" s="40">
        <v>90850.8715247574</v>
      </c>
      <c r="AD20" s="23">
        <v>0.0007810601972414723</v>
      </c>
    </row>
    <row r="21" spans="1:30" ht="15">
      <c r="A21" s="6" t="s">
        <v>233</v>
      </c>
      <c r="E21" s="40">
        <v>0</v>
      </c>
      <c r="F21" s="23">
        <v>0</v>
      </c>
      <c r="G21" s="40">
        <v>0</v>
      </c>
      <c r="H21" s="23">
        <v>0</v>
      </c>
      <c r="I21" s="40">
        <v>0</v>
      </c>
      <c r="J21" s="23">
        <v>0</v>
      </c>
      <c r="K21" s="40">
        <v>0</v>
      </c>
      <c r="L21" s="23">
        <v>0</v>
      </c>
      <c r="M21" s="40">
        <v>0</v>
      </c>
      <c r="N21" s="23">
        <v>0</v>
      </c>
      <c r="O21" s="40">
        <v>0</v>
      </c>
      <c r="P21" s="23">
        <v>0</v>
      </c>
      <c r="Q21" s="40">
        <v>0</v>
      </c>
      <c r="R21" s="23">
        <v>0</v>
      </c>
      <c r="S21" s="40">
        <v>0</v>
      </c>
      <c r="T21" s="23">
        <v>0</v>
      </c>
      <c r="U21" s="40">
        <v>0</v>
      </c>
      <c r="V21" s="23"/>
      <c r="W21" s="40">
        <v>1010.3125</v>
      </c>
      <c r="X21" s="23">
        <v>0.00022324846914579882</v>
      </c>
      <c r="Y21" s="40">
        <v>132.5</v>
      </c>
      <c r="Z21" s="23">
        <v>5.35687326105162E-06</v>
      </c>
      <c r="AA21" s="40">
        <v>0</v>
      </c>
      <c r="AB21" s="23"/>
      <c r="AC21" s="40">
        <v>1142.8125</v>
      </c>
      <c r="AD21" s="23">
        <v>9.824950951810957E-06</v>
      </c>
    </row>
    <row r="22" spans="1:30" ht="15">
      <c r="A22" s="6" t="s">
        <v>742</v>
      </c>
      <c r="E22" s="40">
        <v>0</v>
      </c>
      <c r="F22" s="23"/>
      <c r="G22" s="40">
        <v>0</v>
      </c>
      <c r="H22" s="23"/>
      <c r="I22" s="40">
        <v>0</v>
      </c>
      <c r="J22" s="23"/>
      <c r="K22" s="40">
        <v>0</v>
      </c>
      <c r="L22" s="23"/>
      <c r="M22" s="40">
        <v>0</v>
      </c>
      <c r="N22" s="23">
        <v>0</v>
      </c>
      <c r="O22" s="40">
        <v>0</v>
      </c>
      <c r="P22" s="23">
        <v>0</v>
      </c>
      <c r="Q22" s="40">
        <v>0</v>
      </c>
      <c r="R22" s="23"/>
      <c r="S22" s="40">
        <v>0</v>
      </c>
      <c r="T22" s="23"/>
      <c r="U22" s="40">
        <v>0</v>
      </c>
      <c r="V22" s="23"/>
      <c r="W22" s="40">
        <v>0</v>
      </c>
      <c r="X22" s="23"/>
      <c r="Y22" s="40">
        <v>0</v>
      </c>
      <c r="Z22" s="23"/>
      <c r="AA22" s="40">
        <v>0</v>
      </c>
      <c r="AB22" s="23"/>
      <c r="AC22" s="40">
        <v>0</v>
      </c>
      <c r="AD22" s="23">
        <v>0</v>
      </c>
    </row>
    <row r="23" spans="1:30" ht="15">
      <c r="A23" s="6" t="s">
        <v>227</v>
      </c>
      <c r="E23" s="40">
        <v>39.121911399999995</v>
      </c>
      <c r="F23" s="23">
        <v>0.0012401992306153757</v>
      </c>
      <c r="G23" s="40">
        <v>378.48945507999997</v>
      </c>
      <c r="H23" s="23">
        <v>0.0008877495618949536</v>
      </c>
      <c r="I23" s="40">
        <v>679.02709578</v>
      </c>
      <c r="J23" s="23">
        <v>0.006773568611435146</v>
      </c>
      <c r="K23" s="40">
        <v>23149.06</v>
      </c>
      <c r="L23" s="23">
        <v>0.0037120745550632862</v>
      </c>
      <c r="M23" s="40">
        <v>137426.52</v>
      </c>
      <c r="N23" s="23">
        <v>0.004167139866193974</v>
      </c>
      <c r="O23" s="40">
        <v>54866.47875764</v>
      </c>
      <c r="P23" s="23">
        <v>0.006531281152120931</v>
      </c>
      <c r="Q23" s="40">
        <v>2153.49485208</v>
      </c>
      <c r="R23" s="23">
        <v>0.0005805169858356325</v>
      </c>
      <c r="S23" s="40">
        <v>-125054.00560334</v>
      </c>
      <c r="T23" s="23">
        <v>-0.0057505842656320515</v>
      </c>
      <c r="U23" s="40">
        <v>5654.65229186</v>
      </c>
      <c r="V23" s="23">
        <v>0.0010477146996188342</v>
      </c>
      <c r="W23" s="40">
        <v>0</v>
      </c>
      <c r="X23" s="23">
        <v>0</v>
      </c>
      <c r="Y23" s="40">
        <v>3.058E-05</v>
      </c>
      <c r="Z23" s="23">
        <v>1.236325919418555E-12</v>
      </c>
      <c r="AA23" s="40">
        <v>0</v>
      </c>
      <c r="AB23" s="23">
        <v>0</v>
      </c>
      <c r="AC23" s="40">
        <v>99292.83879108</v>
      </c>
      <c r="AD23" s="23">
        <v>0.0008536372073182902</v>
      </c>
    </row>
    <row r="24" spans="1:30" ht="15">
      <c r="A24" s="1" t="s">
        <v>7</v>
      </c>
      <c r="C24" s="56" t="s">
        <v>506</v>
      </c>
      <c r="D24" s="56" t="s">
        <v>506</v>
      </c>
      <c r="E24" s="38">
        <v>0</v>
      </c>
      <c r="F24" s="20"/>
      <c r="G24" s="38">
        <v>0</v>
      </c>
      <c r="H24" s="20"/>
      <c r="I24" s="38">
        <v>0</v>
      </c>
      <c r="J24" s="20"/>
      <c r="K24" s="38">
        <v>0</v>
      </c>
      <c r="L24" s="20"/>
      <c r="M24" s="38">
        <v>19.4478504518</v>
      </c>
      <c r="N24" s="20">
        <v>5.897108718861125E-07</v>
      </c>
      <c r="O24" s="38">
        <v>0</v>
      </c>
      <c r="P24" s="20"/>
      <c r="Q24" s="38">
        <v>0</v>
      </c>
      <c r="R24" s="20"/>
      <c r="S24" s="38">
        <v>0</v>
      </c>
      <c r="T24" s="20"/>
      <c r="U24" s="38">
        <v>11063.80551072</v>
      </c>
      <c r="V24" s="20">
        <v>0.0020499424312953314</v>
      </c>
      <c r="W24" s="38">
        <v>0</v>
      </c>
      <c r="X24" s="20"/>
      <c r="Y24" s="38">
        <v>0</v>
      </c>
      <c r="Z24" s="20"/>
      <c r="AA24" s="38">
        <v>0</v>
      </c>
      <c r="AB24" s="20"/>
      <c r="AC24" s="38">
        <v>11083.253361171799</v>
      </c>
      <c r="AD24" s="20">
        <v>9.528459013180802E-05</v>
      </c>
    </row>
    <row r="25" spans="1:30" ht="15">
      <c r="A25" s="7" t="s">
        <v>141</v>
      </c>
      <c r="C25" s="56" t="s">
        <v>506</v>
      </c>
      <c r="D25" s="56" t="s">
        <v>506</v>
      </c>
      <c r="E25" s="39">
        <v>0</v>
      </c>
      <c r="F25" s="21"/>
      <c r="G25" s="39">
        <v>0</v>
      </c>
      <c r="H25" s="21"/>
      <c r="I25" s="39">
        <v>0</v>
      </c>
      <c r="J25" s="21"/>
      <c r="K25" s="39">
        <v>0</v>
      </c>
      <c r="L25" s="21"/>
      <c r="M25" s="39">
        <v>0</v>
      </c>
      <c r="N25" s="21"/>
      <c r="O25" s="39">
        <v>0</v>
      </c>
      <c r="P25" s="21"/>
      <c r="Q25" s="39">
        <v>0</v>
      </c>
      <c r="R25" s="21"/>
      <c r="S25" s="39">
        <v>0</v>
      </c>
      <c r="T25" s="21"/>
      <c r="U25" s="39">
        <v>11063.80551072</v>
      </c>
      <c r="V25" s="21">
        <v>0.0020499424312953314</v>
      </c>
      <c r="W25" s="39">
        <v>0</v>
      </c>
      <c r="X25" s="21"/>
      <c r="Y25" s="39">
        <v>0</v>
      </c>
      <c r="Z25" s="21"/>
      <c r="AA25" s="39">
        <v>0</v>
      </c>
      <c r="AB25" s="21"/>
      <c r="AC25" s="39">
        <v>11063.80551072</v>
      </c>
      <c r="AD25" s="21">
        <v>9.511739369599104E-05</v>
      </c>
    </row>
    <row r="26" spans="1:30" ht="15">
      <c r="A26" s="5" t="s">
        <v>239</v>
      </c>
      <c r="B26" t="s">
        <v>230</v>
      </c>
      <c r="C26" s="56" t="s">
        <v>506</v>
      </c>
      <c r="D26" s="56">
        <v>0</v>
      </c>
      <c r="E26" s="40">
        <v>0</v>
      </c>
      <c r="F26" s="23"/>
      <c r="G26" s="40">
        <v>0</v>
      </c>
      <c r="H26" s="23"/>
      <c r="I26" s="40">
        <v>0</v>
      </c>
      <c r="J26" s="23"/>
      <c r="K26" s="40">
        <v>0</v>
      </c>
      <c r="L26" s="23"/>
      <c r="M26" s="40">
        <v>0</v>
      </c>
      <c r="N26" s="23"/>
      <c r="O26" s="40">
        <v>0</v>
      </c>
      <c r="P26" s="23"/>
      <c r="Q26" s="40">
        <v>0</v>
      </c>
      <c r="R26" s="23"/>
      <c r="S26" s="40">
        <v>0</v>
      </c>
      <c r="T26" s="23"/>
      <c r="U26" s="40">
        <v>11063.80551072</v>
      </c>
      <c r="V26" s="23">
        <v>0.0020499424312953314</v>
      </c>
      <c r="W26" s="40">
        <v>0</v>
      </c>
      <c r="X26" s="23"/>
      <c r="Y26" s="40">
        <v>0</v>
      </c>
      <c r="Z26" s="23"/>
      <c r="AA26" s="40">
        <v>0</v>
      </c>
      <c r="AB26" s="23"/>
      <c r="AC26" s="40">
        <v>11063.80551072</v>
      </c>
      <c r="AD26" s="23">
        <v>9.511739369599104E-05</v>
      </c>
    </row>
    <row r="27" spans="1:30" ht="15">
      <c r="A27" s="7" t="s">
        <v>115</v>
      </c>
      <c r="C27" s="56" t="s">
        <v>506</v>
      </c>
      <c r="D27" s="56" t="s">
        <v>506</v>
      </c>
      <c r="E27" s="39">
        <v>0</v>
      </c>
      <c r="F27" s="21"/>
      <c r="G27" s="39">
        <v>0</v>
      </c>
      <c r="H27" s="21"/>
      <c r="I27" s="39">
        <v>0</v>
      </c>
      <c r="J27" s="21"/>
      <c r="K27" s="39">
        <v>0</v>
      </c>
      <c r="L27" s="21"/>
      <c r="M27" s="39">
        <v>19.4478504518</v>
      </c>
      <c r="N27" s="21">
        <v>5.897108718861125E-07</v>
      </c>
      <c r="O27" s="39">
        <v>0</v>
      </c>
      <c r="P27" s="21"/>
      <c r="Q27" s="39">
        <v>0</v>
      </c>
      <c r="R27" s="21"/>
      <c r="S27" s="39">
        <v>0</v>
      </c>
      <c r="T27" s="21"/>
      <c r="U27" s="39">
        <v>0</v>
      </c>
      <c r="V27" s="21"/>
      <c r="W27" s="39">
        <v>0</v>
      </c>
      <c r="X27" s="21"/>
      <c r="Y27" s="39">
        <v>0</v>
      </c>
      <c r="Z27" s="21"/>
      <c r="AA27" s="39">
        <v>0</v>
      </c>
      <c r="AB27" s="21"/>
      <c r="AC27" s="39">
        <v>19.4478504518</v>
      </c>
      <c r="AD27" s="21">
        <v>1.6719643581697747E-07</v>
      </c>
    </row>
    <row r="28" spans="1:30" ht="15">
      <c r="A28" s="5" t="s">
        <v>234</v>
      </c>
      <c r="B28" t="s">
        <v>230</v>
      </c>
      <c r="C28" s="56" t="s">
        <v>506</v>
      </c>
      <c r="D28" s="56">
        <v>0</v>
      </c>
      <c r="E28" s="40">
        <v>0</v>
      </c>
      <c r="F28" s="23"/>
      <c r="G28" s="40">
        <v>0</v>
      </c>
      <c r="H28" s="23"/>
      <c r="I28" s="40">
        <v>0</v>
      </c>
      <c r="J28" s="23"/>
      <c r="K28" s="40">
        <v>0</v>
      </c>
      <c r="L28" s="23"/>
      <c r="M28" s="40">
        <v>19.4478504518</v>
      </c>
      <c r="N28" s="23">
        <v>5.897108718861125E-07</v>
      </c>
      <c r="O28" s="40">
        <v>0</v>
      </c>
      <c r="P28" s="23"/>
      <c r="Q28" s="40">
        <v>0</v>
      </c>
      <c r="R28" s="23"/>
      <c r="S28" s="40">
        <v>0</v>
      </c>
      <c r="T28" s="23"/>
      <c r="U28" s="40">
        <v>0</v>
      </c>
      <c r="V28" s="23"/>
      <c r="W28" s="40">
        <v>0</v>
      </c>
      <c r="X28" s="23"/>
      <c r="Y28" s="40">
        <v>0</v>
      </c>
      <c r="Z28" s="23"/>
      <c r="AA28" s="40">
        <v>0</v>
      </c>
      <c r="AB28" s="23"/>
      <c r="AC28" s="40">
        <v>19.4478504518</v>
      </c>
      <c r="AD28" s="23">
        <v>1.6719643581697747E-07</v>
      </c>
    </row>
    <row r="29" spans="1:30" ht="15">
      <c r="A29" s="1" t="s">
        <v>8</v>
      </c>
      <c r="C29" s="56" t="s">
        <v>506</v>
      </c>
      <c r="D29" s="56" t="s">
        <v>506</v>
      </c>
      <c r="E29" s="38">
        <v>0</v>
      </c>
      <c r="F29" s="20"/>
      <c r="G29" s="38">
        <v>0</v>
      </c>
      <c r="H29" s="20"/>
      <c r="I29" s="38">
        <v>0</v>
      </c>
      <c r="J29" s="20"/>
      <c r="K29" s="38">
        <v>0</v>
      </c>
      <c r="L29" s="20"/>
      <c r="M29" s="38">
        <v>11126.0087536886</v>
      </c>
      <c r="N29" s="20">
        <v>0.00033737036075074083</v>
      </c>
      <c r="O29" s="38">
        <v>2247.7702704599997</v>
      </c>
      <c r="P29" s="20">
        <v>0.000267573570131998</v>
      </c>
      <c r="Q29" s="38">
        <v>11028.291692</v>
      </c>
      <c r="R29" s="20">
        <v>0.0029728934089498144</v>
      </c>
      <c r="S29" s="38">
        <v>667356.5598700001</v>
      </c>
      <c r="T29" s="20">
        <v>0.030688262357045665</v>
      </c>
      <c r="U29" s="38">
        <v>271700.7594136</v>
      </c>
      <c r="V29" s="20">
        <v>0.050341712424123865</v>
      </c>
      <c r="W29" s="38">
        <v>0</v>
      </c>
      <c r="X29" s="20"/>
      <c r="Y29" s="38">
        <v>38592.0966814447</v>
      </c>
      <c r="Z29" s="20">
        <v>0.001560248836232076</v>
      </c>
      <c r="AA29" s="38">
        <v>6623.5985745647995</v>
      </c>
      <c r="AB29" s="20">
        <v>0.0008247793487011299</v>
      </c>
      <c r="AC29" s="38">
        <v>1008675.0852557583</v>
      </c>
      <c r="AD29" s="20">
        <v>0.008671749074280827</v>
      </c>
    </row>
    <row r="30" spans="1:30" ht="15">
      <c r="A30" s="7" t="s">
        <v>1075</v>
      </c>
      <c r="C30" s="56" t="s">
        <v>506</v>
      </c>
      <c r="D30" s="56" t="s">
        <v>506</v>
      </c>
      <c r="E30" s="39">
        <v>0</v>
      </c>
      <c r="F30" s="21"/>
      <c r="G30" s="39">
        <v>0</v>
      </c>
      <c r="H30" s="21"/>
      <c r="I30" s="39">
        <v>0</v>
      </c>
      <c r="J30" s="21"/>
      <c r="K30" s="39">
        <v>0</v>
      </c>
      <c r="L30" s="21"/>
      <c r="M30" s="39">
        <v>0</v>
      </c>
      <c r="N30" s="21"/>
      <c r="O30" s="39">
        <v>0</v>
      </c>
      <c r="P30" s="21"/>
      <c r="Q30" s="39">
        <v>0</v>
      </c>
      <c r="R30" s="21"/>
      <c r="S30" s="39">
        <v>45106.857751999996</v>
      </c>
      <c r="T30" s="21">
        <v>0.0020742301312883845</v>
      </c>
      <c r="U30" s="39">
        <v>22428.032528</v>
      </c>
      <c r="V30" s="21">
        <v>0.004155548060300918</v>
      </c>
      <c r="W30" s="39">
        <v>0</v>
      </c>
      <c r="X30" s="21"/>
      <c r="Y30" s="39">
        <v>0</v>
      </c>
      <c r="Z30" s="21"/>
      <c r="AA30" s="39">
        <v>0</v>
      </c>
      <c r="AB30" s="21"/>
      <c r="AC30" s="39">
        <v>67534.89028</v>
      </c>
      <c r="AD30" s="21">
        <v>0.0005806087915007356</v>
      </c>
    </row>
    <row r="31" spans="1:30" ht="15">
      <c r="A31" s="5" t="s">
        <v>1090</v>
      </c>
      <c r="B31" t="s">
        <v>227</v>
      </c>
      <c r="C31" s="56" t="s">
        <v>506</v>
      </c>
      <c r="D31" s="56">
        <v>0</v>
      </c>
      <c r="E31" s="40">
        <v>0</v>
      </c>
      <c r="F31" s="23"/>
      <c r="G31" s="40">
        <v>0</v>
      </c>
      <c r="H31" s="23"/>
      <c r="I31" s="40">
        <v>0</v>
      </c>
      <c r="J31" s="23"/>
      <c r="K31" s="40">
        <v>0</v>
      </c>
      <c r="L31" s="23"/>
      <c r="M31" s="40">
        <v>0</v>
      </c>
      <c r="N31" s="23"/>
      <c r="O31" s="40">
        <v>0</v>
      </c>
      <c r="P31" s="23"/>
      <c r="Q31" s="40">
        <v>0</v>
      </c>
      <c r="R31" s="23"/>
      <c r="S31" s="40">
        <v>45106.857751999996</v>
      </c>
      <c r="T31" s="23">
        <v>0.0020742301312883845</v>
      </c>
      <c r="U31" s="40">
        <v>22428.032528</v>
      </c>
      <c r="V31" s="23">
        <v>0.004155548060300918</v>
      </c>
      <c r="W31" s="40">
        <v>0</v>
      </c>
      <c r="X31" s="23"/>
      <c r="Y31" s="40">
        <v>0</v>
      </c>
      <c r="Z31" s="23"/>
      <c r="AA31" s="40">
        <v>0</v>
      </c>
      <c r="AB31" s="23"/>
      <c r="AC31" s="40">
        <v>67534.89028</v>
      </c>
      <c r="AD31" s="23">
        <v>0.0005806087915007356</v>
      </c>
    </row>
    <row r="32" spans="1:30" ht="15">
      <c r="A32" s="7" t="s">
        <v>140</v>
      </c>
      <c r="C32" s="56" t="s">
        <v>506</v>
      </c>
      <c r="D32" s="56" t="s">
        <v>506</v>
      </c>
      <c r="E32" s="39">
        <v>0</v>
      </c>
      <c r="F32" s="21"/>
      <c r="G32" s="39">
        <v>0</v>
      </c>
      <c r="H32" s="21"/>
      <c r="I32" s="39">
        <v>0</v>
      </c>
      <c r="J32" s="21"/>
      <c r="K32" s="39">
        <v>0</v>
      </c>
      <c r="L32" s="21"/>
      <c r="M32" s="39">
        <v>0</v>
      </c>
      <c r="N32" s="21"/>
      <c r="O32" s="39">
        <v>0</v>
      </c>
      <c r="P32" s="21"/>
      <c r="Q32" s="39">
        <v>0</v>
      </c>
      <c r="R32" s="21"/>
      <c r="S32" s="39">
        <v>0</v>
      </c>
      <c r="T32" s="21"/>
      <c r="U32" s="39">
        <v>0</v>
      </c>
      <c r="V32" s="21"/>
      <c r="W32" s="39">
        <v>0</v>
      </c>
      <c r="X32" s="21"/>
      <c r="Y32" s="39">
        <v>19315.190925361498</v>
      </c>
      <c r="Z32" s="21">
        <v>0.0007808983381145351</v>
      </c>
      <c r="AA32" s="39">
        <v>3119.949194648</v>
      </c>
      <c r="AB32" s="21">
        <v>0.00038850024435719486</v>
      </c>
      <c r="AC32" s="39">
        <v>22435.1401200095</v>
      </c>
      <c r="AD32" s="21">
        <v>0.00019287866668950463</v>
      </c>
    </row>
    <row r="33" spans="1:30" ht="15">
      <c r="A33" s="5" t="s">
        <v>243</v>
      </c>
      <c r="B33" t="s">
        <v>232</v>
      </c>
      <c r="C33" s="56" t="s">
        <v>506</v>
      </c>
      <c r="D33" s="56">
        <v>0</v>
      </c>
      <c r="E33" s="40">
        <v>0</v>
      </c>
      <c r="F33" s="23"/>
      <c r="G33" s="40">
        <v>0</v>
      </c>
      <c r="H33" s="23"/>
      <c r="I33" s="40">
        <v>0</v>
      </c>
      <c r="J33" s="23"/>
      <c r="K33" s="40">
        <v>0</v>
      </c>
      <c r="L33" s="23"/>
      <c r="M33" s="40">
        <v>0</v>
      </c>
      <c r="N33" s="23"/>
      <c r="O33" s="40">
        <v>0</v>
      </c>
      <c r="P33" s="23"/>
      <c r="Q33" s="40">
        <v>0</v>
      </c>
      <c r="R33" s="23"/>
      <c r="S33" s="40">
        <v>0</v>
      </c>
      <c r="T33" s="23"/>
      <c r="U33" s="40">
        <v>0</v>
      </c>
      <c r="V33" s="23"/>
      <c r="W33" s="40">
        <v>0</v>
      </c>
      <c r="X33" s="23"/>
      <c r="Y33" s="40">
        <v>19315.190925361498</v>
      </c>
      <c r="Z33" s="23">
        <v>0.0007808983381145351</v>
      </c>
      <c r="AA33" s="40">
        <v>3119.949194648</v>
      </c>
      <c r="AB33" s="23">
        <v>0.00038850024435719486</v>
      </c>
      <c r="AC33" s="40">
        <v>22435.1401200095</v>
      </c>
      <c r="AD33" s="23">
        <v>0.00019287866668950463</v>
      </c>
    </row>
    <row r="34" spans="1:30" ht="15">
      <c r="A34" s="7" t="s">
        <v>138</v>
      </c>
      <c r="C34" s="56" t="s">
        <v>506</v>
      </c>
      <c r="D34" s="56" t="s">
        <v>506</v>
      </c>
      <c r="E34" s="39">
        <v>0</v>
      </c>
      <c r="F34" s="21"/>
      <c r="G34" s="39">
        <v>0</v>
      </c>
      <c r="H34" s="21"/>
      <c r="I34" s="39">
        <v>0</v>
      </c>
      <c r="J34" s="21"/>
      <c r="K34" s="39">
        <v>0</v>
      </c>
      <c r="L34" s="21"/>
      <c r="M34" s="39">
        <v>0</v>
      </c>
      <c r="N34" s="21"/>
      <c r="O34" s="39">
        <v>0</v>
      </c>
      <c r="P34" s="21"/>
      <c r="Q34" s="39">
        <v>5038.709411999999</v>
      </c>
      <c r="R34" s="21">
        <v>0.0013582834421594471</v>
      </c>
      <c r="S34" s="39">
        <v>131438.809216</v>
      </c>
      <c r="T34" s="21">
        <v>0.00604418822511316</v>
      </c>
      <c r="U34" s="39">
        <v>65817.5180916</v>
      </c>
      <c r="V34" s="21">
        <v>0.012194910957878781</v>
      </c>
      <c r="W34" s="39">
        <v>0</v>
      </c>
      <c r="X34" s="21"/>
      <c r="Y34" s="39">
        <v>0</v>
      </c>
      <c r="Z34" s="21"/>
      <c r="AA34" s="39">
        <v>0</v>
      </c>
      <c r="AB34" s="21"/>
      <c r="AC34" s="39">
        <v>202295.03671960003</v>
      </c>
      <c r="AD34" s="21">
        <v>0.0017391643979785543</v>
      </c>
    </row>
    <row r="35" spans="1:30" ht="15">
      <c r="A35" s="5" t="s">
        <v>358</v>
      </c>
      <c r="B35" t="s">
        <v>227</v>
      </c>
      <c r="C35" s="56" t="s">
        <v>506</v>
      </c>
      <c r="D35" s="56">
        <v>0</v>
      </c>
      <c r="E35" s="40">
        <v>0</v>
      </c>
      <c r="F35" s="23"/>
      <c r="G35" s="40">
        <v>0</v>
      </c>
      <c r="H35" s="23"/>
      <c r="I35" s="40">
        <v>0</v>
      </c>
      <c r="J35" s="23"/>
      <c r="K35" s="40">
        <v>0</v>
      </c>
      <c r="L35" s="23"/>
      <c r="M35" s="40">
        <v>0</v>
      </c>
      <c r="N35" s="23"/>
      <c r="O35" s="40">
        <v>0</v>
      </c>
      <c r="P35" s="23"/>
      <c r="Q35" s="40">
        <v>5038.709411999999</v>
      </c>
      <c r="R35" s="23">
        <v>0.0013582834421594471</v>
      </c>
      <c r="S35" s="40">
        <v>131438.809216</v>
      </c>
      <c r="T35" s="23">
        <v>0.00604418822511316</v>
      </c>
      <c r="U35" s="40">
        <v>65817.5180916</v>
      </c>
      <c r="V35" s="23">
        <v>0.012194910957878781</v>
      </c>
      <c r="W35" s="40">
        <v>0</v>
      </c>
      <c r="X35" s="23"/>
      <c r="Y35" s="40">
        <v>0</v>
      </c>
      <c r="Z35" s="23"/>
      <c r="AA35" s="40">
        <v>0</v>
      </c>
      <c r="AB35" s="23"/>
      <c r="AC35" s="40">
        <v>202295.03671960003</v>
      </c>
      <c r="AD35" s="23">
        <v>0.0017391643979785543</v>
      </c>
    </row>
    <row r="36" spans="1:30" ht="15">
      <c r="A36" s="7" t="s">
        <v>359</v>
      </c>
      <c r="C36" s="56" t="s">
        <v>506</v>
      </c>
      <c r="D36" s="56" t="s">
        <v>506</v>
      </c>
      <c r="E36" s="39">
        <v>0</v>
      </c>
      <c r="F36" s="21"/>
      <c r="G36" s="39">
        <v>0</v>
      </c>
      <c r="H36" s="21"/>
      <c r="I36" s="39">
        <v>0</v>
      </c>
      <c r="J36" s="21"/>
      <c r="K36" s="39">
        <v>0</v>
      </c>
      <c r="L36" s="21"/>
      <c r="M36" s="39">
        <v>0</v>
      </c>
      <c r="N36" s="21"/>
      <c r="O36" s="39">
        <v>0</v>
      </c>
      <c r="P36" s="21"/>
      <c r="Q36" s="39">
        <v>5989.5822800000005</v>
      </c>
      <c r="R36" s="21">
        <v>0.0016146099667903673</v>
      </c>
      <c r="S36" s="39">
        <v>107267.97356</v>
      </c>
      <c r="T36" s="21">
        <v>0.004932697021453072</v>
      </c>
      <c r="U36" s="39">
        <v>37870.495233999995</v>
      </c>
      <c r="V36" s="21">
        <v>0.007016784143496041</v>
      </c>
      <c r="W36" s="39">
        <v>0</v>
      </c>
      <c r="X36" s="21"/>
      <c r="Y36" s="39">
        <v>0</v>
      </c>
      <c r="Z36" s="21"/>
      <c r="AA36" s="39">
        <v>0</v>
      </c>
      <c r="AB36" s="21"/>
      <c r="AC36" s="39">
        <v>151128.051074</v>
      </c>
      <c r="AD36" s="21">
        <v>0.0012992732309498112</v>
      </c>
    </row>
    <row r="37" spans="1:30" ht="15">
      <c r="A37" s="5" t="s">
        <v>360</v>
      </c>
      <c r="B37" t="s">
        <v>227</v>
      </c>
      <c r="C37" s="56" t="s">
        <v>506</v>
      </c>
      <c r="D37" s="56">
        <v>0</v>
      </c>
      <c r="E37" s="40">
        <v>0</v>
      </c>
      <c r="F37" s="23"/>
      <c r="G37" s="40">
        <v>0</v>
      </c>
      <c r="H37" s="23"/>
      <c r="I37" s="40">
        <v>0</v>
      </c>
      <c r="J37" s="23"/>
      <c r="K37" s="40">
        <v>0</v>
      </c>
      <c r="L37" s="23"/>
      <c r="M37" s="40">
        <v>0</v>
      </c>
      <c r="N37" s="23"/>
      <c r="O37" s="40">
        <v>0</v>
      </c>
      <c r="P37" s="23"/>
      <c r="Q37" s="40">
        <v>5989.5822800000005</v>
      </c>
      <c r="R37" s="23">
        <v>0.0016146099667903673</v>
      </c>
      <c r="S37" s="40">
        <v>107267.97356</v>
      </c>
      <c r="T37" s="23">
        <v>0.004932697021453072</v>
      </c>
      <c r="U37" s="40">
        <v>37870.495233999995</v>
      </c>
      <c r="V37" s="23">
        <v>0.007016784143496041</v>
      </c>
      <c r="W37" s="40">
        <v>0</v>
      </c>
      <c r="X37" s="23"/>
      <c r="Y37" s="40">
        <v>0</v>
      </c>
      <c r="Z37" s="23"/>
      <c r="AA37" s="40">
        <v>0</v>
      </c>
      <c r="AB37" s="23"/>
      <c r="AC37" s="40">
        <v>151128.051074</v>
      </c>
      <c r="AD37" s="23">
        <v>0.0012992732309498112</v>
      </c>
    </row>
    <row r="38" spans="1:30" ht="15">
      <c r="A38" s="7" t="s">
        <v>1043</v>
      </c>
      <c r="C38" s="56" t="s">
        <v>506</v>
      </c>
      <c r="D38" s="56" t="s">
        <v>506</v>
      </c>
      <c r="E38" s="39">
        <v>0</v>
      </c>
      <c r="F38" s="21"/>
      <c r="G38" s="39">
        <v>0</v>
      </c>
      <c r="H38" s="21"/>
      <c r="I38" s="39">
        <v>0</v>
      </c>
      <c r="J38" s="21"/>
      <c r="K38" s="39">
        <v>0</v>
      </c>
      <c r="L38" s="21"/>
      <c r="M38" s="39">
        <v>0</v>
      </c>
      <c r="N38" s="21"/>
      <c r="O38" s="39">
        <v>0</v>
      </c>
      <c r="P38" s="21"/>
      <c r="Q38" s="39">
        <v>0</v>
      </c>
      <c r="R38" s="21"/>
      <c r="S38" s="39">
        <v>55519.39668</v>
      </c>
      <c r="T38" s="21">
        <v>0.00255304872039113</v>
      </c>
      <c r="U38" s="39">
        <v>30939.223260000002</v>
      </c>
      <c r="V38" s="21">
        <v>0.005732532670656649</v>
      </c>
      <c r="W38" s="39">
        <v>0</v>
      </c>
      <c r="X38" s="21"/>
      <c r="Y38" s="39">
        <v>0</v>
      </c>
      <c r="Z38" s="21"/>
      <c r="AA38" s="39">
        <v>0</v>
      </c>
      <c r="AB38" s="21"/>
      <c r="AC38" s="39">
        <v>86458.61994</v>
      </c>
      <c r="AD38" s="21">
        <v>0.0007432992728656405</v>
      </c>
    </row>
    <row r="39" spans="1:30" ht="15">
      <c r="A39" s="5" t="s">
        <v>1057</v>
      </c>
      <c r="B39" t="s">
        <v>227</v>
      </c>
      <c r="C39" s="56" t="s">
        <v>506</v>
      </c>
      <c r="D39" s="56">
        <v>0</v>
      </c>
      <c r="E39" s="40">
        <v>0</v>
      </c>
      <c r="F39" s="23"/>
      <c r="G39" s="40">
        <v>0</v>
      </c>
      <c r="H39" s="23"/>
      <c r="I39" s="40">
        <v>0</v>
      </c>
      <c r="J39" s="23"/>
      <c r="K39" s="40">
        <v>0</v>
      </c>
      <c r="L39" s="23"/>
      <c r="M39" s="40">
        <v>0</v>
      </c>
      <c r="N39" s="23"/>
      <c r="O39" s="40">
        <v>0</v>
      </c>
      <c r="P39" s="23"/>
      <c r="Q39" s="40">
        <v>0</v>
      </c>
      <c r="R39" s="23"/>
      <c r="S39" s="40">
        <v>55519.39668</v>
      </c>
      <c r="T39" s="23">
        <v>0.00255304872039113</v>
      </c>
      <c r="U39" s="40">
        <v>30939.223260000002</v>
      </c>
      <c r="V39" s="23">
        <v>0.005732532670656649</v>
      </c>
      <c r="W39" s="40">
        <v>0</v>
      </c>
      <c r="X39" s="23"/>
      <c r="Y39" s="40">
        <v>0</v>
      </c>
      <c r="Z39" s="23"/>
      <c r="AA39" s="40">
        <v>0</v>
      </c>
      <c r="AB39" s="23"/>
      <c r="AC39" s="40">
        <v>86458.61994</v>
      </c>
      <c r="AD39" s="23">
        <v>0.0007432992728656405</v>
      </c>
    </row>
    <row r="40" spans="1:30" ht="15">
      <c r="A40" s="7" t="s">
        <v>103</v>
      </c>
      <c r="C40" s="56" t="s">
        <v>506</v>
      </c>
      <c r="D40" s="56" t="s">
        <v>506</v>
      </c>
      <c r="E40" s="39">
        <v>0</v>
      </c>
      <c r="F40" s="21"/>
      <c r="G40" s="39">
        <v>0</v>
      </c>
      <c r="H40" s="21"/>
      <c r="I40" s="39">
        <v>0</v>
      </c>
      <c r="J40" s="21"/>
      <c r="K40" s="39">
        <v>0</v>
      </c>
      <c r="L40" s="21"/>
      <c r="M40" s="39">
        <v>1271.5810633286</v>
      </c>
      <c r="N40" s="21">
        <v>3.85577408355675E-05</v>
      </c>
      <c r="O40" s="39">
        <v>0</v>
      </c>
      <c r="P40" s="21"/>
      <c r="Q40" s="39">
        <v>0</v>
      </c>
      <c r="R40" s="21"/>
      <c r="S40" s="39">
        <v>0</v>
      </c>
      <c r="T40" s="21"/>
      <c r="U40" s="39">
        <v>0</v>
      </c>
      <c r="V40" s="21"/>
      <c r="W40" s="39">
        <v>0</v>
      </c>
      <c r="X40" s="21"/>
      <c r="Y40" s="39">
        <v>0</v>
      </c>
      <c r="Z40" s="21"/>
      <c r="AA40" s="39">
        <v>0</v>
      </c>
      <c r="AB40" s="21"/>
      <c r="AC40" s="39">
        <v>1271.5810633286</v>
      </c>
      <c r="AD40" s="21">
        <v>1.0931995912238549E-05</v>
      </c>
    </row>
    <row r="41" spans="1:30" ht="15">
      <c r="A41" s="5" t="s">
        <v>362</v>
      </c>
      <c r="B41" t="s">
        <v>229</v>
      </c>
      <c r="C41" s="56" t="s">
        <v>506</v>
      </c>
      <c r="D41" s="56">
        <v>0</v>
      </c>
      <c r="E41" s="40">
        <v>0</v>
      </c>
      <c r="F41" s="23"/>
      <c r="G41" s="40">
        <v>0</v>
      </c>
      <c r="H41" s="23"/>
      <c r="I41" s="40">
        <v>0</v>
      </c>
      <c r="J41" s="23"/>
      <c r="K41" s="40">
        <v>0</v>
      </c>
      <c r="L41" s="23"/>
      <c r="M41" s="40">
        <v>1271.5810633286</v>
      </c>
      <c r="N41" s="23">
        <v>3.85577408355675E-05</v>
      </c>
      <c r="O41" s="40">
        <v>0</v>
      </c>
      <c r="P41" s="23"/>
      <c r="Q41" s="40">
        <v>0</v>
      </c>
      <c r="R41" s="23"/>
      <c r="S41" s="40">
        <v>0</v>
      </c>
      <c r="T41" s="23"/>
      <c r="U41" s="40">
        <v>0</v>
      </c>
      <c r="V41" s="23"/>
      <c r="W41" s="40">
        <v>0</v>
      </c>
      <c r="X41" s="23"/>
      <c r="Y41" s="40">
        <v>0</v>
      </c>
      <c r="Z41" s="23"/>
      <c r="AA41" s="40">
        <v>0</v>
      </c>
      <c r="AB41" s="23"/>
      <c r="AC41" s="40">
        <v>1271.5810633286</v>
      </c>
      <c r="AD41" s="23">
        <v>1.0931995912238549E-05</v>
      </c>
    </row>
    <row r="42" spans="1:30" ht="15">
      <c r="A42" s="7" t="s">
        <v>748</v>
      </c>
      <c r="C42" s="56" t="s">
        <v>506</v>
      </c>
      <c r="D42" s="56" t="s">
        <v>506</v>
      </c>
      <c r="E42" s="39">
        <v>0</v>
      </c>
      <c r="F42" s="21"/>
      <c r="G42" s="39">
        <v>0</v>
      </c>
      <c r="H42" s="21"/>
      <c r="I42" s="39">
        <v>0</v>
      </c>
      <c r="J42" s="21"/>
      <c r="K42" s="39">
        <v>0</v>
      </c>
      <c r="L42" s="21"/>
      <c r="M42" s="39">
        <v>0</v>
      </c>
      <c r="N42" s="21"/>
      <c r="O42" s="39">
        <v>0</v>
      </c>
      <c r="P42" s="21"/>
      <c r="Q42" s="39">
        <v>0</v>
      </c>
      <c r="R42" s="21"/>
      <c r="S42" s="39">
        <v>105325.31790000001</v>
      </c>
      <c r="T42" s="21">
        <v>0.004843364376584648</v>
      </c>
      <c r="U42" s="39">
        <v>29918.2488</v>
      </c>
      <c r="V42" s="21">
        <v>0.005543362781074358</v>
      </c>
      <c r="W42" s="39">
        <v>0</v>
      </c>
      <c r="X42" s="21"/>
      <c r="Y42" s="39">
        <v>0</v>
      </c>
      <c r="Z42" s="21"/>
      <c r="AA42" s="39">
        <v>0</v>
      </c>
      <c r="AB42" s="21"/>
      <c r="AC42" s="39">
        <v>135243.56670000002</v>
      </c>
      <c r="AD42" s="21">
        <v>0.0011627116516274311</v>
      </c>
    </row>
    <row r="43" spans="1:30" ht="15">
      <c r="A43" s="5" t="s">
        <v>758</v>
      </c>
      <c r="B43" t="s">
        <v>227</v>
      </c>
      <c r="C43" s="56" t="s">
        <v>506</v>
      </c>
      <c r="D43" s="56">
        <v>0</v>
      </c>
      <c r="E43" s="40">
        <v>0</v>
      </c>
      <c r="F43" s="23"/>
      <c r="G43" s="40">
        <v>0</v>
      </c>
      <c r="H43" s="23"/>
      <c r="I43" s="40">
        <v>0</v>
      </c>
      <c r="J43" s="23"/>
      <c r="K43" s="40">
        <v>0</v>
      </c>
      <c r="L43" s="23"/>
      <c r="M43" s="40">
        <v>0</v>
      </c>
      <c r="N43" s="23"/>
      <c r="O43" s="40">
        <v>0</v>
      </c>
      <c r="P43" s="23"/>
      <c r="Q43" s="40">
        <v>0</v>
      </c>
      <c r="R43" s="23"/>
      <c r="S43" s="40">
        <v>105325.31790000001</v>
      </c>
      <c r="T43" s="23">
        <v>0.004843364376584648</v>
      </c>
      <c r="U43" s="40">
        <v>29918.2488</v>
      </c>
      <c r="V43" s="23">
        <v>0.005543362781074358</v>
      </c>
      <c r="W43" s="40">
        <v>0</v>
      </c>
      <c r="X43" s="23"/>
      <c r="Y43" s="40">
        <v>0</v>
      </c>
      <c r="Z43" s="23"/>
      <c r="AA43" s="40">
        <v>0</v>
      </c>
      <c r="AB43" s="23"/>
      <c r="AC43" s="40">
        <v>135243.56670000002</v>
      </c>
      <c r="AD43" s="23">
        <v>0.0011627116516274311</v>
      </c>
    </row>
    <row r="44" spans="1:30" ht="15">
      <c r="A44" s="7" t="s">
        <v>123</v>
      </c>
      <c r="C44" s="56" t="s">
        <v>506</v>
      </c>
      <c r="D44" s="56" t="s">
        <v>506</v>
      </c>
      <c r="E44" s="39">
        <v>0</v>
      </c>
      <c r="F44" s="21"/>
      <c r="G44" s="39">
        <v>0</v>
      </c>
      <c r="H44" s="21"/>
      <c r="I44" s="39">
        <v>0</v>
      </c>
      <c r="J44" s="21"/>
      <c r="K44" s="39">
        <v>0</v>
      </c>
      <c r="L44" s="21"/>
      <c r="M44" s="39">
        <v>0</v>
      </c>
      <c r="N44" s="21"/>
      <c r="O44" s="39">
        <v>0</v>
      </c>
      <c r="P44" s="21"/>
      <c r="Q44" s="39">
        <v>0</v>
      </c>
      <c r="R44" s="21"/>
      <c r="S44" s="39">
        <v>0</v>
      </c>
      <c r="T44" s="21"/>
      <c r="U44" s="39">
        <v>0</v>
      </c>
      <c r="V44" s="21"/>
      <c r="W44" s="39">
        <v>0</v>
      </c>
      <c r="X44" s="21"/>
      <c r="Y44" s="39">
        <v>19276.9057560832</v>
      </c>
      <c r="Z44" s="21">
        <v>0.0007793504981175408</v>
      </c>
      <c r="AA44" s="39">
        <v>3503.6493799168</v>
      </c>
      <c r="AB44" s="21">
        <v>0.0004362791043439351</v>
      </c>
      <c r="AC44" s="39">
        <v>22780.555136</v>
      </c>
      <c r="AD44" s="21">
        <v>0.00019584825758050877</v>
      </c>
    </row>
    <row r="45" spans="1:30" ht="15">
      <c r="A45" s="5" t="s">
        <v>1037</v>
      </c>
      <c r="B45" t="s">
        <v>702</v>
      </c>
      <c r="C45" s="56" t="s">
        <v>506</v>
      </c>
      <c r="D45" s="56">
        <v>0</v>
      </c>
      <c r="E45" s="40">
        <v>0</v>
      </c>
      <c r="F45" s="23"/>
      <c r="G45" s="40">
        <v>0</v>
      </c>
      <c r="H45" s="23"/>
      <c r="I45" s="40">
        <v>0</v>
      </c>
      <c r="J45" s="23"/>
      <c r="K45" s="40">
        <v>0</v>
      </c>
      <c r="L45" s="23"/>
      <c r="M45" s="40">
        <v>0</v>
      </c>
      <c r="N45" s="23"/>
      <c r="O45" s="40">
        <v>0</v>
      </c>
      <c r="P45" s="23"/>
      <c r="Q45" s="40">
        <v>0</v>
      </c>
      <c r="R45" s="23"/>
      <c r="S45" s="40">
        <v>0</v>
      </c>
      <c r="T45" s="23"/>
      <c r="U45" s="40">
        <v>0</v>
      </c>
      <c r="V45" s="23"/>
      <c r="W45" s="40">
        <v>0</v>
      </c>
      <c r="X45" s="23"/>
      <c r="Y45" s="40">
        <v>19276.9057560832</v>
      </c>
      <c r="Z45" s="23">
        <v>0.0007793504981175408</v>
      </c>
      <c r="AA45" s="40">
        <v>3503.6493799168</v>
      </c>
      <c r="AB45" s="23">
        <v>0.0004362791043439351</v>
      </c>
      <c r="AC45" s="40">
        <v>22780.555136</v>
      </c>
      <c r="AD45" s="23">
        <v>0.00019584825758050877</v>
      </c>
    </row>
    <row r="46" spans="1:30" ht="15">
      <c r="A46" s="7" t="s">
        <v>124</v>
      </c>
      <c r="C46" s="56" t="s">
        <v>506</v>
      </c>
      <c r="D46" s="56" t="s">
        <v>506</v>
      </c>
      <c r="E46" s="39">
        <v>0</v>
      </c>
      <c r="F46" s="21"/>
      <c r="G46" s="39">
        <v>0</v>
      </c>
      <c r="H46" s="21"/>
      <c r="I46" s="39">
        <v>0</v>
      </c>
      <c r="J46" s="21"/>
      <c r="K46" s="39">
        <v>0</v>
      </c>
      <c r="L46" s="21"/>
      <c r="M46" s="39">
        <v>864.00413968</v>
      </c>
      <c r="N46" s="21">
        <v>2.6198917756319196E-05</v>
      </c>
      <c r="O46" s="39">
        <v>0</v>
      </c>
      <c r="P46" s="21"/>
      <c r="Q46" s="39">
        <v>0</v>
      </c>
      <c r="R46" s="21"/>
      <c r="S46" s="39">
        <v>0</v>
      </c>
      <c r="T46" s="21"/>
      <c r="U46" s="39">
        <v>0</v>
      </c>
      <c r="V46" s="21"/>
      <c r="W46" s="39">
        <v>0</v>
      </c>
      <c r="X46" s="21"/>
      <c r="Y46" s="39">
        <v>0</v>
      </c>
      <c r="Z46" s="21"/>
      <c r="AA46" s="39">
        <v>0</v>
      </c>
      <c r="AB46" s="21"/>
      <c r="AC46" s="39">
        <v>864.00413968</v>
      </c>
      <c r="AD46" s="21">
        <v>7.427988663510088E-06</v>
      </c>
    </row>
    <row r="47" spans="1:30" ht="15">
      <c r="A47" s="5" t="s">
        <v>363</v>
      </c>
      <c r="B47" t="s">
        <v>227</v>
      </c>
      <c r="C47" s="56" t="s">
        <v>506</v>
      </c>
      <c r="D47" s="56">
        <v>0</v>
      </c>
      <c r="E47" s="40">
        <v>0</v>
      </c>
      <c r="F47" s="23"/>
      <c r="G47" s="40">
        <v>0</v>
      </c>
      <c r="H47" s="23"/>
      <c r="I47" s="40">
        <v>0</v>
      </c>
      <c r="J47" s="23"/>
      <c r="K47" s="40">
        <v>0</v>
      </c>
      <c r="L47" s="23"/>
      <c r="M47" s="40">
        <v>864.00413968</v>
      </c>
      <c r="N47" s="23">
        <v>2.6198917756319196E-05</v>
      </c>
      <c r="O47" s="40">
        <v>0</v>
      </c>
      <c r="P47" s="23"/>
      <c r="Q47" s="40">
        <v>0</v>
      </c>
      <c r="R47" s="23"/>
      <c r="S47" s="40">
        <v>0</v>
      </c>
      <c r="T47" s="23"/>
      <c r="U47" s="40">
        <v>0</v>
      </c>
      <c r="V47" s="23"/>
      <c r="W47" s="40">
        <v>0</v>
      </c>
      <c r="X47" s="23"/>
      <c r="Y47" s="40">
        <v>0</v>
      </c>
      <c r="Z47" s="23"/>
      <c r="AA47" s="40">
        <v>0</v>
      </c>
      <c r="AB47" s="23"/>
      <c r="AC47" s="40">
        <v>864.00413968</v>
      </c>
      <c r="AD47" s="23">
        <v>7.427988663510088E-06</v>
      </c>
    </row>
    <row r="48" spans="1:30" ht="15">
      <c r="A48" s="7" t="s">
        <v>364</v>
      </c>
      <c r="C48" s="56" t="s">
        <v>506</v>
      </c>
      <c r="D48" s="56" t="s">
        <v>506</v>
      </c>
      <c r="E48" s="39">
        <v>0</v>
      </c>
      <c r="F48" s="21"/>
      <c r="G48" s="39">
        <v>0</v>
      </c>
      <c r="H48" s="21"/>
      <c r="I48" s="39">
        <v>0</v>
      </c>
      <c r="J48" s="21"/>
      <c r="K48" s="39">
        <v>0</v>
      </c>
      <c r="L48" s="21"/>
      <c r="M48" s="39">
        <v>0</v>
      </c>
      <c r="N48" s="21"/>
      <c r="O48" s="39">
        <v>0</v>
      </c>
      <c r="P48" s="21"/>
      <c r="Q48" s="39">
        <v>0</v>
      </c>
      <c r="R48" s="21"/>
      <c r="S48" s="39">
        <v>121439.23484</v>
      </c>
      <c r="T48" s="21">
        <v>0.0055843597310780415</v>
      </c>
      <c r="U48" s="39">
        <v>45829.453978</v>
      </c>
      <c r="V48" s="21">
        <v>0.008491449187313578</v>
      </c>
      <c r="W48" s="39">
        <v>0</v>
      </c>
      <c r="X48" s="21"/>
      <c r="Y48" s="39">
        <v>0</v>
      </c>
      <c r="Z48" s="21"/>
      <c r="AA48" s="39">
        <v>0</v>
      </c>
      <c r="AB48" s="21"/>
      <c r="AC48" s="39">
        <v>167268.68881800002</v>
      </c>
      <c r="AD48" s="21">
        <v>0.0014380370038047186</v>
      </c>
    </row>
    <row r="49" spans="1:30" ht="15">
      <c r="A49" s="5" t="s">
        <v>365</v>
      </c>
      <c r="B49" t="s">
        <v>227</v>
      </c>
      <c r="C49" s="56" t="s">
        <v>506</v>
      </c>
      <c r="D49" s="56">
        <v>0</v>
      </c>
      <c r="E49" s="40">
        <v>0</v>
      </c>
      <c r="F49" s="23"/>
      <c r="G49" s="40">
        <v>0</v>
      </c>
      <c r="H49" s="23"/>
      <c r="I49" s="40">
        <v>0</v>
      </c>
      <c r="J49" s="23"/>
      <c r="K49" s="40">
        <v>0</v>
      </c>
      <c r="L49" s="23"/>
      <c r="M49" s="40">
        <v>0</v>
      </c>
      <c r="N49" s="23"/>
      <c r="O49" s="40">
        <v>0</v>
      </c>
      <c r="P49" s="23"/>
      <c r="Q49" s="40">
        <v>0</v>
      </c>
      <c r="R49" s="23"/>
      <c r="S49" s="40">
        <v>121439.23484</v>
      </c>
      <c r="T49" s="23">
        <v>0.0055843597310780415</v>
      </c>
      <c r="U49" s="40">
        <v>45829.453978</v>
      </c>
      <c r="V49" s="23">
        <v>0.008491449187313578</v>
      </c>
      <c r="W49" s="40">
        <v>0</v>
      </c>
      <c r="X49" s="23"/>
      <c r="Y49" s="40">
        <v>0</v>
      </c>
      <c r="Z49" s="23"/>
      <c r="AA49" s="40">
        <v>0</v>
      </c>
      <c r="AB49" s="23"/>
      <c r="AC49" s="40">
        <v>167268.68881800002</v>
      </c>
      <c r="AD49" s="23">
        <v>0.0014380370038047186</v>
      </c>
    </row>
    <row r="50" spans="1:30" ht="15">
      <c r="A50" s="7" t="s">
        <v>366</v>
      </c>
      <c r="C50" s="56" t="s">
        <v>506</v>
      </c>
      <c r="D50" s="56" t="s">
        <v>506</v>
      </c>
      <c r="E50" s="39">
        <v>0</v>
      </c>
      <c r="F50" s="21"/>
      <c r="G50" s="39">
        <v>0</v>
      </c>
      <c r="H50" s="21"/>
      <c r="I50" s="39">
        <v>0</v>
      </c>
      <c r="J50" s="21"/>
      <c r="K50" s="39">
        <v>0</v>
      </c>
      <c r="L50" s="21"/>
      <c r="M50" s="39">
        <v>0</v>
      </c>
      <c r="N50" s="21"/>
      <c r="O50" s="39">
        <v>0</v>
      </c>
      <c r="P50" s="21"/>
      <c r="Q50" s="39">
        <v>0</v>
      </c>
      <c r="R50" s="21"/>
      <c r="S50" s="39">
        <v>101258.969922</v>
      </c>
      <c r="T50" s="21">
        <v>0.004656374151137228</v>
      </c>
      <c r="U50" s="39">
        <v>38897.787522</v>
      </c>
      <c r="V50" s="21">
        <v>0.007207124623403539</v>
      </c>
      <c r="W50" s="39">
        <v>0</v>
      </c>
      <c r="X50" s="21"/>
      <c r="Y50" s="39">
        <v>0</v>
      </c>
      <c r="Z50" s="21"/>
      <c r="AA50" s="39">
        <v>0</v>
      </c>
      <c r="AB50" s="21"/>
      <c r="AC50" s="39">
        <v>140156.75744400002</v>
      </c>
      <c r="AD50" s="21">
        <v>0.0012049511774260128</v>
      </c>
    </row>
    <row r="51" spans="1:30" ht="15">
      <c r="A51" s="5" t="s">
        <v>367</v>
      </c>
      <c r="B51" t="s">
        <v>227</v>
      </c>
      <c r="C51" s="56" t="s">
        <v>506</v>
      </c>
      <c r="D51" s="56">
        <v>0</v>
      </c>
      <c r="E51" s="40">
        <v>0</v>
      </c>
      <c r="F51" s="23"/>
      <c r="G51" s="40">
        <v>0</v>
      </c>
      <c r="H51" s="23"/>
      <c r="I51" s="40">
        <v>0</v>
      </c>
      <c r="J51" s="23"/>
      <c r="K51" s="40">
        <v>0</v>
      </c>
      <c r="L51" s="23"/>
      <c r="M51" s="40">
        <v>0</v>
      </c>
      <c r="N51" s="23"/>
      <c r="O51" s="40">
        <v>0</v>
      </c>
      <c r="P51" s="23"/>
      <c r="Q51" s="40">
        <v>0</v>
      </c>
      <c r="R51" s="23"/>
      <c r="S51" s="40">
        <v>101258.969922</v>
      </c>
      <c r="T51" s="23">
        <v>0.004656374151137228</v>
      </c>
      <c r="U51" s="40">
        <v>38897.787522</v>
      </c>
      <c r="V51" s="23">
        <v>0.007207124623403539</v>
      </c>
      <c r="W51" s="40">
        <v>0</v>
      </c>
      <c r="X51" s="23"/>
      <c r="Y51" s="40">
        <v>0</v>
      </c>
      <c r="Z51" s="23"/>
      <c r="AA51" s="40">
        <v>0</v>
      </c>
      <c r="AB51" s="23"/>
      <c r="AC51" s="40">
        <v>140156.75744400002</v>
      </c>
      <c r="AD51" s="23">
        <v>0.0012049511774260128</v>
      </c>
    </row>
    <row r="52" spans="1:30" ht="15">
      <c r="A52" s="7" t="s">
        <v>1076</v>
      </c>
      <c r="C52" s="56" t="s">
        <v>506</v>
      </c>
      <c r="D52" s="56" t="s">
        <v>506</v>
      </c>
      <c r="E52" s="39">
        <v>0</v>
      </c>
      <c r="F52" s="21"/>
      <c r="G52" s="39">
        <v>0</v>
      </c>
      <c r="H52" s="21"/>
      <c r="I52" s="39">
        <v>0</v>
      </c>
      <c r="J52" s="21"/>
      <c r="K52" s="39">
        <v>0</v>
      </c>
      <c r="L52" s="21"/>
      <c r="M52" s="39">
        <v>8990.42355068</v>
      </c>
      <c r="N52" s="21">
        <v>0.0002726137021588541</v>
      </c>
      <c r="O52" s="39">
        <v>2247.7702704599997</v>
      </c>
      <c r="P52" s="21">
        <v>0.000267573570131998</v>
      </c>
      <c r="Q52" s="39">
        <v>0</v>
      </c>
      <c r="R52" s="21"/>
      <c r="S52" s="39">
        <v>0</v>
      </c>
      <c r="T52" s="21"/>
      <c r="U52" s="39">
        <v>0</v>
      </c>
      <c r="V52" s="21"/>
      <c r="W52" s="39">
        <v>0</v>
      </c>
      <c r="X52" s="21"/>
      <c r="Y52" s="39">
        <v>0</v>
      </c>
      <c r="Z52" s="21"/>
      <c r="AA52" s="39">
        <v>0</v>
      </c>
      <c r="AB52" s="21"/>
      <c r="AC52" s="39">
        <v>11238.193821140001</v>
      </c>
      <c r="AD52" s="21">
        <v>9.661663928216174E-05</v>
      </c>
    </row>
    <row r="53" spans="1:30" ht="15">
      <c r="A53" s="5" t="s">
        <v>1091</v>
      </c>
      <c r="B53" t="s">
        <v>227</v>
      </c>
      <c r="C53" s="56" t="s">
        <v>506</v>
      </c>
      <c r="D53" s="56">
        <v>0</v>
      </c>
      <c r="E53" s="40">
        <v>0</v>
      </c>
      <c r="F53" s="23"/>
      <c r="G53" s="40">
        <v>0</v>
      </c>
      <c r="H53" s="23"/>
      <c r="I53" s="40">
        <v>0</v>
      </c>
      <c r="J53" s="23"/>
      <c r="K53" s="40">
        <v>0</v>
      </c>
      <c r="L53" s="23"/>
      <c r="M53" s="40">
        <v>8990.42355068</v>
      </c>
      <c r="N53" s="23">
        <v>0.0002726137021588541</v>
      </c>
      <c r="O53" s="40">
        <v>2247.7702704599997</v>
      </c>
      <c r="P53" s="23">
        <v>0.000267573570131998</v>
      </c>
      <c r="Q53" s="40">
        <v>0</v>
      </c>
      <c r="R53" s="23"/>
      <c r="S53" s="40">
        <v>0</v>
      </c>
      <c r="T53" s="23"/>
      <c r="U53" s="40">
        <v>0</v>
      </c>
      <c r="V53" s="23"/>
      <c r="W53" s="40">
        <v>0</v>
      </c>
      <c r="X53" s="23"/>
      <c r="Y53" s="40">
        <v>0</v>
      </c>
      <c r="Z53" s="23"/>
      <c r="AA53" s="40">
        <v>0</v>
      </c>
      <c r="AB53" s="23"/>
      <c r="AC53" s="40">
        <v>11238.193821140001</v>
      </c>
      <c r="AD53" s="23">
        <v>9.661663928216174E-05</v>
      </c>
    </row>
    <row r="54" spans="1:30" ht="15">
      <c r="A54" s="1" t="s">
        <v>10</v>
      </c>
      <c r="C54" s="56" t="s">
        <v>506</v>
      </c>
      <c r="D54" s="56" t="s">
        <v>506</v>
      </c>
      <c r="E54" s="38">
        <v>0</v>
      </c>
      <c r="F54" s="20"/>
      <c r="G54" s="38">
        <v>0</v>
      </c>
      <c r="H54" s="20"/>
      <c r="I54" s="38">
        <v>0</v>
      </c>
      <c r="J54" s="20"/>
      <c r="K54" s="38">
        <v>0</v>
      </c>
      <c r="L54" s="20"/>
      <c r="M54" s="38">
        <v>49929.725481459995</v>
      </c>
      <c r="N54" s="20">
        <v>0.0015140028981444997</v>
      </c>
      <c r="O54" s="38">
        <v>29774.370751347204</v>
      </c>
      <c r="P54" s="20">
        <v>0.003544327810128621</v>
      </c>
      <c r="Q54" s="38">
        <v>0</v>
      </c>
      <c r="R54" s="20"/>
      <c r="S54" s="38">
        <v>0</v>
      </c>
      <c r="T54" s="20"/>
      <c r="U54" s="38">
        <v>0</v>
      </c>
      <c r="V54" s="20"/>
      <c r="W54" s="38">
        <v>5872.09392</v>
      </c>
      <c r="X54" s="20">
        <v>0.0012975549429709648</v>
      </c>
      <c r="Y54" s="38">
        <v>128429.4607728</v>
      </c>
      <c r="Z54" s="20">
        <v>0.005192304485623323</v>
      </c>
      <c r="AA54" s="38">
        <v>82423.59407744</v>
      </c>
      <c r="AB54" s="20">
        <v>0.010263496115518135</v>
      </c>
      <c r="AC54" s="38">
        <v>296429.2450030472</v>
      </c>
      <c r="AD54" s="20">
        <v>0.002548451992638593</v>
      </c>
    </row>
    <row r="55" spans="1:30" ht="15">
      <c r="A55" s="7" t="s">
        <v>127</v>
      </c>
      <c r="C55" s="56" t="s">
        <v>506</v>
      </c>
      <c r="D55" s="56" t="s">
        <v>506</v>
      </c>
      <c r="E55" s="39">
        <v>0</v>
      </c>
      <c r="F55" s="21"/>
      <c r="G55" s="39">
        <v>0</v>
      </c>
      <c r="H55" s="21"/>
      <c r="I55" s="39">
        <v>0</v>
      </c>
      <c r="J55" s="21"/>
      <c r="K55" s="39">
        <v>0</v>
      </c>
      <c r="L55" s="21"/>
      <c r="M55" s="39">
        <v>0</v>
      </c>
      <c r="N55" s="21"/>
      <c r="O55" s="39">
        <v>30.4799985072</v>
      </c>
      <c r="P55" s="21">
        <v>3.628325423362969E-06</v>
      </c>
      <c r="Q55" s="39">
        <v>0</v>
      </c>
      <c r="R55" s="21"/>
      <c r="S55" s="39">
        <v>0</v>
      </c>
      <c r="T55" s="21"/>
      <c r="U55" s="39">
        <v>0</v>
      </c>
      <c r="V55" s="21"/>
      <c r="W55" s="39">
        <v>0</v>
      </c>
      <c r="X55" s="21"/>
      <c r="Y55" s="39">
        <v>0</v>
      </c>
      <c r="Z55" s="21"/>
      <c r="AA55" s="39">
        <v>0</v>
      </c>
      <c r="AB55" s="21"/>
      <c r="AC55" s="39">
        <v>30.4799985072</v>
      </c>
      <c r="AD55" s="21">
        <v>2.620416650539885E-07</v>
      </c>
    </row>
    <row r="56" spans="1:30" ht="15">
      <c r="A56" s="5" t="s">
        <v>235</v>
      </c>
      <c r="B56" t="s">
        <v>227</v>
      </c>
      <c r="C56" s="56" t="s">
        <v>506</v>
      </c>
      <c r="D56" s="56">
        <v>0</v>
      </c>
      <c r="E56" s="40">
        <v>0</v>
      </c>
      <c r="F56" s="23"/>
      <c r="G56" s="40">
        <v>0</v>
      </c>
      <c r="H56" s="23"/>
      <c r="I56" s="40">
        <v>0</v>
      </c>
      <c r="J56" s="23"/>
      <c r="K56" s="40">
        <v>0</v>
      </c>
      <c r="L56" s="23"/>
      <c r="M56" s="40">
        <v>0</v>
      </c>
      <c r="N56" s="23"/>
      <c r="O56" s="40">
        <v>30.4799985072</v>
      </c>
      <c r="P56" s="23">
        <v>3.628325423362969E-06</v>
      </c>
      <c r="Q56" s="40">
        <v>0</v>
      </c>
      <c r="R56" s="23"/>
      <c r="S56" s="40">
        <v>0</v>
      </c>
      <c r="T56" s="23"/>
      <c r="U56" s="40">
        <v>0</v>
      </c>
      <c r="V56" s="23"/>
      <c r="W56" s="40">
        <v>0</v>
      </c>
      <c r="X56" s="23"/>
      <c r="Y56" s="40">
        <v>0</v>
      </c>
      <c r="Z56" s="23"/>
      <c r="AA56" s="40">
        <v>0</v>
      </c>
      <c r="AB56" s="23"/>
      <c r="AC56" s="40">
        <v>30.4799985072</v>
      </c>
      <c r="AD56" s="23">
        <v>2.620416650539885E-07</v>
      </c>
    </row>
    <row r="57" spans="1:30" ht="15">
      <c r="A57" s="7" t="s">
        <v>140</v>
      </c>
      <c r="C57" s="56" t="s">
        <v>506</v>
      </c>
      <c r="D57" s="56" t="s">
        <v>506</v>
      </c>
      <c r="E57" s="39">
        <v>0</v>
      </c>
      <c r="F57" s="21"/>
      <c r="G57" s="39">
        <v>0</v>
      </c>
      <c r="H57" s="21"/>
      <c r="I57" s="39">
        <v>0</v>
      </c>
      <c r="J57" s="21"/>
      <c r="K57" s="39">
        <v>0</v>
      </c>
      <c r="L57" s="21"/>
      <c r="M57" s="39">
        <v>0</v>
      </c>
      <c r="N57" s="21"/>
      <c r="O57" s="39">
        <v>0</v>
      </c>
      <c r="P57" s="21"/>
      <c r="Q57" s="39">
        <v>0</v>
      </c>
      <c r="R57" s="21"/>
      <c r="S57" s="39">
        <v>0</v>
      </c>
      <c r="T57" s="21"/>
      <c r="U57" s="39">
        <v>0</v>
      </c>
      <c r="V57" s="21"/>
      <c r="W57" s="39">
        <v>5872.09392</v>
      </c>
      <c r="X57" s="21">
        <v>0.0012975549429709648</v>
      </c>
      <c r="Y57" s="39">
        <v>71298.0944368</v>
      </c>
      <c r="Z57" s="21">
        <v>0.0028825272124711485</v>
      </c>
      <c r="AA57" s="39">
        <v>44773.085002800006</v>
      </c>
      <c r="AB57" s="21">
        <v>0.00557520439565226</v>
      </c>
      <c r="AC57" s="39">
        <v>121943.2733596</v>
      </c>
      <c r="AD57" s="21">
        <v>0.001048366796531667</v>
      </c>
    </row>
    <row r="58" spans="1:30" ht="15">
      <c r="A58" s="5" t="s">
        <v>244</v>
      </c>
      <c r="B58" t="s">
        <v>227</v>
      </c>
      <c r="C58" s="56" t="s">
        <v>506</v>
      </c>
      <c r="D58" s="56">
        <v>0</v>
      </c>
      <c r="E58" s="40">
        <v>0</v>
      </c>
      <c r="F58" s="23"/>
      <c r="G58" s="40">
        <v>0</v>
      </c>
      <c r="H58" s="23"/>
      <c r="I58" s="40">
        <v>0</v>
      </c>
      <c r="J58" s="23"/>
      <c r="K58" s="40">
        <v>0</v>
      </c>
      <c r="L58" s="23"/>
      <c r="M58" s="40">
        <v>0</v>
      </c>
      <c r="N58" s="23"/>
      <c r="O58" s="40">
        <v>0</v>
      </c>
      <c r="P58" s="23"/>
      <c r="Q58" s="40">
        <v>0</v>
      </c>
      <c r="R58" s="23"/>
      <c r="S58" s="40">
        <v>0</v>
      </c>
      <c r="T58" s="23"/>
      <c r="U58" s="40">
        <v>0</v>
      </c>
      <c r="V58" s="23"/>
      <c r="W58" s="40">
        <v>5872.09392</v>
      </c>
      <c r="X58" s="23">
        <v>0.0012975549429709648</v>
      </c>
      <c r="Y58" s="40">
        <v>71298.0944368</v>
      </c>
      <c r="Z58" s="23">
        <v>0.0028825272124711485</v>
      </c>
      <c r="AA58" s="40">
        <v>44773.085002800006</v>
      </c>
      <c r="AB58" s="23">
        <v>0.00557520439565226</v>
      </c>
      <c r="AC58" s="40">
        <v>121943.2733596</v>
      </c>
      <c r="AD58" s="23">
        <v>0.001048366796531667</v>
      </c>
    </row>
    <row r="59" spans="1:30" ht="15">
      <c r="A59" s="7" t="s">
        <v>103</v>
      </c>
      <c r="C59" s="56" t="s">
        <v>506</v>
      </c>
      <c r="D59" s="56" t="s">
        <v>506</v>
      </c>
      <c r="E59" s="39">
        <v>0</v>
      </c>
      <c r="F59" s="21"/>
      <c r="G59" s="39">
        <v>0</v>
      </c>
      <c r="H59" s="21"/>
      <c r="I59" s="39">
        <v>0</v>
      </c>
      <c r="J59" s="21"/>
      <c r="K59" s="39">
        <v>0</v>
      </c>
      <c r="L59" s="21"/>
      <c r="M59" s="39">
        <v>49929.725481459995</v>
      </c>
      <c r="N59" s="21">
        <v>0.0015140028981444997</v>
      </c>
      <c r="O59" s="39">
        <v>29743.89075284</v>
      </c>
      <c r="P59" s="21">
        <v>0.003540699484705258</v>
      </c>
      <c r="Q59" s="39">
        <v>0</v>
      </c>
      <c r="R59" s="21"/>
      <c r="S59" s="39">
        <v>0</v>
      </c>
      <c r="T59" s="21"/>
      <c r="U59" s="39">
        <v>0</v>
      </c>
      <c r="V59" s="21"/>
      <c r="W59" s="39">
        <v>0</v>
      </c>
      <c r="X59" s="21"/>
      <c r="Y59" s="39">
        <v>57131.36633600001</v>
      </c>
      <c r="Z59" s="21">
        <v>0.002309777273152174</v>
      </c>
      <c r="AA59" s="39">
        <v>37650.50907464</v>
      </c>
      <c r="AB59" s="21">
        <v>0.004688291719865875</v>
      </c>
      <c r="AC59" s="39">
        <v>174455.49164494</v>
      </c>
      <c r="AD59" s="21">
        <v>0.001499823154441872</v>
      </c>
    </row>
    <row r="60" spans="1:30" ht="15">
      <c r="A60" s="5" t="s">
        <v>236</v>
      </c>
      <c r="B60" t="s">
        <v>227</v>
      </c>
      <c r="C60" s="56" t="s">
        <v>506</v>
      </c>
      <c r="D60" s="56">
        <v>0</v>
      </c>
      <c r="E60" s="40">
        <v>0</v>
      </c>
      <c r="F60" s="23"/>
      <c r="G60" s="40">
        <v>0</v>
      </c>
      <c r="H60" s="23"/>
      <c r="I60" s="40">
        <v>0</v>
      </c>
      <c r="J60" s="23"/>
      <c r="K60" s="40">
        <v>0</v>
      </c>
      <c r="L60" s="23"/>
      <c r="M60" s="40">
        <v>49929.725481459995</v>
      </c>
      <c r="N60" s="23">
        <v>0.0015140028981444997</v>
      </c>
      <c r="O60" s="40">
        <v>29743.89075284</v>
      </c>
      <c r="P60" s="23">
        <v>0.003540699484705258</v>
      </c>
      <c r="Q60" s="40">
        <v>0</v>
      </c>
      <c r="R60" s="23"/>
      <c r="S60" s="40">
        <v>0</v>
      </c>
      <c r="T60" s="23"/>
      <c r="U60" s="40">
        <v>0</v>
      </c>
      <c r="V60" s="23"/>
      <c r="W60" s="40">
        <v>0</v>
      </c>
      <c r="X60" s="23"/>
      <c r="Y60" s="40">
        <v>57131.36633600001</v>
      </c>
      <c r="Z60" s="23">
        <v>0.002309777273152174</v>
      </c>
      <c r="AA60" s="40">
        <v>37650.50907464</v>
      </c>
      <c r="AB60" s="23">
        <v>0.004688291719865875</v>
      </c>
      <c r="AC60" s="40">
        <v>174455.49164494</v>
      </c>
      <c r="AD60" s="23">
        <v>0.001499823154441872</v>
      </c>
    </row>
    <row r="61" spans="1:30" ht="15">
      <c r="A61" s="1" t="s">
        <v>5</v>
      </c>
      <c r="C61" s="56" t="s">
        <v>506</v>
      </c>
      <c r="D61" s="56" t="s">
        <v>506</v>
      </c>
      <c r="E61" s="38">
        <v>0</v>
      </c>
      <c r="F61" s="20"/>
      <c r="G61" s="38">
        <v>0</v>
      </c>
      <c r="H61" s="20"/>
      <c r="I61" s="38">
        <v>0</v>
      </c>
      <c r="J61" s="20"/>
      <c r="K61" s="38">
        <v>103490.3470143554</v>
      </c>
      <c r="L61" s="20">
        <v>0.01659522606303057</v>
      </c>
      <c r="M61" s="38">
        <v>290191.6540910399</v>
      </c>
      <c r="N61" s="20">
        <v>0.008799387560709127</v>
      </c>
      <c r="O61" s="38">
        <v>56157.8761277222</v>
      </c>
      <c r="P61" s="20">
        <v>0.006685008518886598</v>
      </c>
      <c r="Q61" s="38">
        <v>118170.3843036929</v>
      </c>
      <c r="R61" s="20">
        <v>0.0318551563960134</v>
      </c>
      <c r="S61" s="38">
        <v>208128.088863781</v>
      </c>
      <c r="T61" s="20">
        <v>0.009570729920099115</v>
      </c>
      <c r="U61" s="38">
        <v>103090.75355569649</v>
      </c>
      <c r="V61" s="20">
        <v>0.019101032622389217</v>
      </c>
      <c r="W61" s="38">
        <v>177487.35301072197</v>
      </c>
      <c r="X61" s="20">
        <v>0.03921933050653503</v>
      </c>
      <c r="Y61" s="38">
        <v>290563.48062266025</v>
      </c>
      <c r="Z61" s="20">
        <v>0.011747258414985806</v>
      </c>
      <c r="AA61" s="38">
        <v>23347.140606008998</v>
      </c>
      <c r="AB61" s="20">
        <v>0.0029072171579061956</v>
      </c>
      <c r="AC61" s="38">
        <v>1370627.0781956792</v>
      </c>
      <c r="AD61" s="20">
        <v>0.011783511132838072</v>
      </c>
    </row>
    <row r="62" spans="1:30" ht="15">
      <c r="A62" s="7" t="s">
        <v>113</v>
      </c>
      <c r="C62" s="56" t="s">
        <v>506</v>
      </c>
      <c r="D62" s="56" t="s">
        <v>506</v>
      </c>
      <c r="E62" s="39">
        <v>0</v>
      </c>
      <c r="F62" s="21"/>
      <c r="G62" s="39">
        <v>0</v>
      </c>
      <c r="H62" s="21"/>
      <c r="I62" s="39">
        <v>0</v>
      </c>
      <c r="J62" s="21"/>
      <c r="K62" s="39">
        <v>0</v>
      </c>
      <c r="L62" s="21"/>
      <c r="M62" s="39">
        <v>0</v>
      </c>
      <c r="N62" s="21"/>
      <c r="O62" s="39">
        <v>0</v>
      </c>
      <c r="P62" s="21"/>
      <c r="Q62" s="39">
        <v>1800.1281484882</v>
      </c>
      <c r="R62" s="21">
        <v>0.0004852600255203336</v>
      </c>
      <c r="S62" s="39">
        <v>46172.2790138207</v>
      </c>
      <c r="T62" s="21">
        <v>0.0021232233219897656</v>
      </c>
      <c r="U62" s="39">
        <v>3627.1238812823003</v>
      </c>
      <c r="V62" s="21">
        <v>0.000672046805287824</v>
      </c>
      <c r="W62" s="39">
        <v>1662.142453125</v>
      </c>
      <c r="X62" s="21">
        <v>0.0003672831506711032</v>
      </c>
      <c r="Y62" s="39">
        <v>0</v>
      </c>
      <c r="Z62" s="21"/>
      <c r="AA62" s="39">
        <v>0</v>
      </c>
      <c r="AB62" s="21"/>
      <c r="AC62" s="39">
        <v>53261.673496716205</v>
      </c>
      <c r="AD62" s="21">
        <v>0.0004578995502032103</v>
      </c>
    </row>
    <row r="63" spans="1:30" ht="15">
      <c r="A63" s="5" t="s">
        <v>372</v>
      </c>
      <c r="B63" t="s">
        <v>229</v>
      </c>
      <c r="C63" s="56">
        <v>6</v>
      </c>
      <c r="D63" s="56">
        <v>6.010958904109589</v>
      </c>
      <c r="E63" s="40">
        <v>0</v>
      </c>
      <c r="F63" s="23"/>
      <c r="G63" s="40">
        <v>0</v>
      </c>
      <c r="H63" s="23"/>
      <c r="I63" s="40">
        <v>0</v>
      </c>
      <c r="J63" s="23"/>
      <c r="K63" s="40">
        <v>0</v>
      </c>
      <c r="L63" s="23"/>
      <c r="M63" s="40">
        <v>0</v>
      </c>
      <c r="N63" s="23"/>
      <c r="O63" s="40">
        <v>0</v>
      </c>
      <c r="P63" s="23"/>
      <c r="Q63" s="40">
        <v>1800.1281484882</v>
      </c>
      <c r="R63" s="23">
        <v>0.0004852600255203336</v>
      </c>
      <c r="S63" s="40">
        <v>19559.6013746187</v>
      </c>
      <c r="T63" s="23">
        <v>0.0008994444869178442</v>
      </c>
      <c r="U63" s="40">
        <v>3627.1238812823003</v>
      </c>
      <c r="V63" s="23">
        <v>0.000672046805287824</v>
      </c>
      <c r="W63" s="40">
        <v>0</v>
      </c>
      <c r="X63" s="23"/>
      <c r="Y63" s="40">
        <v>0</v>
      </c>
      <c r="Z63" s="23"/>
      <c r="AA63" s="40">
        <v>0</v>
      </c>
      <c r="AB63" s="23"/>
      <c r="AC63" s="40">
        <v>24986.853404389203</v>
      </c>
      <c r="AD63" s="23">
        <v>0.0002148161742527445</v>
      </c>
    </row>
    <row r="64" spans="1:30" ht="15">
      <c r="A64" s="5" t="s">
        <v>373</v>
      </c>
      <c r="B64" t="s">
        <v>229</v>
      </c>
      <c r="C64" s="56">
        <v>6</v>
      </c>
      <c r="D64" s="56">
        <v>4.923287671232877</v>
      </c>
      <c r="E64" s="40">
        <v>0</v>
      </c>
      <c r="F64" s="23"/>
      <c r="G64" s="40">
        <v>0</v>
      </c>
      <c r="H64" s="23"/>
      <c r="I64" s="40">
        <v>0</v>
      </c>
      <c r="J64" s="23"/>
      <c r="K64" s="40">
        <v>0</v>
      </c>
      <c r="L64" s="23"/>
      <c r="M64" s="40">
        <v>0</v>
      </c>
      <c r="N64" s="23"/>
      <c r="O64" s="40">
        <v>0</v>
      </c>
      <c r="P64" s="23"/>
      <c r="Q64" s="40">
        <v>0</v>
      </c>
      <c r="R64" s="23"/>
      <c r="S64" s="40">
        <v>26612.677639202</v>
      </c>
      <c r="T64" s="23">
        <v>0.0012237788350719214</v>
      </c>
      <c r="U64" s="40">
        <v>0</v>
      </c>
      <c r="V64" s="23"/>
      <c r="W64" s="40">
        <v>0</v>
      </c>
      <c r="X64" s="23"/>
      <c r="Y64" s="40">
        <v>0</v>
      </c>
      <c r="Z64" s="23"/>
      <c r="AA64" s="40">
        <v>0</v>
      </c>
      <c r="AB64" s="23"/>
      <c r="AC64" s="40">
        <v>26612.677639202</v>
      </c>
      <c r="AD64" s="23">
        <v>0.00022879365819109945</v>
      </c>
    </row>
    <row r="65" spans="1:30" ht="15">
      <c r="A65" s="5" t="s">
        <v>942</v>
      </c>
      <c r="B65" t="s">
        <v>227</v>
      </c>
      <c r="C65" s="56">
        <v>3.875</v>
      </c>
      <c r="D65" s="56">
        <v>5.517808219178082</v>
      </c>
      <c r="E65" s="40">
        <v>0</v>
      </c>
      <c r="F65" s="23"/>
      <c r="G65" s="40">
        <v>0</v>
      </c>
      <c r="H65" s="23"/>
      <c r="I65" s="40">
        <v>0</v>
      </c>
      <c r="J65" s="23"/>
      <c r="K65" s="40">
        <v>0</v>
      </c>
      <c r="L65" s="23"/>
      <c r="M65" s="40">
        <v>0</v>
      </c>
      <c r="N65" s="23"/>
      <c r="O65" s="40">
        <v>0</v>
      </c>
      <c r="P65" s="23"/>
      <c r="Q65" s="40">
        <v>0</v>
      </c>
      <c r="R65" s="23"/>
      <c r="S65" s="40">
        <v>0</v>
      </c>
      <c r="T65" s="23"/>
      <c r="U65" s="40">
        <v>0</v>
      </c>
      <c r="V65" s="23"/>
      <c r="W65" s="40">
        <v>846.8881474845</v>
      </c>
      <c r="X65" s="23">
        <v>0.00018713663590585696</v>
      </c>
      <c r="Y65" s="40">
        <v>0</v>
      </c>
      <c r="Z65" s="23"/>
      <c r="AA65" s="40">
        <v>0</v>
      </c>
      <c r="AB65" s="23"/>
      <c r="AC65" s="40">
        <v>846.8881474845</v>
      </c>
      <c r="AD65" s="23">
        <v>7.280839604664156E-06</v>
      </c>
    </row>
    <row r="66" spans="1:30" ht="15">
      <c r="A66" s="5" t="s">
        <v>943</v>
      </c>
      <c r="B66" t="s">
        <v>227</v>
      </c>
      <c r="C66" s="56">
        <v>3.25</v>
      </c>
      <c r="D66" s="56">
        <v>6.627397260273972</v>
      </c>
      <c r="E66" s="40">
        <v>0</v>
      </c>
      <c r="F66" s="23"/>
      <c r="G66" s="40">
        <v>0</v>
      </c>
      <c r="H66" s="23"/>
      <c r="I66" s="40">
        <v>0</v>
      </c>
      <c r="J66" s="23"/>
      <c r="K66" s="40">
        <v>0</v>
      </c>
      <c r="L66" s="23"/>
      <c r="M66" s="40">
        <v>0</v>
      </c>
      <c r="N66" s="23"/>
      <c r="O66" s="40">
        <v>0</v>
      </c>
      <c r="P66" s="23"/>
      <c r="Q66" s="40">
        <v>0</v>
      </c>
      <c r="R66" s="23"/>
      <c r="S66" s="40">
        <v>0</v>
      </c>
      <c r="T66" s="23"/>
      <c r="U66" s="40">
        <v>0</v>
      </c>
      <c r="V66" s="23"/>
      <c r="W66" s="40">
        <v>815.2543056405001</v>
      </c>
      <c r="X66" s="23">
        <v>0.00018014651476524622</v>
      </c>
      <c r="Y66" s="40">
        <v>0</v>
      </c>
      <c r="Z66" s="23"/>
      <c r="AA66" s="40">
        <v>0</v>
      </c>
      <c r="AB66" s="23"/>
      <c r="AC66" s="40">
        <v>815.2543056405001</v>
      </c>
      <c r="AD66" s="23">
        <v>7.008878154702203E-06</v>
      </c>
    </row>
    <row r="67" spans="1:30" ht="15">
      <c r="A67" s="7" t="s">
        <v>85</v>
      </c>
      <c r="C67" s="56" t="s">
        <v>506</v>
      </c>
      <c r="D67" s="56" t="s">
        <v>506</v>
      </c>
      <c r="E67" s="39">
        <v>0</v>
      </c>
      <c r="F67" s="21"/>
      <c r="G67" s="39">
        <v>0</v>
      </c>
      <c r="H67" s="21"/>
      <c r="I67" s="39">
        <v>0</v>
      </c>
      <c r="J67" s="21"/>
      <c r="K67" s="39">
        <v>20962.0132651866</v>
      </c>
      <c r="L67" s="21">
        <v>0.0033613700109031757</v>
      </c>
      <c r="M67" s="39">
        <v>3056.2338596052996</v>
      </c>
      <c r="N67" s="21">
        <v>9.267318969273996E-05</v>
      </c>
      <c r="O67" s="39">
        <v>476.3460904342</v>
      </c>
      <c r="P67" s="21">
        <v>5.670402607905951E-05</v>
      </c>
      <c r="Q67" s="39">
        <v>1429.0382713026</v>
      </c>
      <c r="R67" s="21">
        <v>0.00038522543441377595</v>
      </c>
      <c r="S67" s="39">
        <v>3056.2338596052996</v>
      </c>
      <c r="T67" s="21">
        <v>0.00014054032304158955</v>
      </c>
      <c r="U67" s="39">
        <v>476.3460904342</v>
      </c>
      <c r="V67" s="21">
        <v>8.825914933307276E-05</v>
      </c>
      <c r="W67" s="39">
        <v>0</v>
      </c>
      <c r="X67" s="21"/>
      <c r="Y67" s="39">
        <v>1809.9654297252</v>
      </c>
      <c r="Z67" s="21">
        <v>7.317551255790739E-05</v>
      </c>
      <c r="AA67" s="39">
        <v>0</v>
      </c>
      <c r="AB67" s="21"/>
      <c r="AC67" s="39">
        <v>31266.1768662934</v>
      </c>
      <c r="AD67" s="21">
        <v>0.00026880057241409163</v>
      </c>
    </row>
    <row r="68" spans="1:30" ht="15">
      <c r="A68" s="5" t="s">
        <v>375</v>
      </c>
      <c r="B68" t="s">
        <v>227</v>
      </c>
      <c r="C68" s="56">
        <v>10.375</v>
      </c>
      <c r="D68" s="56">
        <v>18.008219178082193</v>
      </c>
      <c r="E68" s="40">
        <v>0</v>
      </c>
      <c r="F68" s="23"/>
      <c r="G68" s="40">
        <v>0</v>
      </c>
      <c r="H68" s="23"/>
      <c r="I68" s="40">
        <v>0</v>
      </c>
      <c r="J68" s="23"/>
      <c r="K68" s="40">
        <v>0</v>
      </c>
      <c r="L68" s="23"/>
      <c r="M68" s="40">
        <v>198.15731700010002</v>
      </c>
      <c r="N68" s="23">
        <v>6.008660158528017E-06</v>
      </c>
      <c r="O68" s="40">
        <v>0</v>
      </c>
      <c r="P68" s="23"/>
      <c r="Q68" s="40">
        <v>0</v>
      </c>
      <c r="R68" s="23"/>
      <c r="S68" s="40">
        <v>198.15731700010002</v>
      </c>
      <c r="T68" s="23">
        <v>9.112225904023366E-06</v>
      </c>
      <c r="U68" s="40">
        <v>0</v>
      </c>
      <c r="V68" s="23"/>
      <c r="W68" s="40">
        <v>0</v>
      </c>
      <c r="X68" s="23"/>
      <c r="Y68" s="40">
        <v>0</v>
      </c>
      <c r="Z68" s="23"/>
      <c r="AA68" s="40">
        <v>0</v>
      </c>
      <c r="AB68" s="23"/>
      <c r="AC68" s="40">
        <v>396.31463400020004</v>
      </c>
      <c r="AD68" s="23">
        <v>3.407183453573422E-06</v>
      </c>
    </row>
    <row r="69" spans="1:30" ht="15">
      <c r="A69" s="5" t="s">
        <v>374</v>
      </c>
      <c r="B69" t="s">
        <v>230</v>
      </c>
      <c r="C69" s="56">
        <v>12</v>
      </c>
      <c r="D69" s="56">
        <v>0.726027397260274</v>
      </c>
      <c r="E69" s="40">
        <v>0</v>
      </c>
      <c r="F69" s="23"/>
      <c r="G69" s="40">
        <v>0</v>
      </c>
      <c r="H69" s="23"/>
      <c r="I69" s="40">
        <v>0</v>
      </c>
      <c r="J69" s="23"/>
      <c r="K69" s="40">
        <v>1429.0382713026</v>
      </c>
      <c r="L69" s="23">
        <v>0.00022915386651181546</v>
      </c>
      <c r="M69" s="40">
        <v>2858.0765426052</v>
      </c>
      <c r="N69" s="23">
        <v>8.666452953421194E-05</v>
      </c>
      <c r="O69" s="40">
        <v>476.3460904342</v>
      </c>
      <c r="P69" s="23">
        <v>5.670402607905951E-05</v>
      </c>
      <c r="Q69" s="40">
        <v>1429.0382713026</v>
      </c>
      <c r="R69" s="23">
        <v>0.00038522543441377595</v>
      </c>
      <c r="S69" s="40">
        <v>2858.0765426052</v>
      </c>
      <c r="T69" s="23">
        <v>0.0001314280971375662</v>
      </c>
      <c r="U69" s="40">
        <v>476.3460904342</v>
      </c>
      <c r="V69" s="23">
        <v>8.825914933307276E-05</v>
      </c>
      <c r="W69" s="40">
        <v>0</v>
      </c>
      <c r="X69" s="23"/>
      <c r="Y69" s="40">
        <v>0</v>
      </c>
      <c r="Z69" s="23"/>
      <c r="AA69" s="40">
        <v>0</v>
      </c>
      <c r="AB69" s="23"/>
      <c r="AC69" s="40">
        <v>9526.921808684</v>
      </c>
      <c r="AD69" s="23">
        <v>8.19045464518969E-05</v>
      </c>
    </row>
    <row r="70" spans="1:30" ht="15">
      <c r="A70" s="5" t="s">
        <v>944</v>
      </c>
      <c r="B70" t="s">
        <v>227</v>
      </c>
      <c r="C70" s="56">
        <v>11.75</v>
      </c>
      <c r="D70" s="56">
        <v>5.073972602739726</v>
      </c>
      <c r="E70" s="40">
        <v>0</v>
      </c>
      <c r="F70" s="23"/>
      <c r="G70" s="40">
        <v>0</v>
      </c>
      <c r="H70" s="23"/>
      <c r="I70" s="40">
        <v>0</v>
      </c>
      <c r="J70" s="23"/>
      <c r="K70" s="40">
        <v>0</v>
      </c>
      <c r="L70" s="23"/>
      <c r="M70" s="40">
        <v>0</v>
      </c>
      <c r="N70" s="23"/>
      <c r="O70" s="40">
        <v>0</v>
      </c>
      <c r="P70" s="23"/>
      <c r="Q70" s="40">
        <v>0</v>
      </c>
      <c r="R70" s="23"/>
      <c r="S70" s="40">
        <v>0</v>
      </c>
      <c r="T70" s="23"/>
      <c r="U70" s="40">
        <v>0</v>
      </c>
      <c r="V70" s="23"/>
      <c r="W70" s="40">
        <v>0</v>
      </c>
      <c r="X70" s="23"/>
      <c r="Y70" s="40">
        <v>443.6074957314</v>
      </c>
      <c r="Z70" s="23">
        <v>1.7934710432344204E-05</v>
      </c>
      <c r="AA70" s="40">
        <v>0</v>
      </c>
      <c r="AB70" s="23"/>
      <c r="AC70" s="40">
        <v>443.6074957314</v>
      </c>
      <c r="AD70" s="23">
        <v>3.8137681268070598E-06</v>
      </c>
    </row>
    <row r="71" spans="1:30" ht="15">
      <c r="A71" s="5" t="s">
        <v>945</v>
      </c>
      <c r="B71" t="s">
        <v>227</v>
      </c>
      <c r="C71" s="56">
        <v>7.375</v>
      </c>
      <c r="D71" s="56">
        <v>1.9945205479452055</v>
      </c>
      <c r="E71" s="40">
        <v>0</v>
      </c>
      <c r="F71" s="23"/>
      <c r="G71" s="40">
        <v>0</v>
      </c>
      <c r="H71" s="23"/>
      <c r="I71" s="40">
        <v>0</v>
      </c>
      <c r="J71" s="23"/>
      <c r="K71" s="40">
        <v>0</v>
      </c>
      <c r="L71" s="23"/>
      <c r="M71" s="40">
        <v>0</v>
      </c>
      <c r="N71" s="23"/>
      <c r="O71" s="40">
        <v>0</v>
      </c>
      <c r="P71" s="23"/>
      <c r="Q71" s="40">
        <v>0</v>
      </c>
      <c r="R71" s="23"/>
      <c r="S71" s="40">
        <v>0</v>
      </c>
      <c r="T71" s="23"/>
      <c r="U71" s="40">
        <v>0</v>
      </c>
      <c r="V71" s="23"/>
      <c r="W71" s="40">
        <v>0</v>
      </c>
      <c r="X71" s="23"/>
      <c r="Y71" s="40">
        <v>341.7113257624</v>
      </c>
      <c r="Z71" s="23">
        <v>1.3815126520566792E-05</v>
      </c>
      <c r="AA71" s="40">
        <v>0</v>
      </c>
      <c r="AB71" s="23"/>
      <c r="AC71" s="40">
        <v>341.7113257624</v>
      </c>
      <c r="AD71" s="23">
        <v>2.937749644227619E-06</v>
      </c>
    </row>
    <row r="72" spans="1:30" ht="15">
      <c r="A72" s="5" t="s">
        <v>946</v>
      </c>
      <c r="B72" t="s">
        <v>227</v>
      </c>
      <c r="C72" s="56">
        <v>7.375</v>
      </c>
      <c r="D72" s="56">
        <v>4.131506849315069</v>
      </c>
      <c r="E72" s="40">
        <v>0</v>
      </c>
      <c r="F72" s="23"/>
      <c r="G72" s="40">
        <v>0</v>
      </c>
      <c r="H72" s="23"/>
      <c r="I72" s="40">
        <v>0</v>
      </c>
      <c r="J72" s="23"/>
      <c r="K72" s="40">
        <v>0</v>
      </c>
      <c r="L72" s="23"/>
      <c r="M72" s="40">
        <v>0</v>
      </c>
      <c r="N72" s="23"/>
      <c r="O72" s="40">
        <v>0</v>
      </c>
      <c r="P72" s="23"/>
      <c r="Q72" s="40">
        <v>0</v>
      </c>
      <c r="R72" s="23"/>
      <c r="S72" s="40">
        <v>0</v>
      </c>
      <c r="T72" s="23"/>
      <c r="U72" s="40">
        <v>0</v>
      </c>
      <c r="V72" s="23"/>
      <c r="W72" s="40">
        <v>0</v>
      </c>
      <c r="X72" s="23"/>
      <c r="Y72" s="40">
        <v>370.1284277438</v>
      </c>
      <c r="Z72" s="23">
        <v>1.4964008133855385E-05</v>
      </c>
      <c r="AA72" s="40">
        <v>0</v>
      </c>
      <c r="AB72" s="23"/>
      <c r="AC72" s="40">
        <v>370.1284277438</v>
      </c>
      <c r="AD72" s="23">
        <v>3.1820562414689555E-06</v>
      </c>
    </row>
    <row r="73" spans="1:30" ht="15">
      <c r="A73" s="5" t="s">
        <v>947</v>
      </c>
      <c r="B73" t="s">
        <v>227</v>
      </c>
      <c r="C73" s="56">
        <v>4.375</v>
      </c>
      <c r="D73" s="56">
        <v>6.4520547945205475</v>
      </c>
      <c r="E73" s="40">
        <v>0</v>
      </c>
      <c r="F73" s="23"/>
      <c r="G73" s="40">
        <v>0</v>
      </c>
      <c r="H73" s="23"/>
      <c r="I73" s="40">
        <v>0</v>
      </c>
      <c r="J73" s="23"/>
      <c r="K73" s="40">
        <v>0</v>
      </c>
      <c r="L73" s="23"/>
      <c r="M73" s="40">
        <v>0</v>
      </c>
      <c r="N73" s="23"/>
      <c r="O73" s="40">
        <v>0</v>
      </c>
      <c r="P73" s="23"/>
      <c r="Q73" s="40">
        <v>0</v>
      </c>
      <c r="R73" s="23"/>
      <c r="S73" s="40">
        <v>0</v>
      </c>
      <c r="T73" s="23"/>
      <c r="U73" s="40">
        <v>0</v>
      </c>
      <c r="V73" s="23"/>
      <c r="W73" s="40">
        <v>0</v>
      </c>
      <c r="X73" s="23"/>
      <c r="Y73" s="40">
        <v>654.5181804876</v>
      </c>
      <c r="Z73" s="23">
        <v>2.6461667471141E-05</v>
      </c>
      <c r="AA73" s="40">
        <v>0</v>
      </c>
      <c r="AB73" s="23"/>
      <c r="AC73" s="40">
        <v>654.5181804876</v>
      </c>
      <c r="AD73" s="23">
        <v>5.627002697607194E-06</v>
      </c>
    </row>
    <row r="74" spans="1:30" ht="15">
      <c r="A74" s="5" t="s">
        <v>1092</v>
      </c>
      <c r="B74" t="s">
        <v>227</v>
      </c>
      <c r="C74" s="56">
        <v>5</v>
      </c>
      <c r="D74" s="56">
        <v>30.394520547945206</v>
      </c>
      <c r="E74" s="40">
        <v>0</v>
      </c>
      <c r="F74" s="23"/>
      <c r="G74" s="40">
        <v>0</v>
      </c>
      <c r="H74" s="23"/>
      <c r="I74" s="40">
        <v>0</v>
      </c>
      <c r="J74" s="23"/>
      <c r="K74" s="40">
        <v>19532.974993884</v>
      </c>
      <c r="L74" s="23">
        <v>0.00313221614439136</v>
      </c>
      <c r="M74" s="40">
        <v>0</v>
      </c>
      <c r="N74" s="23"/>
      <c r="O74" s="40">
        <v>0</v>
      </c>
      <c r="P74" s="23"/>
      <c r="Q74" s="40">
        <v>0</v>
      </c>
      <c r="R74" s="23"/>
      <c r="S74" s="40">
        <v>0</v>
      </c>
      <c r="T74" s="23"/>
      <c r="U74" s="40">
        <v>0</v>
      </c>
      <c r="V74" s="23"/>
      <c r="W74" s="40">
        <v>0</v>
      </c>
      <c r="X74" s="23"/>
      <c r="Y74" s="40">
        <v>0</v>
      </c>
      <c r="Z74" s="23"/>
      <c r="AA74" s="40">
        <v>0</v>
      </c>
      <c r="AB74" s="23"/>
      <c r="AC74" s="40">
        <v>19532.974993884</v>
      </c>
      <c r="AD74" s="23">
        <v>0.00016792826579851045</v>
      </c>
    </row>
    <row r="75" spans="1:30" ht="15">
      <c r="A75" s="7" t="s">
        <v>86</v>
      </c>
      <c r="C75" s="56" t="s">
        <v>506</v>
      </c>
      <c r="D75" s="56" t="s">
        <v>506</v>
      </c>
      <c r="E75" s="39">
        <v>0</v>
      </c>
      <c r="F75" s="21"/>
      <c r="G75" s="39">
        <v>0</v>
      </c>
      <c r="H75" s="21"/>
      <c r="I75" s="39">
        <v>0</v>
      </c>
      <c r="J75" s="21"/>
      <c r="K75" s="39">
        <v>82528.3337491688</v>
      </c>
      <c r="L75" s="21">
        <v>0.013233856052127395</v>
      </c>
      <c r="M75" s="39">
        <v>287135.4202314346</v>
      </c>
      <c r="N75" s="21">
        <v>0.008706714371016387</v>
      </c>
      <c r="O75" s="39">
        <v>55681.530037287994</v>
      </c>
      <c r="P75" s="21">
        <v>0.0066283044928075385</v>
      </c>
      <c r="Q75" s="39">
        <v>89848.0269243393</v>
      </c>
      <c r="R75" s="21">
        <v>0.024220306690316887</v>
      </c>
      <c r="S75" s="39">
        <v>0</v>
      </c>
      <c r="T75" s="21"/>
      <c r="U75" s="39">
        <v>0</v>
      </c>
      <c r="V75" s="21"/>
      <c r="W75" s="39">
        <v>37307.834069997</v>
      </c>
      <c r="X75" s="21">
        <v>0.008243901607940422</v>
      </c>
      <c r="Y75" s="39">
        <v>4071.6529047447007</v>
      </c>
      <c r="Z75" s="21">
        <v>0.0001646138005563022</v>
      </c>
      <c r="AA75" s="39">
        <v>0</v>
      </c>
      <c r="AB75" s="21"/>
      <c r="AC75" s="39">
        <v>556572.7979169724</v>
      </c>
      <c r="AD75" s="21">
        <v>0.0047849497976671105</v>
      </c>
    </row>
    <row r="76" spans="1:30" ht="15">
      <c r="A76" s="5" t="s">
        <v>376</v>
      </c>
      <c r="B76" t="s">
        <v>232</v>
      </c>
      <c r="C76" s="56">
        <v>10</v>
      </c>
      <c r="D76" s="56">
        <v>9.287671232876713</v>
      </c>
      <c r="E76" s="40">
        <v>0</v>
      </c>
      <c r="F76" s="23"/>
      <c r="G76" s="40">
        <v>0</v>
      </c>
      <c r="H76" s="23"/>
      <c r="I76" s="40">
        <v>0</v>
      </c>
      <c r="J76" s="23"/>
      <c r="K76" s="40">
        <v>0</v>
      </c>
      <c r="L76" s="23"/>
      <c r="M76" s="40">
        <v>0</v>
      </c>
      <c r="N76" s="23"/>
      <c r="O76" s="40">
        <v>0</v>
      </c>
      <c r="P76" s="23"/>
      <c r="Q76" s="40">
        <v>14713.1392747837</v>
      </c>
      <c r="R76" s="23">
        <v>0.0039662167084948295</v>
      </c>
      <c r="S76" s="40">
        <v>0</v>
      </c>
      <c r="T76" s="23"/>
      <c r="U76" s="40">
        <v>0</v>
      </c>
      <c r="V76" s="23"/>
      <c r="W76" s="40">
        <v>0</v>
      </c>
      <c r="X76" s="23"/>
      <c r="Y76" s="40">
        <v>0</v>
      </c>
      <c r="Z76" s="23"/>
      <c r="AA76" s="40">
        <v>0</v>
      </c>
      <c r="AB76" s="23"/>
      <c r="AC76" s="40">
        <v>14713.1392747837</v>
      </c>
      <c r="AD76" s="23">
        <v>0.0001264913288242063</v>
      </c>
    </row>
    <row r="77" spans="1:30" ht="15">
      <c r="A77" s="5" t="s">
        <v>377</v>
      </c>
      <c r="B77" t="s">
        <v>232</v>
      </c>
      <c r="C77" s="56">
        <v>7.75</v>
      </c>
      <c r="D77" s="56">
        <v>2.873972602739726</v>
      </c>
      <c r="E77" s="40">
        <v>0</v>
      </c>
      <c r="F77" s="23"/>
      <c r="G77" s="40">
        <v>0</v>
      </c>
      <c r="H77" s="23"/>
      <c r="I77" s="40">
        <v>0</v>
      </c>
      <c r="J77" s="23"/>
      <c r="K77" s="40">
        <v>0</v>
      </c>
      <c r="L77" s="23"/>
      <c r="M77" s="40">
        <v>0</v>
      </c>
      <c r="N77" s="23"/>
      <c r="O77" s="40">
        <v>0</v>
      </c>
      <c r="P77" s="23"/>
      <c r="Q77" s="40">
        <v>15979.351835302301</v>
      </c>
      <c r="R77" s="23">
        <v>0.004307549263039599</v>
      </c>
      <c r="S77" s="40">
        <v>0</v>
      </c>
      <c r="T77" s="23"/>
      <c r="U77" s="40">
        <v>0</v>
      </c>
      <c r="V77" s="23"/>
      <c r="W77" s="40">
        <v>0</v>
      </c>
      <c r="X77" s="23"/>
      <c r="Y77" s="40">
        <v>451.3938617018</v>
      </c>
      <c r="Z77" s="23">
        <v>1.824950722983551E-05</v>
      </c>
      <c r="AA77" s="40">
        <v>0</v>
      </c>
      <c r="AB77" s="23"/>
      <c r="AC77" s="40">
        <v>16430.745697004102</v>
      </c>
      <c r="AD77" s="23">
        <v>0.00014125787963882458</v>
      </c>
    </row>
    <row r="78" spans="1:30" ht="15">
      <c r="A78" s="5" t="s">
        <v>378</v>
      </c>
      <c r="B78" t="s">
        <v>232</v>
      </c>
      <c r="C78" s="56">
        <v>8.5</v>
      </c>
      <c r="D78" s="56">
        <v>14.342465753424657</v>
      </c>
      <c r="E78" s="40">
        <v>0</v>
      </c>
      <c r="F78" s="23"/>
      <c r="G78" s="40">
        <v>0</v>
      </c>
      <c r="H78" s="23"/>
      <c r="I78" s="40">
        <v>0</v>
      </c>
      <c r="J78" s="23"/>
      <c r="K78" s="40">
        <v>0</v>
      </c>
      <c r="L78" s="23"/>
      <c r="M78" s="40">
        <v>0</v>
      </c>
      <c r="N78" s="23"/>
      <c r="O78" s="40">
        <v>0</v>
      </c>
      <c r="P78" s="23"/>
      <c r="Q78" s="40">
        <v>21943.7917969489</v>
      </c>
      <c r="R78" s="23">
        <v>0.005915381622326824</v>
      </c>
      <c r="S78" s="40">
        <v>0</v>
      </c>
      <c r="T78" s="23"/>
      <c r="U78" s="40">
        <v>0</v>
      </c>
      <c r="V78" s="23"/>
      <c r="W78" s="40">
        <v>0</v>
      </c>
      <c r="X78" s="23"/>
      <c r="Y78" s="40">
        <v>265.98535511449995</v>
      </c>
      <c r="Z78" s="23">
        <v>1.0753583672786298E-05</v>
      </c>
      <c r="AA78" s="40">
        <v>0</v>
      </c>
      <c r="AB78" s="23"/>
      <c r="AC78" s="40">
        <v>22209.777152063398</v>
      </c>
      <c r="AD78" s="23">
        <v>0.00019094118341344228</v>
      </c>
    </row>
    <row r="79" spans="1:30" ht="15">
      <c r="A79" s="5" t="s">
        <v>379</v>
      </c>
      <c r="B79" t="s">
        <v>232</v>
      </c>
      <c r="C79" s="56">
        <v>6.5</v>
      </c>
      <c r="D79" s="56">
        <v>7.361643835616438</v>
      </c>
      <c r="E79" s="40">
        <v>0</v>
      </c>
      <c r="F79" s="23"/>
      <c r="G79" s="40">
        <v>0</v>
      </c>
      <c r="H79" s="23"/>
      <c r="I79" s="40">
        <v>0</v>
      </c>
      <c r="J79" s="23"/>
      <c r="K79" s="40">
        <v>0</v>
      </c>
      <c r="L79" s="23"/>
      <c r="M79" s="40">
        <v>0</v>
      </c>
      <c r="N79" s="23"/>
      <c r="O79" s="40">
        <v>0</v>
      </c>
      <c r="P79" s="23"/>
      <c r="Q79" s="40">
        <v>37101.1238794295</v>
      </c>
      <c r="R79" s="23">
        <v>0.01000133925781064</v>
      </c>
      <c r="S79" s="40">
        <v>0</v>
      </c>
      <c r="T79" s="23"/>
      <c r="U79" s="40">
        <v>0</v>
      </c>
      <c r="V79" s="23"/>
      <c r="W79" s="40">
        <v>0</v>
      </c>
      <c r="X79" s="23"/>
      <c r="Y79" s="40">
        <v>224.8552962389</v>
      </c>
      <c r="Z79" s="23">
        <v>9.090726973796258E-06</v>
      </c>
      <c r="AA79" s="40">
        <v>0</v>
      </c>
      <c r="AB79" s="23"/>
      <c r="AC79" s="40">
        <v>37325.9791756684</v>
      </c>
      <c r="AD79" s="23">
        <v>0.000320897710367413</v>
      </c>
    </row>
    <row r="80" spans="1:30" ht="15">
      <c r="A80" s="5" t="s">
        <v>380</v>
      </c>
      <c r="B80" t="s">
        <v>232</v>
      </c>
      <c r="C80" s="56">
        <v>7.75</v>
      </c>
      <c r="D80" s="56">
        <v>27.805479452054794</v>
      </c>
      <c r="E80" s="40">
        <v>0</v>
      </c>
      <c r="F80" s="23"/>
      <c r="G80" s="40">
        <v>0</v>
      </c>
      <c r="H80" s="23"/>
      <c r="I80" s="40">
        <v>0</v>
      </c>
      <c r="J80" s="23"/>
      <c r="K80" s="40">
        <v>16146.65872139</v>
      </c>
      <c r="L80" s="23">
        <v>0.0025892023688634663</v>
      </c>
      <c r="M80" s="40">
        <v>85701.49629045489</v>
      </c>
      <c r="N80" s="23">
        <v>0.002598698721210648</v>
      </c>
      <c r="O80" s="40">
        <v>22356.9120757708</v>
      </c>
      <c r="P80" s="23">
        <v>0.002661356838756012</v>
      </c>
      <c r="Q80" s="40">
        <v>110.6201378749</v>
      </c>
      <c r="R80" s="23">
        <v>2.9819838644997818E-05</v>
      </c>
      <c r="S80" s="40">
        <v>0</v>
      </c>
      <c r="T80" s="23"/>
      <c r="U80" s="40">
        <v>0</v>
      </c>
      <c r="V80" s="23"/>
      <c r="W80" s="40">
        <v>0</v>
      </c>
      <c r="X80" s="23"/>
      <c r="Y80" s="40">
        <v>258.7605564325</v>
      </c>
      <c r="Z80" s="23">
        <v>1.046149060957055E-05</v>
      </c>
      <c r="AA80" s="40">
        <v>0</v>
      </c>
      <c r="AB80" s="23"/>
      <c r="AC80" s="40">
        <v>124574.44778192308</v>
      </c>
      <c r="AD80" s="23">
        <v>0.0010709874448401025</v>
      </c>
    </row>
    <row r="81" spans="1:30" ht="15">
      <c r="A81" s="5" t="s">
        <v>918</v>
      </c>
      <c r="B81" t="s">
        <v>227</v>
      </c>
      <c r="C81" s="56">
        <v>4.75</v>
      </c>
      <c r="D81" s="56">
        <v>29.123287671232877</v>
      </c>
      <c r="E81" s="40">
        <v>0</v>
      </c>
      <c r="F81" s="23"/>
      <c r="G81" s="40">
        <v>0</v>
      </c>
      <c r="H81" s="23"/>
      <c r="I81" s="40">
        <v>0</v>
      </c>
      <c r="J81" s="23"/>
      <c r="K81" s="40">
        <v>0</v>
      </c>
      <c r="L81" s="23"/>
      <c r="M81" s="40">
        <v>0</v>
      </c>
      <c r="N81" s="23"/>
      <c r="O81" s="40">
        <v>0</v>
      </c>
      <c r="P81" s="23"/>
      <c r="Q81" s="40">
        <v>0</v>
      </c>
      <c r="R81" s="23"/>
      <c r="S81" s="40">
        <v>0</v>
      </c>
      <c r="T81" s="23"/>
      <c r="U81" s="40">
        <v>0</v>
      </c>
      <c r="V81" s="23"/>
      <c r="W81" s="40">
        <v>0</v>
      </c>
      <c r="X81" s="23"/>
      <c r="Y81" s="40">
        <v>340.74189725620005</v>
      </c>
      <c r="Z81" s="23">
        <v>1.3775933270428197E-05</v>
      </c>
      <c r="AA81" s="40">
        <v>0</v>
      </c>
      <c r="AB81" s="23"/>
      <c r="AC81" s="40">
        <v>340.74189725620005</v>
      </c>
      <c r="AD81" s="23">
        <v>2.929415304583362E-06</v>
      </c>
    </row>
    <row r="82" spans="1:30" ht="15">
      <c r="A82" s="5" t="s">
        <v>948</v>
      </c>
      <c r="B82" t="s">
        <v>227</v>
      </c>
      <c r="C82" s="56">
        <v>6.75</v>
      </c>
      <c r="D82" s="56">
        <v>19.671232876712327</v>
      </c>
      <c r="E82" s="40">
        <v>0</v>
      </c>
      <c r="F82" s="23"/>
      <c r="G82" s="40">
        <v>0</v>
      </c>
      <c r="H82" s="23"/>
      <c r="I82" s="40">
        <v>0</v>
      </c>
      <c r="J82" s="23"/>
      <c r="K82" s="40">
        <v>0</v>
      </c>
      <c r="L82" s="23"/>
      <c r="M82" s="40">
        <v>0</v>
      </c>
      <c r="N82" s="23"/>
      <c r="O82" s="40">
        <v>0</v>
      </c>
      <c r="P82" s="23"/>
      <c r="Q82" s="40">
        <v>0</v>
      </c>
      <c r="R82" s="23"/>
      <c r="S82" s="40">
        <v>0</v>
      </c>
      <c r="T82" s="23"/>
      <c r="U82" s="40">
        <v>0</v>
      </c>
      <c r="V82" s="23"/>
      <c r="W82" s="40">
        <v>0</v>
      </c>
      <c r="X82" s="23"/>
      <c r="Y82" s="40">
        <v>423.16986249999997</v>
      </c>
      <c r="Z82" s="23">
        <v>1.710843261365389E-05</v>
      </c>
      <c r="AA82" s="40">
        <v>0</v>
      </c>
      <c r="AB82" s="23"/>
      <c r="AC82" s="40">
        <v>423.16986249999997</v>
      </c>
      <c r="AD82" s="23">
        <v>3.6380623622397256E-06</v>
      </c>
    </row>
    <row r="83" spans="1:30" ht="15">
      <c r="A83" s="5" t="s">
        <v>949</v>
      </c>
      <c r="B83" t="s">
        <v>227</v>
      </c>
      <c r="C83" s="56">
        <v>5.625</v>
      </c>
      <c r="D83" s="56">
        <v>1.9616438356164383</v>
      </c>
      <c r="E83" s="40">
        <v>0</v>
      </c>
      <c r="F83" s="23"/>
      <c r="G83" s="40">
        <v>0</v>
      </c>
      <c r="H83" s="23"/>
      <c r="I83" s="40">
        <v>0</v>
      </c>
      <c r="J83" s="23"/>
      <c r="K83" s="40">
        <v>0</v>
      </c>
      <c r="L83" s="23"/>
      <c r="M83" s="40">
        <v>0</v>
      </c>
      <c r="N83" s="23"/>
      <c r="O83" s="40">
        <v>0</v>
      </c>
      <c r="P83" s="23"/>
      <c r="Q83" s="40">
        <v>0</v>
      </c>
      <c r="R83" s="23"/>
      <c r="S83" s="40">
        <v>0</v>
      </c>
      <c r="T83" s="23"/>
      <c r="U83" s="40">
        <v>0</v>
      </c>
      <c r="V83" s="23"/>
      <c r="W83" s="40">
        <v>0</v>
      </c>
      <c r="X83" s="23"/>
      <c r="Y83" s="40">
        <v>332.70084375</v>
      </c>
      <c r="Z83" s="23">
        <v>1.345083965142406E-05</v>
      </c>
      <c r="AA83" s="40">
        <v>0</v>
      </c>
      <c r="AB83" s="23"/>
      <c r="AC83" s="40">
        <v>332.70084375</v>
      </c>
      <c r="AD83" s="23">
        <v>2.86028501741963E-06</v>
      </c>
    </row>
    <row r="84" spans="1:30" ht="15">
      <c r="A84" s="5" t="s">
        <v>950</v>
      </c>
      <c r="B84" t="s">
        <v>227</v>
      </c>
      <c r="C84" s="56">
        <v>6.05</v>
      </c>
      <c r="D84" s="56">
        <v>24.964383561643835</v>
      </c>
      <c r="E84" s="40">
        <v>0</v>
      </c>
      <c r="F84" s="23"/>
      <c r="G84" s="40">
        <v>0</v>
      </c>
      <c r="H84" s="23"/>
      <c r="I84" s="40">
        <v>0</v>
      </c>
      <c r="J84" s="23"/>
      <c r="K84" s="40">
        <v>0</v>
      </c>
      <c r="L84" s="23"/>
      <c r="M84" s="40">
        <v>0</v>
      </c>
      <c r="N84" s="23"/>
      <c r="O84" s="40">
        <v>0</v>
      </c>
      <c r="P84" s="23"/>
      <c r="Q84" s="40">
        <v>0</v>
      </c>
      <c r="R84" s="23"/>
      <c r="S84" s="40">
        <v>0</v>
      </c>
      <c r="T84" s="23"/>
      <c r="U84" s="40">
        <v>0</v>
      </c>
      <c r="V84" s="23"/>
      <c r="W84" s="40">
        <v>0</v>
      </c>
      <c r="X84" s="23"/>
      <c r="Y84" s="40">
        <v>388.7835020124</v>
      </c>
      <c r="Z84" s="23">
        <v>1.5718218462401768E-05</v>
      </c>
      <c r="AA84" s="40">
        <v>0</v>
      </c>
      <c r="AB84" s="23"/>
      <c r="AC84" s="40">
        <v>388.7835020124</v>
      </c>
      <c r="AD84" s="23">
        <v>3.3424370473241466E-06</v>
      </c>
    </row>
    <row r="85" spans="1:30" ht="15">
      <c r="A85" s="5" t="s">
        <v>951</v>
      </c>
      <c r="B85" t="s">
        <v>227</v>
      </c>
      <c r="C85" s="56">
        <v>5.75</v>
      </c>
      <c r="D85" s="56">
        <v>95.76164383561644</v>
      </c>
      <c r="E85" s="40">
        <v>0</v>
      </c>
      <c r="F85" s="23"/>
      <c r="G85" s="40">
        <v>0</v>
      </c>
      <c r="H85" s="23"/>
      <c r="I85" s="40">
        <v>0</v>
      </c>
      <c r="J85" s="23"/>
      <c r="K85" s="40">
        <v>0</v>
      </c>
      <c r="L85" s="23"/>
      <c r="M85" s="40">
        <v>0</v>
      </c>
      <c r="N85" s="23"/>
      <c r="O85" s="40">
        <v>0</v>
      </c>
      <c r="P85" s="23"/>
      <c r="Q85" s="40">
        <v>0</v>
      </c>
      <c r="R85" s="23"/>
      <c r="S85" s="40">
        <v>0</v>
      </c>
      <c r="T85" s="23"/>
      <c r="U85" s="40">
        <v>0</v>
      </c>
      <c r="V85" s="23"/>
      <c r="W85" s="40">
        <v>0</v>
      </c>
      <c r="X85" s="23"/>
      <c r="Y85" s="40">
        <v>355.6114222562</v>
      </c>
      <c r="Z85" s="23">
        <v>1.4377096748745469E-05</v>
      </c>
      <c r="AA85" s="40">
        <v>0</v>
      </c>
      <c r="AB85" s="23"/>
      <c r="AC85" s="40">
        <v>355.6114222562</v>
      </c>
      <c r="AD85" s="23">
        <v>3.0572511077459338E-06</v>
      </c>
    </row>
    <row r="86" spans="1:30" ht="15">
      <c r="A86" s="5" t="s">
        <v>952</v>
      </c>
      <c r="B86" t="s">
        <v>227</v>
      </c>
      <c r="C86" s="56">
        <v>3.625</v>
      </c>
      <c r="D86" s="56">
        <v>7.126027397260274</v>
      </c>
      <c r="E86" s="40">
        <v>0</v>
      </c>
      <c r="F86" s="23"/>
      <c r="G86" s="40">
        <v>0</v>
      </c>
      <c r="H86" s="23"/>
      <c r="I86" s="40">
        <v>0</v>
      </c>
      <c r="J86" s="23"/>
      <c r="K86" s="40">
        <v>0</v>
      </c>
      <c r="L86" s="23"/>
      <c r="M86" s="40">
        <v>0</v>
      </c>
      <c r="N86" s="23"/>
      <c r="O86" s="40">
        <v>0</v>
      </c>
      <c r="P86" s="23"/>
      <c r="Q86" s="40">
        <v>0</v>
      </c>
      <c r="R86" s="23"/>
      <c r="S86" s="40">
        <v>0</v>
      </c>
      <c r="T86" s="23"/>
      <c r="U86" s="40">
        <v>0</v>
      </c>
      <c r="V86" s="23"/>
      <c r="W86" s="40">
        <v>0</v>
      </c>
      <c r="X86" s="23"/>
      <c r="Y86" s="40">
        <v>321.54763826239997</v>
      </c>
      <c r="Z86" s="23">
        <v>1.2999924117450183E-05</v>
      </c>
      <c r="AA86" s="40">
        <v>0</v>
      </c>
      <c r="AB86" s="23"/>
      <c r="AC86" s="40">
        <v>321.54763826239997</v>
      </c>
      <c r="AD86" s="23">
        <v>2.7643990371112776E-06</v>
      </c>
    </row>
    <row r="87" spans="1:30" ht="15">
      <c r="A87" s="5" t="s">
        <v>953</v>
      </c>
      <c r="B87" t="s">
        <v>232</v>
      </c>
      <c r="C87" s="56">
        <v>7.5</v>
      </c>
      <c r="D87" s="56">
        <v>12.347945205479451</v>
      </c>
      <c r="E87" s="40">
        <v>0</v>
      </c>
      <c r="F87" s="23"/>
      <c r="G87" s="40">
        <v>0</v>
      </c>
      <c r="H87" s="23"/>
      <c r="I87" s="40">
        <v>0</v>
      </c>
      <c r="J87" s="23"/>
      <c r="K87" s="40">
        <v>0</v>
      </c>
      <c r="L87" s="23"/>
      <c r="M87" s="40">
        <v>0</v>
      </c>
      <c r="N87" s="23"/>
      <c r="O87" s="40">
        <v>0</v>
      </c>
      <c r="P87" s="23"/>
      <c r="Q87" s="40">
        <v>0</v>
      </c>
      <c r="R87" s="23"/>
      <c r="S87" s="40">
        <v>0</v>
      </c>
      <c r="T87" s="23"/>
      <c r="U87" s="40">
        <v>0</v>
      </c>
      <c r="V87" s="23"/>
      <c r="W87" s="40">
        <v>0</v>
      </c>
      <c r="X87" s="23"/>
      <c r="Y87" s="40">
        <v>244.76515568850002</v>
      </c>
      <c r="Z87" s="23">
        <v>9.895667303734811E-06</v>
      </c>
      <c r="AA87" s="40">
        <v>0</v>
      </c>
      <c r="AB87" s="23"/>
      <c r="AC87" s="40">
        <v>244.76515568850002</v>
      </c>
      <c r="AD87" s="23">
        <v>2.1042871418993798E-06</v>
      </c>
    </row>
    <row r="88" spans="1:30" ht="15">
      <c r="A88" s="5" t="s">
        <v>954</v>
      </c>
      <c r="B88" t="s">
        <v>232</v>
      </c>
      <c r="C88" s="56">
        <v>8</v>
      </c>
      <c r="D88" s="56">
        <v>5.367123287671233</v>
      </c>
      <c r="E88" s="40">
        <v>0</v>
      </c>
      <c r="F88" s="23"/>
      <c r="G88" s="40">
        <v>0</v>
      </c>
      <c r="H88" s="23"/>
      <c r="I88" s="40">
        <v>0</v>
      </c>
      <c r="J88" s="23"/>
      <c r="K88" s="40">
        <v>0</v>
      </c>
      <c r="L88" s="23"/>
      <c r="M88" s="40">
        <v>0</v>
      </c>
      <c r="N88" s="23"/>
      <c r="O88" s="40">
        <v>0</v>
      </c>
      <c r="P88" s="23"/>
      <c r="Q88" s="40">
        <v>0</v>
      </c>
      <c r="R88" s="23"/>
      <c r="S88" s="40">
        <v>0</v>
      </c>
      <c r="T88" s="23"/>
      <c r="U88" s="40">
        <v>0</v>
      </c>
      <c r="V88" s="23"/>
      <c r="W88" s="40">
        <v>0</v>
      </c>
      <c r="X88" s="23"/>
      <c r="Y88" s="40">
        <v>238.93094982539998</v>
      </c>
      <c r="Z88" s="23">
        <v>9.65979484043284E-06</v>
      </c>
      <c r="AA88" s="40">
        <v>0</v>
      </c>
      <c r="AB88" s="23"/>
      <c r="AC88" s="40">
        <v>238.93094982539998</v>
      </c>
      <c r="AD88" s="23">
        <v>2.0541294944745176E-06</v>
      </c>
    </row>
    <row r="89" spans="1:30" ht="15">
      <c r="A89" s="5" t="s">
        <v>955</v>
      </c>
      <c r="B89" t="s">
        <v>232</v>
      </c>
      <c r="C89" s="56">
        <v>6.5</v>
      </c>
      <c r="D89" s="56">
        <v>6.364383561643836</v>
      </c>
      <c r="E89" s="40">
        <v>0</v>
      </c>
      <c r="F89" s="23"/>
      <c r="G89" s="40">
        <v>0</v>
      </c>
      <c r="H89" s="23"/>
      <c r="I89" s="40">
        <v>0</v>
      </c>
      <c r="J89" s="23"/>
      <c r="K89" s="40">
        <v>0</v>
      </c>
      <c r="L89" s="23"/>
      <c r="M89" s="40">
        <v>0</v>
      </c>
      <c r="N89" s="23"/>
      <c r="O89" s="40">
        <v>0</v>
      </c>
      <c r="P89" s="23"/>
      <c r="Q89" s="40">
        <v>0</v>
      </c>
      <c r="R89" s="23"/>
      <c r="S89" s="40">
        <v>0</v>
      </c>
      <c r="T89" s="23"/>
      <c r="U89" s="40">
        <v>0</v>
      </c>
      <c r="V89" s="23"/>
      <c r="W89" s="40">
        <v>0</v>
      </c>
      <c r="X89" s="23"/>
      <c r="Y89" s="40">
        <v>224.4065637059</v>
      </c>
      <c r="Z89" s="23">
        <v>9.072585062042359E-06</v>
      </c>
      <c r="AA89" s="40">
        <v>0</v>
      </c>
      <c r="AB89" s="23"/>
      <c r="AC89" s="40">
        <v>224.4065637059</v>
      </c>
      <c r="AD89" s="23">
        <v>1.929260908219772E-06</v>
      </c>
    </row>
    <row r="90" spans="1:30" ht="15">
      <c r="A90" s="5" t="s">
        <v>1002</v>
      </c>
      <c r="B90" t="s">
        <v>232</v>
      </c>
      <c r="C90" s="56">
        <v>0</v>
      </c>
      <c r="D90" s="56">
        <v>0.4767123287671233</v>
      </c>
      <c r="E90" s="40">
        <v>0</v>
      </c>
      <c r="F90" s="23"/>
      <c r="G90" s="40">
        <v>0</v>
      </c>
      <c r="H90" s="23"/>
      <c r="I90" s="40">
        <v>0</v>
      </c>
      <c r="J90" s="23"/>
      <c r="K90" s="40">
        <v>151.9594974394</v>
      </c>
      <c r="L90" s="23">
        <v>2.4367511417094317E-05</v>
      </c>
      <c r="M90" s="40">
        <v>62.8449517335</v>
      </c>
      <c r="N90" s="23">
        <v>1.9056271217353386E-06</v>
      </c>
      <c r="O90" s="40">
        <v>3018.3763474108</v>
      </c>
      <c r="P90" s="23">
        <v>0.00035930617371917055</v>
      </c>
      <c r="Q90" s="40">
        <v>0</v>
      </c>
      <c r="R90" s="23"/>
      <c r="S90" s="40">
        <v>0</v>
      </c>
      <c r="T90" s="23"/>
      <c r="U90" s="40">
        <v>0</v>
      </c>
      <c r="V90" s="23"/>
      <c r="W90" s="40">
        <v>0</v>
      </c>
      <c r="X90" s="23"/>
      <c r="Y90" s="40">
        <v>0</v>
      </c>
      <c r="Z90" s="23"/>
      <c r="AA90" s="40">
        <v>0</v>
      </c>
      <c r="AB90" s="23"/>
      <c r="AC90" s="40">
        <v>3233.1807965837</v>
      </c>
      <c r="AD90" s="23">
        <v>2.779619819066726E-05</v>
      </c>
    </row>
    <row r="91" spans="1:30" ht="15">
      <c r="A91" s="5" t="s">
        <v>1003</v>
      </c>
      <c r="B91" t="s">
        <v>232</v>
      </c>
      <c r="C91" s="56">
        <v>0</v>
      </c>
      <c r="D91" s="56">
        <v>0.6301369863013698</v>
      </c>
      <c r="E91" s="40">
        <v>0</v>
      </c>
      <c r="F91" s="23"/>
      <c r="G91" s="40">
        <v>0</v>
      </c>
      <c r="H91" s="23"/>
      <c r="I91" s="40">
        <v>0</v>
      </c>
      <c r="J91" s="23"/>
      <c r="K91" s="40">
        <v>151.20301861110002</v>
      </c>
      <c r="L91" s="23">
        <v>2.4246206024565356E-05</v>
      </c>
      <c r="M91" s="40">
        <v>62.53209945219999</v>
      </c>
      <c r="N91" s="23">
        <v>1.8961406033134578E-06</v>
      </c>
      <c r="O91" s="40">
        <v>3003.3503843022</v>
      </c>
      <c r="P91" s="23">
        <v>0.00035751748977469564</v>
      </c>
      <c r="Q91" s="40">
        <v>0</v>
      </c>
      <c r="R91" s="23"/>
      <c r="S91" s="40">
        <v>0</v>
      </c>
      <c r="T91" s="23"/>
      <c r="U91" s="40">
        <v>0</v>
      </c>
      <c r="V91" s="23"/>
      <c r="W91" s="40">
        <v>0</v>
      </c>
      <c r="X91" s="23"/>
      <c r="Y91" s="40">
        <v>0</v>
      </c>
      <c r="Z91" s="23"/>
      <c r="AA91" s="40">
        <v>0</v>
      </c>
      <c r="AB91" s="23"/>
      <c r="AC91" s="40">
        <v>3217.0855023655</v>
      </c>
      <c r="AD91" s="23">
        <v>2.765782424371727E-05</v>
      </c>
    </row>
    <row r="92" spans="1:30" ht="15">
      <c r="A92" s="5" t="s">
        <v>1021</v>
      </c>
      <c r="B92" t="s">
        <v>232</v>
      </c>
      <c r="C92" s="56">
        <v>7.25</v>
      </c>
      <c r="D92" s="56">
        <v>1.8767123287671232</v>
      </c>
      <c r="E92" s="40">
        <v>0</v>
      </c>
      <c r="F92" s="23"/>
      <c r="G92" s="40">
        <v>0</v>
      </c>
      <c r="H92" s="23"/>
      <c r="I92" s="40">
        <v>0</v>
      </c>
      <c r="J92" s="23"/>
      <c r="K92" s="40">
        <v>0</v>
      </c>
      <c r="L92" s="23"/>
      <c r="M92" s="40">
        <v>0</v>
      </c>
      <c r="N92" s="23"/>
      <c r="O92" s="40">
        <v>0</v>
      </c>
      <c r="P92" s="23"/>
      <c r="Q92" s="40">
        <v>0</v>
      </c>
      <c r="R92" s="23"/>
      <c r="S92" s="40">
        <v>0</v>
      </c>
      <c r="T92" s="23"/>
      <c r="U92" s="40">
        <v>0</v>
      </c>
      <c r="V92" s="23"/>
      <c r="W92" s="40">
        <v>37307.834069997</v>
      </c>
      <c r="X92" s="23">
        <v>0.008243901607940422</v>
      </c>
      <c r="Y92" s="40">
        <v>0</v>
      </c>
      <c r="Z92" s="23"/>
      <c r="AA92" s="40">
        <v>0</v>
      </c>
      <c r="AB92" s="23"/>
      <c r="AC92" s="40">
        <v>37307.834069997</v>
      </c>
      <c r="AD92" s="23">
        <v>0.0003207417138472166</v>
      </c>
    </row>
    <row r="93" spans="1:30" ht="15">
      <c r="A93" s="5" t="s">
        <v>1093</v>
      </c>
      <c r="B93" t="s">
        <v>232</v>
      </c>
      <c r="C93" s="56">
        <v>8.5</v>
      </c>
      <c r="D93" s="56">
        <v>23.816438356164383</v>
      </c>
      <c r="E93" s="40">
        <v>0</v>
      </c>
      <c r="F93" s="23"/>
      <c r="G93" s="40">
        <v>0</v>
      </c>
      <c r="H93" s="23"/>
      <c r="I93" s="40">
        <v>0</v>
      </c>
      <c r="J93" s="23"/>
      <c r="K93" s="40">
        <v>66078.5125117283</v>
      </c>
      <c r="L93" s="23">
        <v>0.01059603996582227</v>
      </c>
      <c r="M93" s="40">
        <v>201308.546889794</v>
      </c>
      <c r="N93" s="23">
        <v>0.00610421388208069</v>
      </c>
      <c r="O93" s="40">
        <v>27302.891229804198</v>
      </c>
      <c r="P93" s="23">
        <v>0.003250123990557661</v>
      </c>
      <c r="Q93" s="40">
        <v>0</v>
      </c>
      <c r="R93" s="23"/>
      <c r="S93" s="40">
        <v>0</v>
      </c>
      <c r="T93" s="23"/>
      <c r="U93" s="40">
        <v>0</v>
      </c>
      <c r="V93" s="23"/>
      <c r="W93" s="40">
        <v>0</v>
      </c>
      <c r="X93" s="23"/>
      <c r="Y93" s="40">
        <v>0</v>
      </c>
      <c r="Z93" s="23"/>
      <c r="AA93" s="40">
        <v>0</v>
      </c>
      <c r="AB93" s="23"/>
      <c r="AC93" s="40">
        <v>294689.9506313265</v>
      </c>
      <c r="AD93" s="23">
        <v>0.002533498986880503</v>
      </c>
    </row>
    <row r="94" spans="1:30" ht="15">
      <c r="A94" s="7" t="s">
        <v>887</v>
      </c>
      <c r="C94" s="56" t="s">
        <v>506</v>
      </c>
      <c r="D94" s="56" t="s">
        <v>506</v>
      </c>
      <c r="E94" s="39">
        <v>0</v>
      </c>
      <c r="F94" s="21"/>
      <c r="G94" s="39">
        <v>0</v>
      </c>
      <c r="H94" s="21"/>
      <c r="I94" s="39">
        <v>0</v>
      </c>
      <c r="J94" s="21"/>
      <c r="K94" s="39">
        <v>0</v>
      </c>
      <c r="L94" s="21"/>
      <c r="M94" s="39">
        <v>0</v>
      </c>
      <c r="N94" s="21"/>
      <c r="O94" s="39">
        <v>0</v>
      </c>
      <c r="P94" s="21"/>
      <c r="Q94" s="39">
        <v>25093.190959562802</v>
      </c>
      <c r="R94" s="21">
        <v>0.0067643642457624</v>
      </c>
      <c r="S94" s="39">
        <v>158899.57599035502</v>
      </c>
      <c r="T94" s="21">
        <v>0.00730696627506776</v>
      </c>
      <c r="U94" s="39">
        <v>98987.28358398</v>
      </c>
      <c r="V94" s="21">
        <v>0.01834072666776832</v>
      </c>
      <c r="W94" s="39">
        <v>138517.3764876</v>
      </c>
      <c r="X94" s="21">
        <v>0.03060814574792351</v>
      </c>
      <c r="Y94" s="39">
        <v>284681.86228819034</v>
      </c>
      <c r="Z94" s="21">
        <v>0.011509469101871596</v>
      </c>
      <c r="AA94" s="39">
        <v>23347.140606008998</v>
      </c>
      <c r="AB94" s="21">
        <v>0.0029072171579061956</v>
      </c>
      <c r="AC94" s="39">
        <v>729526.4299156973</v>
      </c>
      <c r="AD94" s="21">
        <v>0.006271861212553659</v>
      </c>
    </row>
    <row r="95" spans="1:30" ht="15">
      <c r="A95" s="5" t="s">
        <v>956</v>
      </c>
      <c r="B95" t="s">
        <v>227</v>
      </c>
      <c r="C95" s="56">
        <v>2.375</v>
      </c>
      <c r="D95" s="56">
        <v>9.547945205479452</v>
      </c>
      <c r="E95" s="40">
        <v>0</v>
      </c>
      <c r="F95" s="23"/>
      <c r="G95" s="40">
        <v>0</v>
      </c>
      <c r="H95" s="23"/>
      <c r="I95" s="40">
        <v>0</v>
      </c>
      <c r="J95" s="23"/>
      <c r="K95" s="40">
        <v>0</v>
      </c>
      <c r="L95" s="23"/>
      <c r="M95" s="40">
        <v>0</v>
      </c>
      <c r="N95" s="23"/>
      <c r="O95" s="40">
        <v>0</v>
      </c>
      <c r="P95" s="23"/>
      <c r="Q95" s="40">
        <v>0</v>
      </c>
      <c r="R95" s="23"/>
      <c r="S95" s="40">
        <v>0</v>
      </c>
      <c r="T95" s="23"/>
      <c r="U95" s="40">
        <v>0</v>
      </c>
      <c r="V95" s="23"/>
      <c r="W95" s="40">
        <v>0</v>
      </c>
      <c r="X95" s="23"/>
      <c r="Y95" s="40">
        <v>658.1158459303999</v>
      </c>
      <c r="Z95" s="23">
        <v>2.660711832255794E-05</v>
      </c>
      <c r="AA95" s="40">
        <v>0</v>
      </c>
      <c r="AB95" s="23"/>
      <c r="AC95" s="40">
        <v>658.1158459303999</v>
      </c>
      <c r="AD95" s="23">
        <v>5.657932431501892E-06</v>
      </c>
    </row>
    <row r="96" spans="1:30" ht="15">
      <c r="A96" s="5" t="s">
        <v>1004</v>
      </c>
      <c r="B96" t="s">
        <v>227</v>
      </c>
      <c r="C96" s="56">
        <v>3.125</v>
      </c>
      <c r="D96" s="56">
        <v>29.561643835616437</v>
      </c>
      <c r="E96" s="40">
        <v>0</v>
      </c>
      <c r="F96" s="23"/>
      <c r="G96" s="40">
        <v>0</v>
      </c>
      <c r="H96" s="23"/>
      <c r="I96" s="40">
        <v>0</v>
      </c>
      <c r="J96" s="23"/>
      <c r="K96" s="40">
        <v>0</v>
      </c>
      <c r="L96" s="23"/>
      <c r="M96" s="40">
        <v>0</v>
      </c>
      <c r="N96" s="23"/>
      <c r="O96" s="40">
        <v>0</v>
      </c>
      <c r="P96" s="23"/>
      <c r="Q96" s="40">
        <v>0</v>
      </c>
      <c r="R96" s="23"/>
      <c r="S96" s="40">
        <v>0</v>
      </c>
      <c r="T96" s="23"/>
      <c r="U96" s="40">
        <v>0</v>
      </c>
      <c r="V96" s="23"/>
      <c r="W96" s="40">
        <v>0</v>
      </c>
      <c r="X96" s="23"/>
      <c r="Y96" s="40">
        <v>0</v>
      </c>
      <c r="Z96" s="23"/>
      <c r="AA96" s="40">
        <v>1849.0900966890001</v>
      </c>
      <c r="AB96" s="23">
        <v>0.00023025117063907638</v>
      </c>
      <c r="AC96" s="40">
        <v>1849.0900966890001</v>
      </c>
      <c r="AD96" s="23">
        <v>1.5896938041409947E-05</v>
      </c>
    </row>
    <row r="97" spans="1:30" ht="15">
      <c r="A97" s="5" t="s">
        <v>1058</v>
      </c>
      <c r="B97" t="s">
        <v>227</v>
      </c>
      <c r="C97" s="56">
        <v>2.25</v>
      </c>
      <c r="D97" s="56">
        <v>9.8</v>
      </c>
      <c r="E97" s="40">
        <v>0</v>
      </c>
      <c r="F97" s="23"/>
      <c r="G97" s="40">
        <v>0</v>
      </c>
      <c r="H97" s="23"/>
      <c r="I97" s="40">
        <v>0</v>
      </c>
      <c r="J97" s="23"/>
      <c r="K97" s="40">
        <v>0</v>
      </c>
      <c r="L97" s="23"/>
      <c r="M97" s="40">
        <v>0</v>
      </c>
      <c r="N97" s="23"/>
      <c r="O97" s="40">
        <v>0</v>
      </c>
      <c r="P97" s="23"/>
      <c r="Q97" s="40">
        <v>0</v>
      </c>
      <c r="R97" s="23"/>
      <c r="S97" s="40">
        <v>0</v>
      </c>
      <c r="T97" s="23"/>
      <c r="U97" s="40">
        <v>81012.2184267</v>
      </c>
      <c r="V97" s="23">
        <v>0.015010240721002197</v>
      </c>
      <c r="W97" s="40">
        <v>64809.77474136</v>
      </c>
      <c r="X97" s="23">
        <v>0.014320997707830676</v>
      </c>
      <c r="Y97" s="40">
        <v>145821.99316806</v>
      </c>
      <c r="Z97" s="23">
        <v>0.0058954712156621325</v>
      </c>
      <c r="AA97" s="40">
        <v>0</v>
      </c>
      <c r="AB97" s="23"/>
      <c r="AC97" s="40">
        <v>291643.98633612</v>
      </c>
      <c r="AD97" s="23">
        <v>0.0025073123203876438</v>
      </c>
    </row>
    <row r="98" spans="1:30" ht="15">
      <c r="A98" s="5" t="s">
        <v>1094</v>
      </c>
      <c r="B98" t="s">
        <v>227</v>
      </c>
      <c r="C98" s="56">
        <v>3</v>
      </c>
      <c r="D98" s="56">
        <v>29.813698630136987</v>
      </c>
      <c r="E98" s="40">
        <v>0</v>
      </c>
      <c r="F98" s="23"/>
      <c r="G98" s="40">
        <v>0</v>
      </c>
      <c r="H98" s="23"/>
      <c r="I98" s="40">
        <v>0</v>
      </c>
      <c r="J98" s="23"/>
      <c r="K98" s="40">
        <v>0</v>
      </c>
      <c r="L98" s="23"/>
      <c r="M98" s="40">
        <v>0</v>
      </c>
      <c r="N98" s="23"/>
      <c r="O98" s="40">
        <v>0</v>
      </c>
      <c r="P98" s="23"/>
      <c r="Q98" s="40">
        <v>25093.190959562802</v>
      </c>
      <c r="R98" s="23">
        <v>0.0067643642457624</v>
      </c>
      <c r="S98" s="40">
        <v>158899.57599035502</v>
      </c>
      <c r="T98" s="23">
        <v>0.00730696627506776</v>
      </c>
      <c r="U98" s="40">
        <v>17975.06515728</v>
      </c>
      <c r="V98" s="23">
        <v>0.003330485946766125</v>
      </c>
      <c r="W98" s="40">
        <v>0</v>
      </c>
      <c r="X98" s="23"/>
      <c r="Y98" s="40">
        <v>0</v>
      </c>
      <c r="Z98" s="23"/>
      <c r="AA98" s="40">
        <v>0</v>
      </c>
      <c r="AB98" s="23"/>
      <c r="AC98" s="40">
        <v>201967.8321071978</v>
      </c>
      <c r="AD98" s="23">
        <v>0.0017363513649849022</v>
      </c>
    </row>
    <row r="99" spans="1:30" ht="15">
      <c r="A99" s="5" t="s">
        <v>1095</v>
      </c>
      <c r="B99" t="s">
        <v>227</v>
      </c>
      <c r="C99" s="56">
        <v>0.625</v>
      </c>
      <c r="D99" s="56">
        <v>1.9205479452054794</v>
      </c>
      <c r="E99" s="40">
        <v>0</v>
      </c>
      <c r="F99" s="23"/>
      <c r="G99" s="40">
        <v>0</v>
      </c>
      <c r="H99" s="23"/>
      <c r="I99" s="40">
        <v>0</v>
      </c>
      <c r="J99" s="23"/>
      <c r="K99" s="40">
        <v>0</v>
      </c>
      <c r="L99" s="23"/>
      <c r="M99" s="40">
        <v>0</v>
      </c>
      <c r="N99" s="23"/>
      <c r="O99" s="40">
        <v>0</v>
      </c>
      <c r="P99" s="23"/>
      <c r="Q99" s="40">
        <v>0</v>
      </c>
      <c r="R99" s="23"/>
      <c r="S99" s="40">
        <v>0</v>
      </c>
      <c r="T99" s="23"/>
      <c r="U99" s="40">
        <v>0</v>
      </c>
      <c r="V99" s="23"/>
      <c r="W99" s="40">
        <v>73707.60174624</v>
      </c>
      <c r="X99" s="23">
        <v>0.016287148040092833</v>
      </c>
      <c r="Y99" s="40">
        <v>138201.7532742</v>
      </c>
      <c r="Z99" s="23">
        <v>0.005587390767886906</v>
      </c>
      <c r="AA99" s="40">
        <v>21498.050509319997</v>
      </c>
      <c r="AB99" s="23">
        <v>0.002676965987267119</v>
      </c>
      <c r="AC99" s="40">
        <v>233407.40552976</v>
      </c>
      <c r="AD99" s="23">
        <v>0.0020066426567082016</v>
      </c>
    </row>
    <row r="100" spans="1:30" ht="15">
      <c r="A100" s="1" t="s">
        <v>32</v>
      </c>
      <c r="C100" s="56" t="s">
        <v>506</v>
      </c>
      <c r="D100" s="56" t="s">
        <v>506</v>
      </c>
      <c r="E100" s="38">
        <v>0</v>
      </c>
      <c r="F100" s="20"/>
      <c r="G100" s="38">
        <v>0</v>
      </c>
      <c r="H100" s="20"/>
      <c r="I100" s="38">
        <v>0</v>
      </c>
      <c r="J100" s="20"/>
      <c r="K100" s="38">
        <v>11716.858273516</v>
      </c>
      <c r="L100" s="20">
        <v>0.0018788603711080056</v>
      </c>
      <c r="M100" s="38">
        <v>68536.11009348319</v>
      </c>
      <c r="N100" s="20">
        <v>0.0020781982738441824</v>
      </c>
      <c r="O100" s="38">
        <v>7116.4892398438</v>
      </c>
      <c r="P100" s="20">
        <v>0.0008471437040233066</v>
      </c>
      <c r="Q100" s="38">
        <v>0</v>
      </c>
      <c r="R100" s="20"/>
      <c r="S100" s="38">
        <v>39032.0523667426</v>
      </c>
      <c r="T100" s="20">
        <v>0.0017948813803491746</v>
      </c>
      <c r="U100" s="38">
        <v>7116.4892398438</v>
      </c>
      <c r="V100" s="20">
        <v>0.0013185692066330524</v>
      </c>
      <c r="W100" s="38">
        <v>13143.9115247776</v>
      </c>
      <c r="X100" s="20">
        <v>0.0029044064351321217</v>
      </c>
      <c r="Y100" s="38">
        <v>105121.78545806301</v>
      </c>
      <c r="Z100" s="20">
        <v>0.0042499930692400205</v>
      </c>
      <c r="AA100" s="38">
        <v>5364.861846848</v>
      </c>
      <c r="AB100" s="20">
        <v>0.0006680397687303333</v>
      </c>
      <c r="AC100" s="38">
        <v>257148.558043118</v>
      </c>
      <c r="AD100" s="20">
        <v>0.00221074933123548</v>
      </c>
    </row>
    <row r="101" spans="1:30" ht="15">
      <c r="A101" s="7" t="s">
        <v>381</v>
      </c>
      <c r="C101" s="56" t="s">
        <v>506</v>
      </c>
      <c r="D101" s="56" t="s">
        <v>506</v>
      </c>
      <c r="E101" s="39">
        <v>0</v>
      </c>
      <c r="F101" s="21"/>
      <c r="G101" s="39">
        <v>0</v>
      </c>
      <c r="H101" s="21"/>
      <c r="I101" s="39">
        <v>0</v>
      </c>
      <c r="J101" s="21"/>
      <c r="K101" s="39">
        <v>11716.858273516</v>
      </c>
      <c r="L101" s="21">
        <v>0.0018788603711080056</v>
      </c>
      <c r="M101" s="39">
        <v>68536.11009348319</v>
      </c>
      <c r="N101" s="21">
        <v>0.0020781982738441824</v>
      </c>
      <c r="O101" s="39">
        <v>7116.4892398438</v>
      </c>
      <c r="P101" s="21">
        <v>0.0008471437040233066</v>
      </c>
      <c r="Q101" s="39">
        <v>0</v>
      </c>
      <c r="R101" s="21"/>
      <c r="S101" s="39">
        <v>39032.0523667426</v>
      </c>
      <c r="T101" s="21">
        <v>0.0017948813803491746</v>
      </c>
      <c r="U101" s="39">
        <v>7116.4892398438</v>
      </c>
      <c r="V101" s="21">
        <v>0.0013185692066330524</v>
      </c>
      <c r="W101" s="39">
        <v>13143.9115247776</v>
      </c>
      <c r="X101" s="21">
        <v>0.0029044064351321217</v>
      </c>
      <c r="Y101" s="39">
        <v>105121.78545806301</v>
      </c>
      <c r="Z101" s="21">
        <v>0.0042499930692400205</v>
      </c>
      <c r="AA101" s="39">
        <v>5364.861846848</v>
      </c>
      <c r="AB101" s="21">
        <v>0.0006680397687303333</v>
      </c>
      <c r="AC101" s="39">
        <v>257148.558043118</v>
      </c>
      <c r="AD101" s="21">
        <v>0.00221074933123548</v>
      </c>
    </row>
    <row r="102" spans="1:30" ht="15">
      <c r="A102" s="5" t="s">
        <v>382</v>
      </c>
      <c r="B102" t="s">
        <v>230</v>
      </c>
      <c r="C102" s="56">
        <v>8.375</v>
      </c>
      <c r="D102" s="56">
        <v>6.010958904109589</v>
      </c>
      <c r="E102" s="40">
        <v>0</v>
      </c>
      <c r="F102" s="23"/>
      <c r="G102" s="40">
        <v>0</v>
      </c>
      <c r="H102" s="23"/>
      <c r="I102" s="40">
        <v>0</v>
      </c>
      <c r="J102" s="23"/>
      <c r="K102" s="40">
        <v>11716.858273516</v>
      </c>
      <c r="L102" s="23">
        <v>0.0018788603711080056</v>
      </c>
      <c r="M102" s="40">
        <v>68536.11009348319</v>
      </c>
      <c r="N102" s="23">
        <v>0.0020781982738441824</v>
      </c>
      <c r="O102" s="40">
        <v>7116.4892398438</v>
      </c>
      <c r="P102" s="23">
        <v>0.0008471437040233066</v>
      </c>
      <c r="Q102" s="40">
        <v>0</v>
      </c>
      <c r="R102" s="23"/>
      <c r="S102" s="40">
        <v>39032.0523667426</v>
      </c>
      <c r="T102" s="23">
        <v>0.0017948813803491746</v>
      </c>
      <c r="U102" s="40">
        <v>7116.4892398438</v>
      </c>
      <c r="V102" s="23">
        <v>0.0013185692066330524</v>
      </c>
      <c r="W102" s="40">
        <v>13143.9115247776</v>
      </c>
      <c r="X102" s="23">
        <v>0.0029044064351321217</v>
      </c>
      <c r="Y102" s="40">
        <v>105121.78545806301</v>
      </c>
      <c r="Z102" s="23">
        <v>0.0042499930692400205</v>
      </c>
      <c r="AA102" s="40">
        <v>5364.861846848</v>
      </c>
      <c r="AB102" s="23">
        <v>0.0006680397687303333</v>
      </c>
      <c r="AC102" s="40">
        <v>257148.558043118</v>
      </c>
      <c r="AD102" s="23">
        <v>0.00221074933123548</v>
      </c>
    </row>
    <row r="103" spans="1:30" ht="15">
      <c r="A103" s="1" t="s">
        <v>11</v>
      </c>
      <c r="C103" s="56" t="s">
        <v>506</v>
      </c>
      <c r="D103" s="56" t="s">
        <v>506</v>
      </c>
      <c r="E103" s="38">
        <v>0</v>
      </c>
      <c r="F103" s="20"/>
      <c r="G103" s="38">
        <v>0</v>
      </c>
      <c r="H103" s="20"/>
      <c r="I103" s="38">
        <v>0</v>
      </c>
      <c r="J103" s="20"/>
      <c r="K103" s="38">
        <v>134567.97786959689</v>
      </c>
      <c r="L103" s="20">
        <v>0.021578689008367947</v>
      </c>
      <c r="M103" s="38">
        <v>489629.8843949722</v>
      </c>
      <c r="N103" s="20">
        <v>0.014846888438579653</v>
      </c>
      <c r="O103" s="38">
        <v>34795.4148944073</v>
      </c>
      <c r="P103" s="20">
        <v>0.004142030664733067</v>
      </c>
      <c r="Q103" s="38">
        <v>111423.7614930155</v>
      </c>
      <c r="R103" s="20">
        <v>0.030036471231829474</v>
      </c>
      <c r="S103" s="38">
        <v>239182.47179665227</v>
      </c>
      <c r="T103" s="20">
        <v>0.010998759714195634</v>
      </c>
      <c r="U103" s="38">
        <v>31590.232528775</v>
      </c>
      <c r="V103" s="20">
        <v>0.005853154053772554</v>
      </c>
      <c r="W103" s="38">
        <v>111673.9414147401</v>
      </c>
      <c r="X103" s="20">
        <v>0.024676559445041362</v>
      </c>
      <c r="Y103" s="38">
        <v>213853.7753462125</v>
      </c>
      <c r="Z103" s="20">
        <v>0.008645943931525027</v>
      </c>
      <c r="AA103" s="38">
        <v>54418.277171324895</v>
      </c>
      <c r="AB103" s="20">
        <v>0.006776236617834579</v>
      </c>
      <c r="AC103" s="38">
        <v>1421135.7369096968</v>
      </c>
      <c r="AD103" s="20">
        <v>0.012217742552696517</v>
      </c>
    </row>
    <row r="104" spans="1:30" ht="15">
      <c r="A104" s="7" t="s">
        <v>114</v>
      </c>
      <c r="C104" s="56" t="s">
        <v>506</v>
      </c>
      <c r="D104" s="56" t="s">
        <v>506</v>
      </c>
      <c r="E104" s="39">
        <v>0</v>
      </c>
      <c r="F104" s="21"/>
      <c r="G104" s="39">
        <v>0</v>
      </c>
      <c r="H104" s="21"/>
      <c r="I104" s="39">
        <v>0</v>
      </c>
      <c r="J104" s="21"/>
      <c r="K104" s="39">
        <v>0</v>
      </c>
      <c r="L104" s="21"/>
      <c r="M104" s="39">
        <v>0</v>
      </c>
      <c r="N104" s="21"/>
      <c r="O104" s="39">
        <v>0</v>
      </c>
      <c r="P104" s="21"/>
      <c r="Q104" s="39">
        <v>36296.045030124</v>
      </c>
      <c r="R104" s="21">
        <v>0.00978431438472704</v>
      </c>
      <c r="S104" s="39">
        <v>25246.096242686</v>
      </c>
      <c r="T104" s="21">
        <v>0.0011609368538127423</v>
      </c>
      <c r="U104" s="39">
        <v>0</v>
      </c>
      <c r="V104" s="21"/>
      <c r="W104" s="39">
        <v>0</v>
      </c>
      <c r="X104" s="21"/>
      <c r="Y104" s="39">
        <v>3681.3019470744</v>
      </c>
      <c r="Z104" s="21">
        <v>0.00014883221106520842</v>
      </c>
      <c r="AA104" s="39">
        <v>0</v>
      </c>
      <c r="AB104" s="21"/>
      <c r="AC104" s="39">
        <v>65223.44321988439</v>
      </c>
      <c r="AD104" s="21">
        <v>0.0005607368930105254</v>
      </c>
    </row>
    <row r="105" spans="1:30" ht="15">
      <c r="A105" s="5" t="s">
        <v>614</v>
      </c>
      <c r="B105" t="s">
        <v>227</v>
      </c>
      <c r="C105" s="56">
        <v>5.25</v>
      </c>
      <c r="D105" s="56">
        <v>2.0082191780821916</v>
      </c>
      <c r="E105" s="40">
        <v>0</v>
      </c>
      <c r="F105" s="23"/>
      <c r="G105" s="40">
        <v>0</v>
      </c>
      <c r="H105" s="23"/>
      <c r="I105" s="40">
        <v>0</v>
      </c>
      <c r="J105" s="23"/>
      <c r="K105" s="40">
        <v>0</v>
      </c>
      <c r="L105" s="23"/>
      <c r="M105" s="40">
        <v>0</v>
      </c>
      <c r="N105" s="23"/>
      <c r="O105" s="40">
        <v>0</v>
      </c>
      <c r="P105" s="23"/>
      <c r="Q105" s="40">
        <v>30160.541785</v>
      </c>
      <c r="R105" s="23">
        <v>0.008130368545476987</v>
      </c>
      <c r="S105" s="40">
        <v>16042.841375</v>
      </c>
      <c r="T105" s="23">
        <v>0.0007377269583809466</v>
      </c>
      <c r="U105" s="40">
        <v>0</v>
      </c>
      <c r="V105" s="23"/>
      <c r="W105" s="40">
        <v>0</v>
      </c>
      <c r="X105" s="23"/>
      <c r="Y105" s="40">
        <v>0</v>
      </c>
      <c r="Z105" s="23"/>
      <c r="AA105" s="40">
        <v>0</v>
      </c>
      <c r="AB105" s="23"/>
      <c r="AC105" s="40">
        <v>46203.38316</v>
      </c>
      <c r="AD105" s="23">
        <v>0.0003972182430230054</v>
      </c>
    </row>
    <row r="106" spans="1:30" ht="15">
      <c r="A106" s="5" t="s">
        <v>615</v>
      </c>
      <c r="B106" t="s">
        <v>227</v>
      </c>
      <c r="C106" s="56">
        <v>4.75</v>
      </c>
      <c r="D106" s="56">
        <v>7.66027397260274</v>
      </c>
      <c r="E106" s="40">
        <v>0</v>
      </c>
      <c r="F106" s="23"/>
      <c r="G106" s="40">
        <v>0</v>
      </c>
      <c r="H106" s="23"/>
      <c r="I106" s="40">
        <v>0</v>
      </c>
      <c r="J106" s="23"/>
      <c r="K106" s="40">
        <v>0</v>
      </c>
      <c r="L106" s="23"/>
      <c r="M106" s="40">
        <v>0</v>
      </c>
      <c r="N106" s="23"/>
      <c r="O106" s="40">
        <v>0</v>
      </c>
      <c r="P106" s="23"/>
      <c r="Q106" s="40">
        <v>6135.503245124</v>
      </c>
      <c r="R106" s="23">
        <v>0.001653945839250054</v>
      </c>
      <c r="S106" s="40">
        <v>9203.254867686</v>
      </c>
      <c r="T106" s="23">
        <v>0.00042320989543179557</v>
      </c>
      <c r="U106" s="40">
        <v>0</v>
      </c>
      <c r="V106" s="23"/>
      <c r="W106" s="40">
        <v>0</v>
      </c>
      <c r="X106" s="23"/>
      <c r="Y106" s="40">
        <v>3681.3019470744</v>
      </c>
      <c r="Z106" s="23">
        <v>0.00014883221106520842</v>
      </c>
      <c r="AA106" s="40">
        <v>0</v>
      </c>
      <c r="AB106" s="23"/>
      <c r="AC106" s="40">
        <v>19020.0600598844</v>
      </c>
      <c r="AD106" s="23">
        <v>0.00016351864998752005</v>
      </c>
    </row>
    <row r="107" spans="1:30" ht="15">
      <c r="A107" s="7" t="s">
        <v>87</v>
      </c>
      <c r="C107" s="56" t="s">
        <v>506</v>
      </c>
      <c r="D107" s="56" t="s">
        <v>506</v>
      </c>
      <c r="E107" s="39">
        <v>0</v>
      </c>
      <c r="F107" s="21"/>
      <c r="G107" s="39">
        <v>0</v>
      </c>
      <c r="H107" s="21"/>
      <c r="I107" s="39">
        <v>0</v>
      </c>
      <c r="J107" s="21"/>
      <c r="K107" s="39">
        <v>33763.3786989789</v>
      </c>
      <c r="L107" s="21">
        <v>0.005414136857455351</v>
      </c>
      <c r="M107" s="39">
        <v>97594.641910979</v>
      </c>
      <c r="N107" s="21">
        <v>0.0029593307247696137</v>
      </c>
      <c r="O107" s="39">
        <v>5823.202959691201</v>
      </c>
      <c r="P107" s="21">
        <v>0.0006931914822456139</v>
      </c>
      <c r="Q107" s="39">
        <v>10302.5898517614</v>
      </c>
      <c r="R107" s="21">
        <v>0.0027772661732943502</v>
      </c>
      <c r="S107" s="39">
        <v>92275.3699766457</v>
      </c>
      <c r="T107" s="21">
        <v>0.004243265044833577</v>
      </c>
      <c r="U107" s="39">
        <v>17805.562895978903</v>
      </c>
      <c r="V107" s="21">
        <v>0.0032990799466059663</v>
      </c>
      <c r="W107" s="39">
        <v>0</v>
      </c>
      <c r="X107" s="21"/>
      <c r="Y107" s="39">
        <v>53752.642704842096</v>
      </c>
      <c r="Z107" s="21">
        <v>0.0021731780710673963</v>
      </c>
      <c r="AA107" s="39">
        <v>0</v>
      </c>
      <c r="AB107" s="21"/>
      <c r="AC107" s="39">
        <v>311317.38899887714</v>
      </c>
      <c r="AD107" s="21">
        <v>0.002676447866434625</v>
      </c>
    </row>
    <row r="108" spans="1:30" ht="15">
      <c r="A108" s="5" t="s">
        <v>616</v>
      </c>
      <c r="B108" t="s">
        <v>228</v>
      </c>
      <c r="C108" s="56">
        <v>8</v>
      </c>
      <c r="D108" s="56">
        <v>1.1315068493150684</v>
      </c>
      <c r="E108" s="40">
        <v>0</v>
      </c>
      <c r="F108" s="23"/>
      <c r="G108" s="40">
        <v>0</v>
      </c>
      <c r="H108" s="23"/>
      <c r="I108" s="40">
        <v>0</v>
      </c>
      <c r="J108" s="23"/>
      <c r="K108" s="40">
        <v>33763.3786989789</v>
      </c>
      <c r="L108" s="23">
        <v>0.005414136857455351</v>
      </c>
      <c r="M108" s="40">
        <v>97594.641910979</v>
      </c>
      <c r="N108" s="23">
        <v>0.0029593307247696137</v>
      </c>
      <c r="O108" s="40">
        <v>5823.202959691201</v>
      </c>
      <c r="P108" s="23">
        <v>0.0006931914822456139</v>
      </c>
      <c r="Q108" s="40">
        <v>10302.5898517614</v>
      </c>
      <c r="R108" s="23">
        <v>0.0027772661732943502</v>
      </c>
      <c r="S108" s="40">
        <v>92275.3699766457</v>
      </c>
      <c r="T108" s="23">
        <v>0.004243265044833577</v>
      </c>
      <c r="U108" s="40">
        <v>17805.562895978903</v>
      </c>
      <c r="V108" s="23">
        <v>0.0032990799466059663</v>
      </c>
      <c r="W108" s="40">
        <v>0</v>
      </c>
      <c r="X108" s="23"/>
      <c r="Y108" s="40">
        <v>53752.642704842096</v>
      </c>
      <c r="Z108" s="23">
        <v>0.0021731780710673963</v>
      </c>
      <c r="AA108" s="40">
        <v>0</v>
      </c>
      <c r="AB108" s="23"/>
      <c r="AC108" s="40">
        <v>311317.38899887714</v>
      </c>
      <c r="AD108" s="23">
        <v>0.002676447866434625</v>
      </c>
    </row>
    <row r="109" spans="1:30" ht="15">
      <c r="A109" s="7" t="s">
        <v>923</v>
      </c>
      <c r="C109" s="56" t="s">
        <v>506</v>
      </c>
      <c r="D109" s="56" t="s">
        <v>506</v>
      </c>
      <c r="E109" s="39">
        <v>0</v>
      </c>
      <c r="F109" s="21"/>
      <c r="G109" s="39">
        <v>0</v>
      </c>
      <c r="H109" s="21"/>
      <c r="I109" s="39">
        <v>0</v>
      </c>
      <c r="J109" s="21"/>
      <c r="K109" s="39">
        <v>0</v>
      </c>
      <c r="L109" s="21"/>
      <c r="M109" s="39">
        <v>0</v>
      </c>
      <c r="N109" s="21"/>
      <c r="O109" s="39">
        <v>0</v>
      </c>
      <c r="P109" s="21"/>
      <c r="Q109" s="39">
        <v>0</v>
      </c>
      <c r="R109" s="21"/>
      <c r="S109" s="39">
        <v>0</v>
      </c>
      <c r="T109" s="21"/>
      <c r="U109" s="39">
        <v>0</v>
      </c>
      <c r="V109" s="21"/>
      <c r="W109" s="39">
        <v>0</v>
      </c>
      <c r="X109" s="21"/>
      <c r="Y109" s="39">
        <v>1288.7783855496</v>
      </c>
      <c r="Z109" s="21">
        <v>5.210432055073152E-05</v>
      </c>
      <c r="AA109" s="39">
        <v>0</v>
      </c>
      <c r="AB109" s="21"/>
      <c r="AC109" s="39">
        <v>1288.7783855496</v>
      </c>
      <c r="AD109" s="21">
        <v>1.1079844178969804E-05</v>
      </c>
    </row>
    <row r="110" spans="1:30" ht="15">
      <c r="A110" s="5" t="s">
        <v>957</v>
      </c>
      <c r="B110" t="s">
        <v>227</v>
      </c>
      <c r="C110" s="56">
        <v>5</v>
      </c>
      <c r="D110" s="56">
        <v>1.9616438356164383</v>
      </c>
      <c r="E110" s="40">
        <v>0</v>
      </c>
      <c r="F110" s="23"/>
      <c r="G110" s="40">
        <v>0</v>
      </c>
      <c r="H110" s="23"/>
      <c r="I110" s="40">
        <v>0</v>
      </c>
      <c r="J110" s="23"/>
      <c r="K110" s="40">
        <v>0</v>
      </c>
      <c r="L110" s="23"/>
      <c r="M110" s="40">
        <v>0</v>
      </c>
      <c r="N110" s="23"/>
      <c r="O110" s="40">
        <v>0</v>
      </c>
      <c r="P110" s="23"/>
      <c r="Q110" s="40">
        <v>0</v>
      </c>
      <c r="R110" s="23"/>
      <c r="S110" s="40">
        <v>0</v>
      </c>
      <c r="T110" s="23"/>
      <c r="U110" s="40">
        <v>0</v>
      </c>
      <c r="V110" s="23"/>
      <c r="W110" s="40">
        <v>0</v>
      </c>
      <c r="X110" s="23"/>
      <c r="Y110" s="40">
        <v>642.2343645124</v>
      </c>
      <c r="Z110" s="23">
        <v>2.5965042223282677E-05</v>
      </c>
      <c r="AA110" s="40">
        <v>0</v>
      </c>
      <c r="AB110" s="23"/>
      <c r="AC110" s="40">
        <v>642.2343645124</v>
      </c>
      <c r="AD110" s="23">
        <v>5.521396669096469E-06</v>
      </c>
    </row>
    <row r="111" spans="1:30" ht="15">
      <c r="A111" s="5" t="s">
        <v>958</v>
      </c>
      <c r="B111" t="s">
        <v>227</v>
      </c>
      <c r="C111" s="56">
        <v>5.375</v>
      </c>
      <c r="D111" s="56">
        <v>8.06027397260274</v>
      </c>
      <c r="E111" s="40">
        <v>0</v>
      </c>
      <c r="F111" s="23"/>
      <c r="G111" s="40">
        <v>0</v>
      </c>
      <c r="H111" s="23"/>
      <c r="I111" s="40">
        <v>0</v>
      </c>
      <c r="J111" s="23"/>
      <c r="K111" s="40">
        <v>0</v>
      </c>
      <c r="L111" s="23"/>
      <c r="M111" s="40">
        <v>0</v>
      </c>
      <c r="N111" s="23"/>
      <c r="O111" s="40">
        <v>0</v>
      </c>
      <c r="P111" s="23"/>
      <c r="Q111" s="40">
        <v>0</v>
      </c>
      <c r="R111" s="23"/>
      <c r="S111" s="40">
        <v>0</v>
      </c>
      <c r="T111" s="23"/>
      <c r="U111" s="40">
        <v>0</v>
      </c>
      <c r="V111" s="23"/>
      <c r="W111" s="40">
        <v>0</v>
      </c>
      <c r="X111" s="23"/>
      <c r="Y111" s="40">
        <v>646.5440210372</v>
      </c>
      <c r="Z111" s="23">
        <v>2.6139278327448848E-05</v>
      </c>
      <c r="AA111" s="40">
        <v>0</v>
      </c>
      <c r="AB111" s="23"/>
      <c r="AC111" s="40">
        <v>646.5440210372</v>
      </c>
      <c r="AD111" s="23">
        <v>5.558447509873335E-06</v>
      </c>
    </row>
    <row r="112" spans="1:30" ht="15">
      <c r="A112" s="7" t="s">
        <v>88</v>
      </c>
      <c r="C112" s="56" t="s">
        <v>506</v>
      </c>
      <c r="D112" s="56" t="s">
        <v>506</v>
      </c>
      <c r="E112" s="39">
        <v>0</v>
      </c>
      <c r="F112" s="21"/>
      <c r="G112" s="39">
        <v>0</v>
      </c>
      <c r="H112" s="21"/>
      <c r="I112" s="39">
        <v>0</v>
      </c>
      <c r="J112" s="21"/>
      <c r="K112" s="39">
        <v>59214.132063900004</v>
      </c>
      <c r="L112" s="21">
        <v>0.00949530015190942</v>
      </c>
      <c r="M112" s="39">
        <v>263770.93481661996</v>
      </c>
      <c r="N112" s="21">
        <v>0.00799824064538336</v>
      </c>
      <c r="O112" s="39">
        <v>0</v>
      </c>
      <c r="P112" s="21"/>
      <c r="Q112" s="39">
        <v>38130.601221900004</v>
      </c>
      <c r="R112" s="21">
        <v>0.010278855167941477</v>
      </c>
      <c r="S112" s="39">
        <v>38710.995065819996</v>
      </c>
      <c r="T112" s="21">
        <v>0.001780117622449983</v>
      </c>
      <c r="U112" s="39">
        <v>11151.887489600002</v>
      </c>
      <c r="V112" s="21">
        <v>0.002066262583142146</v>
      </c>
      <c r="W112" s="39">
        <v>22930.703510000003</v>
      </c>
      <c r="X112" s="21">
        <v>0.005066991109229764</v>
      </c>
      <c r="Y112" s="39">
        <v>478.8617764029</v>
      </c>
      <c r="Z112" s="21">
        <v>1.93600139302066E-05</v>
      </c>
      <c r="AA112" s="39">
        <v>0</v>
      </c>
      <c r="AB112" s="21"/>
      <c r="AC112" s="39">
        <v>434388.1159442429</v>
      </c>
      <c r="AD112" s="21">
        <v>0.00373450757075352</v>
      </c>
    </row>
    <row r="113" spans="1:30" ht="15">
      <c r="A113" s="5" t="s">
        <v>617</v>
      </c>
      <c r="B113" t="s">
        <v>227</v>
      </c>
      <c r="C113" s="56">
        <v>6.5</v>
      </c>
      <c r="D113" s="56">
        <v>6.112328767123287</v>
      </c>
      <c r="E113" s="40">
        <v>0</v>
      </c>
      <c r="F113" s="23"/>
      <c r="G113" s="40">
        <v>0</v>
      </c>
      <c r="H113" s="23"/>
      <c r="I113" s="40">
        <v>0</v>
      </c>
      <c r="J113" s="23"/>
      <c r="K113" s="40">
        <v>0</v>
      </c>
      <c r="L113" s="23"/>
      <c r="M113" s="40">
        <v>11134.5547456</v>
      </c>
      <c r="N113" s="23">
        <v>0.00033762949809621216</v>
      </c>
      <c r="O113" s="40">
        <v>0</v>
      </c>
      <c r="P113" s="23"/>
      <c r="Q113" s="40">
        <v>15252.81472</v>
      </c>
      <c r="R113" s="23">
        <v>0.004111696862526251</v>
      </c>
      <c r="S113" s="40">
        <v>17145.550364799998</v>
      </c>
      <c r="T113" s="23">
        <v>0.0007884348180430247</v>
      </c>
      <c r="U113" s="40">
        <v>11151.887489600002</v>
      </c>
      <c r="V113" s="23">
        <v>0.002066262583142146</v>
      </c>
      <c r="W113" s="40">
        <v>0</v>
      </c>
      <c r="X113" s="23"/>
      <c r="Y113" s="40">
        <v>0</v>
      </c>
      <c r="Z113" s="23"/>
      <c r="AA113" s="40">
        <v>0</v>
      </c>
      <c r="AB113" s="23"/>
      <c r="AC113" s="40">
        <v>54684.80732</v>
      </c>
      <c r="AD113" s="23">
        <v>0.00047013447063996307</v>
      </c>
    </row>
    <row r="114" spans="1:30" ht="15">
      <c r="A114" s="5" t="s">
        <v>618</v>
      </c>
      <c r="B114" t="s">
        <v>227</v>
      </c>
      <c r="C114" s="56">
        <v>6.75</v>
      </c>
      <c r="D114" s="56">
        <v>7.671232876712328</v>
      </c>
      <c r="E114" s="40">
        <v>0</v>
      </c>
      <c r="F114" s="23"/>
      <c r="G114" s="40">
        <v>0</v>
      </c>
      <c r="H114" s="23"/>
      <c r="I114" s="40">
        <v>0</v>
      </c>
      <c r="J114" s="23"/>
      <c r="K114" s="40">
        <v>59214.132063900004</v>
      </c>
      <c r="L114" s="23">
        <v>0.00949530015190942</v>
      </c>
      <c r="M114" s="40">
        <v>252636.38007102002</v>
      </c>
      <c r="N114" s="23">
        <v>0.007660611147287148</v>
      </c>
      <c r="O114" s="40">
        <v>0</v>
      </c>
      <c r="P114" s="23"/>
      <c r="Q114" s="40">
        <v>22877.7865019</v>
      </c>
      <c r="R114" s="23">
        <v>0.006167158305415227</v>
      </c>
      <c r="S114" s="40">
        <v>21565.44470102</v>
      </c>
      <c r="T114" s="23">
        <v>0.0009916828044069584</v>
      </c>
      <c r="U114" s="40">
        <v>0</v>
      </c>
      <c r="V114" s="23"/>
      <c r="W114" s="40">
        <v>22930.703510000003</v>
      </c>
      <c r="X114" s="23">
        <v>0.005066991109229764</v>
      </c>
      <c r="Y114" s="40">
        <v>0</v>
      </c>
      <c r="Z114" s="23"/>
      <c r="AA114" s="40">
        <v>0</v>
      </c>
      <c r="AB114" s="23"/>
      <c r="AC114" s="40">
        <v>379224.44684784004</v>
      </c>
      <c r="AD114" s="23">
        <v>0.0032602562450162816</v>
      </c>
    </row>
    <row r="115" spans="1:30" ht="15">
      <c r="A115" s="5" t="s">
        <v>959</v>
      </c>
      <c r="B115" t="s">
        <v>227</v>
      </c>
      <c r="C115" s="56">
        <v>4.375</v>
      </c>
      <c r="D115" s="56">
        <v>9.2</v>
      </c>
      <c r="E115" s="40">
        <v>0</v>
      </c>
      <c r="F115" s="23"/>
      <c r="G115" s="40">
        <v>0</v>
      </c>
      <c r="H115" s="23"/>
      <c r="I115" s="40">
        <v>0</v>
      </c>
      <c r="J115" s="23"/>
      <c r="K115" s="40">
        <v>0</v>
      </c>
      <c r="L115" s="23"/>
      <c r="M115" s="40">
        <v>0</v>
      </c>
      <c r="N115" s="23"/>
      <c r="O115" s="40">
        <v>0</v>
      </c>
      <c r="P115" s="23"/>
      <c r="Q115" s="40">
        <v>0</v>
      </c>
      <c r="R115" s="23"/>
      <c r="S115" s="40">
        <v>0</v>
      </c>
      <c r="T115" s="23"/>
      <c r="U115" s="40">
        <v>0</v>
      </c>
      <c r="V115" s="23"/>
      <c r="W115" s="40">
        <v>0</v>
      </c>
      <c r="X115" s="23"/>
      <c r="Y115" s="40">
        <v>478.8617764029</v>
      </c>
      <c r="Z115" s="23">
        <v>1.93600139302066E-05</v>
      </c>
      <c r="AA115" s="40">
        <v>0</v>
      </c>
      <c r="AB115" s="23"/>
      <c r="AC115" s="40">
        <v>478.8617764029</v>
      </c>
      <c r="AD115" s="23">
        <v>4.11685509727585E-06</v>
      </c>
    </row>
    <row r="116" spans="1:30" ht="15">
      <c r="A116" s="7" t="s">
        <v>90</v>
      </c>
      <c r="C116" s="56" t="s">
        <v>506</v>
      </c>
      <c r="D116" s="56" t="s">
        <v>506</v>
      </c>
      <c r="E116" s="39">
        <v>0</v>
      </c>
      <c r="F116" s="21"/>
      <c r="G116" s="39">
        <v>0</v>
      </c>
      <c r="H116" s="21"/>
      <c r="I116" s="39">
        <v>0</v>
      </c>
      <c r="J116" s="21"/>
      <c r="K116" s="39">
        <v>37975.87441112</v>
      </c>
      <c r="L116" s="21">
        <v>0.0060896328882381195</v>
      </c>
      <c r="M116" s="39">
        <v>89502.71424436</v>
      </c>
      <c r="N116" s="21">
        <v>0.0027139618223632513</v>
      </c>
      <c r="O116" s="39">
        <v>23433.6593669</v>
      </c>
      <c r="P116" s="21">
        <v>0.0027895323558912383</v>
      </c>
      <c r="Q116" s="39">
        <v>8742.43294158</v>
      </c>
      <c r="R116" s="21">
        <v>0.0023566951252352603</v>
      </c>
      <c r="S116" s="39">
        <v>26228.594575879997</v>
      </c>
      <c r="T116" s="21">
        <v>0.0012061168496762592</v>
      </c>
      <c r="U116" s="39">
        <v>0</v>
      </c>
      <c r="V116" s="21"/>
      <c r="W116" s="39">
        <v>27976.56286374</v>
      </c>
      <c r="X116" s="21">
        <v>0.00618197323233273</v>
      </c>
      <c r="Y116" s="39">
        <v>9819.2635618104</v>
      </c>
      <c r="Z116" s="21">
        <v>0.00039698528616966504</v>
      </c>
      <c r="AA116" s="39">
        <v>53623.365177759995</v>
      </c>
      <c r="AB116" s="21">
        <v>0.006677253113785158</v>
      </c>
      <c r="AC116" s="39">
        <v>277302.4671431504</v>
      </c>
      <c r="AD116" s="21">
        <v>0.002384015871805412</v>
      </c>
    </row>
    <row r="117" spans="1:30" ht="15">
      <c r="A117" s="5" t="s">
        <v>619</v>
      </c>
      <c r="B117" t="s">
        <v>230</v>
      </c>
      <c r="C117" s="56">
        <v>7</v>
      </c>
      <c r="D117" s="56">
        <v>2.66027397260274</v>
      </c>
      <c r="E117" s="40">
        <v>0</v>
      </c>
      <c r="F117" s="23"/>
      <c r="G117" s="40">
        <v>0</v>
      </c>
      <c r="H117" s="23"/>
      <c r="I117" s="40">
        <v>0</v>
      </c>
      <c r="J117" s="23"/>
      <c r="K117" s="40">
        <v>37975.87441112</v>
      </c>
      <c r="L117" s="23">
        <v>0.0060896328882381195</v>
      </c>
      <c r="M117" s="40">
        <v>89502.71424436</v>
      </c>
      <c r="N117" s="23">
        <v>0.0027139618223632513</v>
      </c>
      <c r="O117" s="40">
        <v>23433.6593669</v>
      </c>
      <c r="P117" s="23">
        <v>0.0027895323558912383</v>
      </c>
      <c r="Q117" s="40">
        <v>8742.43294158</v>
      </c>
      <c r="R117" s="23">
        <v>0.0023566951252352603</v>
      </c>
      <c r="S117" s="40">
        <v>26228.594575879997</v>
      </c>
      <c r="T117" s="23">
        <v>0.0012061168496762592</v>
      </c>
      <c r="U117" s="40">
        <v>0</v>
      </c>
      <c r="V117" s="23"/>
      <c r="W117" s="40">
        <v>27976.56286374</v>
      </c>
      <c r="X117" s="23">
        <v>0.00618197323233273</v>
      </c>
      <c r="Y117" s="40">
        <v>9254.25464188</v>
      </c>
      <c r="Z117" s="23">
        <v>0.0003741424093739608</v>
      </c>
      <c r="AA117" s="40">
        <v>53623.365177759995</v>
      </c>
      <c r="AB117" s="23">
        <v>0.006677253113785158</v>
      </c>
      <c r="AC117" s="40">
        <v>276737.45822322</v>
      </c>
      <c r="AD117" s="23">
        <v>0.0023791583952502884</v>
      </c>
    </row>
    <row r="118" spans="1:30" ht="15">
      <c r="A118" s="5" t="s">
        <v>960</v>
      </c>
      <c r="B118" t="s">
        <v>227</v>
      </c>
      <c r="C118" s="56">
        <v>4</v>
      </c>
      <c r="D118" s="56">
        <v>4.964383561643835</v>
      </c>
      <c r="E118" s="40">
        <v>0</v>
      </c>
      <c r="F118" s="23"/>
      <c r="G118" s="40">
        <v>0</v>
      </c>
      <c r="H118" s="23"/>
      <c r="I118" s="40">
        <v>0</v>
      </c>
      <c r="J118" s="23"/>
      <c r="K118" s="40">
        <v>0</v>
      </c>
      <c r="L118" s="23"/>
      <c r="M118" s="40">
        <v>0</v>
      </c>
      <c r="N118" s="23"/>
      <c r="O118" s="40">
        <v>0</v>
      </c>
      <c r="P118" s="23"/>
      <c r="Q118" s="40">
        <v>0</v>
      </c>
      <c r="R118" s="23"/>
      <c r="S118" s="40">
        <v>0</v>
      </c>
      <c r="T118" s="23"/>
      <c r="U118" s="40">
        <v>0</v>
      </c>
      <c r="V118" s="23"/>
      <c r="W118" s="40">
        <v>0</v>
      </c>
      <c r="X118" s="23"/>
      <c r="Y118" s="40">
        <v>565.0089199304</v>
      </c>
      <c r="Z118" s="23">
        <v>2.2842876795704264E-05</v>
      </c>
      <c r="AA118" s="40">
        <v>0</v>
      </c>
      <c r="AB118" s="23"/>
      <c r="AC118" s="40">
        <v>565.0089199304</v>
      </c>
      <c r="AD118" s="23">
        <v>4.8574765551233156E-06</v>
      </c>
    </row>
    <row r="119" spans="1:30" ht="15">
      <c r="A119" s="7" t="s">
        <v>115</v>
      </c>
      <c r="C119" s="56" t="s">
        <v>506</v>
      </c>
      <c r="D119" s="56" t="s">
        <v>506</v>
      </c>
      <c r="E119" s="39">
        <v>0</v>
      </c>
      <c r="F119" s="21"/>
      <c r="G119" s="39">
        <v>0</v>
      </c>
      <c r="H119" s="21"/>
      <c r="I119" s="39">
        <v>0</v>
      </c>
      <c r="J119" s="21"/>
      <c r="K119" s="39">
        <v>0</v>
      </c>
      <c r="L119" s="21"/>
      <c r="M119" s="39">
        <v>0</v>
      </c>
      <c r="N119" s="21"/>
      <c r="O119" s="39">
        <v>0</v>
      </c>
      <c r="P119" s="21"/>
      <c r="Q119" s="39">
        <v>16498.8779820722</v>
      </c>
      <c r="R119" s="21">
        <v>0.004447597776503358</v>
      </c>
      <c r="S119" s="39">
        <v>29953.2460270752</v>
      </c>
      <c r="T119" s="21">
        <v>0.0013773942264133595</v>
      </c>
      <c r="U119" s="39">
        <v>0</v>
      </c>
      <c r="V119" s="21"/>
      <c r="W119" s="39">
        <v>0</v>
      </c>
      <c r="X119" s="21"/>
      <c r="Y119" s="39">
        <v>622.5991691347999</v>
      </c>
      <c r="Z119" s="21">
        <v>2.5171206350876714E-05</v>
      </c>
      <c r="AA119" s="39">
        <v>0</v>
      </c>
      <c r="AB119" s="21"/>
      <c r="AC119" s="39">
        <v>47074.7231782822</v>
      </c>
      <c r="AD119" s="21">
        <v>0.0004047092994666238</v>
      </c>
    </row>
    <row r="120" spans="1:30" ht="15">
      <c r="A120" s="5" t="s">
        <v>620</v>
      </c>
      <c r="B120" t="s">
        <v>227</v>
      </c>
      <c r="C120" s="56">
        <v>5.875</v>
      </c>
      <c r="D120" s="56">
        <v>7.443835616438356</v>
      </c>
      <c r="E120" s="40">
        <v>0</v>
      </c>
      <c r="F120" s="23"/>
      <c r="G120" s="40">
        <v>0</v>
      </c>
      <c r="H120" s="23"/>
      <c r="I120" s="40">
        <v>0</v>
      </c>
      <c r="J120" s="23"/>
      <c r="K120" s="40">
        <v>0</v>
      </c>
      <c r="L120" s="23"/>
      <c r="M120" s="40">
        <v>0</v>
      </c>
      <c r="N120" s="23"/>
      <c r="O120" s="40">
        <v>0</v>
      </c>
      <c r="P120" s="23"/>
      <c r="Q120" s="40">
        <v>16498.8779820722</v>
      </c>
      <c r="R120" s="23">
        <v>0.004447597776503358</v>
      </c>
      <c r="S120" s="40">
        <v>29953.2460270752</v>
      </c>
      <c r="T120" s="23">
        <v>0.0013773942264133595</v>
      </c>
      <c r="U120" s="40">
        <v>0</v>
      </c>
      <c r="V120" s="23"/>
      <c r="W120" s="40">
        <v>0</v>
      </c>
      <c r="X120" s="23"/>
      <c r="Y120" s="40">
        <v>622.5991691347999</v>
      </c>
      <c r="Z120" s="23">
        <v>2.5171206350876714E-05</v>
      </c>
      <c r="AA120" s="40">
        <v>0</v>
      </c>
      <c r="AB120" s="23"/>
      <c r="AC120" s="40">
        <v>47074.7231782822</v>
      </c>
      <c r="AD120" s="23">
        <v>0.0004047092994666238</v>
      </c>
    </row>
    <row r="121" spans="1:30" ht="15">
      <c r="A121" s="7" t="s">
        <v>924</v>
      </c>
      <c r="C121" s="56" t="s">
        <v>506</v>
      </c>
      <c r="D121" s="56" t="s">
        <v>506</v>
      </c>
      <c r="E121" s="39">
        <v>0</v>
      </c>
      <c r="F121" s="21"/>
      <c r="G121" s="39">
        <v>0</v>
      </c>
      <c r="H121" s="21"/>
      <c r="I121" s="39">
        <v>0</v>
      </c>
      <c r="J121" s="21"/>
      <c r="K121" s="39">
        <v>0</v>
      </c>
      <c r="L121" s="21"/>
      <c r="M121" s="39">
        <v>0</v>
      </c>
      <c r="N121" s="21"/>
      <c r="O121" s="39">
        <v>0</v>
      </c>
      <c r="P121" s="21"/>
      <c r="Q121" s="39">
        <v>0</v>
      </c>
      <c r="R121" s="21"/>
      <c r="S121" s="39">
        <v>0</v>
      </c>
      <c r="T121" s="21"/>
      <c r="U121" s="39">
        <v>0</v>
      </c>
      <c r="V121" s="21"/>
      <c r="W121" s="39">
        <v>0</v>
      </c>
      <c r="X121" s="21"/>
      <c r="Y121" s="39">
        <v>1240.8263964008</v>
      </c>
      <c r="Z121" s="21">
        <v>5.0165658448954586E-05</v>
      </c>
      <c r="AA121" s="39">
        <v>0</v>
      </c>
      <c r="AB121" s="21"/>
      <c r="AC121" s="39">
        <v>1240.8263964008</v>
      </c>
      <c r="AD121" s="21">
        <v>1.0667592876653168E-05</v>
      </c>
    </row>
    <row r="122" spans="1:30" ht="15">
      <c r="A122" s="5" t="s">
        <v>961</v>
      </c>
      <c r="B122" t="s">
        <v>227</v>
      </c>
      <c r="C122" s="56">
        <v>5.5</v>
      </c>
      <c r="D122" s="56">
        <v>7.52054794520548</v>
      </c>
      <c r="E122" s="40">
        <v>0</v>
      </c>
      <c r="F122" s="23"/>
      <c r="G122" s="40">
        <v>0</v>
      </c>
      <c r="H122" s="23"/>
      <c r="I122" s="40">
        <v>0</v>
      </c>
      <c r="J122" s="23"/>
      <c r="K122" s="40">
        <v>0</v>
      </c>
      <c r="L122" s="23"/>
      <c r="M122" s="40">
        <v>0</v>
      </c>
      <c r="N122" s="23"/>
      <c r="O122" s="40">
        <v>0</v>
      </c>
      <c r="P122" s="23"/>
      <c r="Q122" s="40">
        <v>0</v>
      </c>
      <c r="R122" s="23"/>
      <c r="S122" s="40">
        <v>0</v>
      </c>
      <c r="T122" s="23"/>
      <c r="U122" s="40">
        <v>0</v>
      </c>
      <c r="V122" s="23"/>
      <c r="W122" s="40">
        <v>0</v>
      </c>
      <c r="X122" s="23"/>
      <c r="Y122" s="40">
        <v>628.2321219503999</v>
      </c>
      <c r="Z122" s="23">
        <v>2.5398942307998625E-05</v>
      </c>
      <c r="AA122" s="40">
        <v>0</v>
      </c>
      <c r="AB122" s="23"/>
      <c r="AC122" s="40">
        <v>628.2321219503999</v>
      </c>
      <c r="AD122" s="23">
        <v>5.401017038678522E-06</v>
      </c>
    </row>
    <row r="123" spans="1:30" ht="15">
      <c r="A123" s="5" t="s">
        <v>962</v>
      </c>
      <c r="B123" t="s">
        <v>227</v>
      </c>
      <c r="C123" s="56">
        <v>5.125</v>
      </c>
      <c r="D123" s="56">
        <v>8.287671232876713</v>
      </c>
      <c r="E123" s="40">
        <v>0</v>
      </c>
      <c r="F123" s="23"/>
      <c r="G123" s="40">
        <v>0</v>
      </c>
      <c r="H123" s="23"/>
      <c r="I123" s="40">
        <v>0</v>
      </c>
      <c r="J123" s="23"/>
      <c r="K123" s="40">
        <v>0</v>
      </c>
      <c r="L123" s="23"/>
      <c r="M123" s="40">
        <v>0</v>
      </c>
      <c r="N123" s="23"/>
      <c r="O123" s="40">
        <v>0</v>
      </c>
      <c r="P123" s="23"/>
      <c r="Q123" s="40">
        <v>0</v>
      </c>
      <c r="R123" s="23"/>
      <c r="S123" s="40">
        <v>0</v>
      </c>
      <c r="T123" s="23"/>
      <c r="U123" s="40">
        <v>0</v>
      </c>
      <c r="V123" s="23"/>
      <c r="W123" s="40">
        <v>0</v>
      </c>
      <c r="X123" s="23"/>
      <c r="Y123" s="40">
        <v>612.5942744504</v>
      </c>
      <c r="Z123" s="23">
        <v>2.4766716140955964E-05</v>
      </c>
      <c r="AA123" s="40">
        <v>0</v>
      </c>
      <c r="AB123" s="23"/>
      <c r="AC123" s="40">
        <v>612.5942744504</v>
      </c>
      <c r="AD123" s="23">
        <v>5.266575837974646E-06</v>
      </c>
    </row>
    <row r="124" spans="1:30" ht="15">
      <c r="A124" s="7" t="s">
        <v>92</v>
      </c>
      <c r="C124" s="56" t="s">
        <v>506</v>
      </c>
      <c r="D124" s="56" t="s">
        <v>506</v>
      </c>
      <c r="E124" s="39">
        <v>0</v>
      </c>
      <c r="F124" s="21"/>
      <c r="G124" s="39">
        <v>0</v>
      </c>
      <c r="H124" s="21"/>
      <c r="I124" s="39">
        <v>0</v>
      </c>
      <c r="J124" s="21"/>
      <c r="K124" s="39">
        <v>1316.3910715979998</v>
      </c>
      <c r="L124" s="21">
        <v>0.00021109029055138432</v>
      </c>
      <c r="M124" s="39">
        <v>14485.1954346852</v>
      </c>
      <c r="N124" s="21">
        <v>0.0004392298907480714</v>
      </c>
      <c r="O124" s="39">
        <v>2632.7821431960997</v>
      </c>
      <c r="P124" s="21">
        <v>0.00031340521168588426</v>
      </c>
      <c r="Q124" s="39">
        <v>1316.3910715979998</v>
      </c>
      <c r="R124" s="21">
        <v>0.0003548591612963004</v>
      </c>
      <c r="S124" s="39">
        <v>14485.1954346852</v>
      </c>
      <c r="T124" s="21">
        <v>0.0006660989110218568</v>
      </c>
      <c r="U124" s="39">
        <v>2632.7821431960997</v>
      </c>
      <c r="V124" s="21">
        <v>0.0004878115240244423</v>
      </c>
      <c r="W124" s="39">
        <v>0</v>
      </c>
      <c r="X124" s="21"/>
      <c r="Y124" s="39">
        <v>0</v>
      </c>
      <c r="Z124" s="21"/>
      <c r="AA124" s="39">
        <v>0</v>
      </c>
      <c r="AB124" s="21"/>
      <c r="AC124" s="39">
        <v>36868.7372989586</v>
      </c>
      <c r="AD124" s="21">
        <v>0.0003169667251779898</v>
      </c>
    </row>
    <row r="125" spans="1:30" ht="15">
      <c r="A125" s="5" t="s">
        <v>621</v>
      </c>
      <c r="B125" t="s">
        <v>232</v>
      </c>
      <c r="C125" s="56">
        <v>8.120000000000001</v>
      </c>
      <c r="D125" s="56">
        <v>3.0986301369863014</v>
      </c>
      <c r="E125" s="40">
        <v>0</v>
      </c>
      <c r="F125" s="23"/>
      <c r="G125" s="40">
        <v>0</v>
      </c>
      <c r="H125" s="23"/>
      <c r="I125" s="40">
        <v>0</v>
      </c>
      <c r="J125" s="23"/>
      <c r="K125" s="40">
        <v>1316.3910715979998</v>
      </c>
      <c r="L125" s="23">
        <v>0.00021109029055138432</v>
      </c>
      <c r="M125" s="40">
        <v>14485.1954346852</v>
      </c>
      <c r="N125" s="23">
        <v>0.0004392298907480714</v>
      </c>
      <c r="O125" s="40">
        <v>2632.7821431960997</v>
      </c>
      <c r="P125" s="23">
        <v>0.00031340521168588426</v>
      </c>
      <c r="Q125" s="40">
        <v>1316.3910715979998</v>
      </c>
      <c r="R125" s="23">
        <v>0.0003548591612963004</v>
      </c>
      <c r="S125" s="40">
        <v>14485.1954346852</v>
      </c>
      <c r="T125" s="23">
        <v>0.0006660989110218568</v>
      </c>
      <c r="U125" s="40">
        <v>2632.7821431960997</v>
      </c>
      <c r="V125" s="23">
        <v>0.0004878115240244423</v>
      </c>
      <c r="W125" s="40">
        <v>0</v>
      </c>
      <c r="X125" s="23"/>
      <c r="Y125" s="40">
        <v>0</v>
      </c>
      <c r="Z125" s="23"/>
      <c r="AA125" s="40">
        <v>0</v>
      </c>
      <c r="AB125" s="23"/>
      <c r="AC125" s="40">
        <v>36868.7372989586</v>
      </c>
      <c r="AD125" s="23">
        <v>0.0003169667251779898</v>
      </c>
    </row>
    <row r="126" spans="1:30" ht="15">
      <c r="A126" s="7" t="s">
        <v>93</v>
      </c>
      <c r="C126" s="56" t="s">
        <v>506</v>
      </c>
      <c r="D126" s="56" t="s">
        <v>506</v>
      </c>
      <c r="E126" s="39">
        <v>0</v>
      </c>
      <c r="F126" s="21"/>
      <c r="G126" s="39">
        <v>0</v>
      </c>
      <c r="H126" s="21"/>
      <c r="I126" s="39">
        <v>0</v>
      </c>
      <c r="J126" s="21"/>
      <c r="K126" s="39">
        <v>2298.201624</v>
      </c>
      <c r="L126" s="21">
        <v>0.0003685288202136727</v>
      </c>
      <c r="M126" s="39">
        <v>11491.008119999999</v>
      </c>
      <c r="N126" s="21">
        <v>0.0003484381183457943</v>
      </c>
      <c r="O126" s="39">
        <v>0</v>
      </c>
      <c r="P126" s="21"/>
      <c r="Q126" s="39">
        <v>0</v>
      </c>
      <c r="R126" s="21"/>
      <c r="S126" s="39">
        <v>7916.027816</v>
      </c>
      <c r="T126" s="21">
        <v>0.0003640170083746557</v>
      </c>
      <c r="U126" s="39">
        <v>0</v>
      </c>
      <c r="V126" s="21"/>
      <c r="W126" s="39">
        <v>0</v>
      </c>
      <c r="X126" s="21"/>
      <c r="Y126" s="39">
        <v>0</v>
      </c>
      <c r="Z126" s="21"/>
      <c r="AA126" s="39">
        <v>0</v>
      </c>
      <c r="AB126" s="21"/>
      <c r="AC126" s="39">
        <v>21705.237559999998</v>
      </c>
      <c r="AD126" s="21">
        <v>0.00018660357182337866</v>
      </c>
    </row>
    <row r="127" spans="1:30" ht="15">
      <c r="A127" s="5" t="s">
        <v>622</v>
      </c>
      <c r="B127" t="s">
        <v>233</v>
      </c>
      <c r="C127" s="56">
        <v>6.875</v>
      </c>
      <c r="D127" s="56">
        <v>7.608219178082192</v>
      </c>
      <c r="E127" s="40">
        <v>0</v>
      </c>
      <c r="F127" s="23"/>
      <c r="G127" s="40">
        <v>0</v>
      </c>
      <c r="H127" s="23"/>
      <c r="I127" s="40">
        <v>0</v>
      </c>
      <c r="J127" s="23"/>
      <c r="K127" s="40">
        <v>2298.201624</v>
      </c>
      <c r="L127" s="23">
        <v>0.0003685288202136727</v>
      </c>
      <c r="M127" s="40">
        <v>11491.008119999999</v>
      </c>
      <c r="N127" s="23">
        <v>0.0003484381183457943</v>
      </c>
      <c r="O127" s="40">
        <v>0</v>
      </c>
      <c r="P127" s="23"/>
      <c r="Q127" s="40">
        <v>0</v>
      </c>
      <c r="R127" s="23"/>
      <c r="S127" s="40">
        <v>7916.027816</v>
      </c>
      <c r="T127" s="23">
        <v>0.0003640170083746557</v>
      </c>
      <c r="U127" s="40">
        <v>0</v>
      </c>
      <c r="V127" s="23"/>
      <c r="W127" s="40">
        <v>0</v>
      </c>
      <c r="X127" s="23"/>
      <c r="Y127" s="40">
        <v>0</v>
      </c>
      <c r="Z127" s="23"/>
      <c r="AA127" s="40">
        <v>0</v>
      </c>
      <c r="AB127" s="23"/>
      <c r="AC127" s="40">
        <v>21705.237559999998</v>
      </c>
      <c r="AD127" s="23">
        <v>0.00018660357182337866</v>
      </c>
    </row>
    <row r="128" spans="1:30" ht="15">
      <c r="A128" s="7" t="s">
        <v>133</v>
      </c>
      <c r="C128" s="56" t="s">
        <v>506</v>
      </c>
      <c r="D128" s="56" t="s">
        <v>506</v>
      </c>
      <c r="E128" s="39">
        <v>0</v>
      </c>
      <c r="F128" s="21"/>
      <c r="G128" s="39">
        <v>0</v>
      </c>
      <c r="H128" s="21"/>
      <c r="I128" s="39">
        <v>0</v>
      </c>
      <c r="J128" s="21"/>
      <c r="K128" s="39">
        <v>0</v>
      </c>
      <c r="L128" s="21"/>
      <c r="M128" s="39">
        <v>12785.389868328</v>
      </c>
      <c r="N128" s="21">
        <v>0.0003876872369695611</v>
      </c>
      <c r="O128" s="39">
        <v>2905.77042462</v>
      </c>
      <c r="P128" s="21">
        <v>0.0003459016149103309</v>
      </c>
      <c r="Q128" s="39">
        <v>0</v>
      </c>
      <c r="R128" s="21"/>
      <c r="S128" s="39">
        <v>0</v>
      </c>
      <c r="T128" s="21"/>
      <c r="U128" s="39">
        <v>0</v>
      </c>
      <c r="V128" s="21"/>
      <c r="W128" s="39">
        <v>0</v>
      </c>
      <c r="X128" s="21"/>
      <c r="Y128" s="39">
        <v>52954.7602182748</v>
      </c>
      <c r="Z128" s="21">
        <v>0.002140920294782463</v>
      </c>
      <c r="AA128" s="39">
        <v>0</v>
      </c>
      <c r="AB128" s="21"/>
      <c r="AC128" s="39">
        <v>68645.92051122281</v>
      </c>
      <c r="AD128" s="21">
        <v>0.0005901605049513177</v>
      </c>
    </row>
    <row r="129" spans="1:30" ht="15">
      <c r="A129" s="5" t="s">
        <v>623</v>
      </c>
      <c r="B129" t="s">
        <v>228</v>
      </c>
      <c r="C129" s="56">
        <v>10.71</v>
      </c>
      <c r="D129" s="56">
        <v>2.1041095890410957</v>
      </c>
      <c r="E129" s="40">
        <v>0</v>
      </c>
      <c r="F129" s="23"/>
      <c r="G129" s="40">
        <v>0</v>
      </c>
      <c r="H129" s="23"/>
      <c r="I129" s="40">
        <v>0</v>
      </c>
      <c r="J129" s="23"/>
      <c r="K129" s="40">
        <v>0</v>
      </c>
      <c r="L129" s="23"/>
      <c r="M129" s="40">
        <v>12785.389868328</v>
      </c>
      <c r="N129" s="23">
        <v>0.0003876872369695611</v>
      </c>
      <c r="O129" s="40">
        <v>2905.77042462</v>
      </c>
      <c r="P129" s="23">
        <v>0.0003459016149103309</v>
      </c>
      <c r="Q129" s="40">
        <v>0</v>
      </c>
      <c r="R129" s="23"/>
      <c r="S129" s="40">
        <v>0</v>
      </c>
      <c r="T129" s="23"/>
      <c r="U129" s="40">
        <v>0</v>
      </c>
      <c r="V129" s="23"/>
      <c r="W129" s="40">
        <v>0</v>
      </c>
      <c r="X129" s="23"/>
      <c r="Y129" s="40">
        <v>52954.7602182748</v>
      </c>
      <c r="Z129" s="23">
        <v>0.002140920294782463</v>
      </c>
      <c r="AA129" s="40">
        <v>0</v>
      </c>
      <c r="AB129" s="23"/>
      <c r="AC129" s="40">
        <v>68645.92051122281</v>
      </c>
      <c r="AD129" s="23">
        <v>0.0005901605049513177</v>
      </c>
    </row>
    <row r="130" spans="1:30" ht="15">
      <c r="A130" s="7" t="s">
        <v>116</v>
      </c>
      <c r="C130" s="56" t="s">
        <v>506</v>
      </c>
      <c r="D130" s="56" t="s">
        <v>506</v>
      </c>
      <c r="E130" s="39">
        <v>0</v>
      </c>
      <c r="F130" s="21"/>
      <c r="G130" s="39">
        <v>0</v>
      </c>
      <c r="H130" s="21"/>
      <c r="I130" s="39">
        <v>0</v>
      </c>
      <c r="J130" s="21"/>
      <c r="K130" s="39">
        <v>0</v>
      </c>
      <c r="L130" s="21"/>
      <c r="M130" s="39">
        <v>0</v>
      </c>
      <c r="N130" s="21"/>
      <c r="O130" s="39">
        <v>0</v>
      </c>
      <c r="P130" s="21"/>
      <c r="Q130" s="39">
        <v>136.8233939799</v>
      </c>
      <c r="R130" s="21">
        <v>3.688344283168135E-05</v>
      </c>
      <c r="S130" s="39">
        <v>4366.9466578602</v>
      </c>
      <c r="T130" s="21">
        <v>0.00020081319761319685</v>
      </c>
      <c r="U130" s="39">
        <v>0</v>
      </c>
      <c r="V130" s="21"/>
      <c r="W130" s="39">
        <v>0</v>
      </c>
      <c r="X130" s="21"/>
      <c r="Y130" s="39">
        <v>57579.8449665644</v>
      </c>
      <c r="Z130" s="21">
        <v>0.0023279089198255587</v>
      </c>
      <c r="AA130" s="39">
        <v>794.9119935649001</v>
      </c>
      <c r="AB130" s="21">
        <v>9.898350404942115E-05</v>
      </c>
      <c r="AC130" s="39">
        <v>62878.5270119694</v>
      </c>
      <c r="AD130" s="21">
        <v>0.000540577254636889</v>
      </c>
    </row>
    <row r="131" spans="1:30" ht="15">
      <c r="A131" s="5" t="s">
        <v>624</v>
      </c>
      <c r="B131" t="s">
        <v>228</v>
      </c>
      <c r="C131" s="56">
        <v>10.09</v>
      </c>
      <c r="D131" s="56">
        <v>2.2575342465753425</v>
      </c>
      <c r="E131" s="40">
        <v>0</v>
      </c>
      <c r="F131" s="23"/>
      <c r="G131" s="40">
        <v>0</v>
      </c>
      <c r="H131" s="23"/>
      <c r="I131" s="40">
        <v>0</v>
      </c>
      <c r="J131" s="23"/>
      <c r="K131" s="40">
        <v>0</v>
      </c>
      <c r="L131" s="23"/>
      <c r="M131" s="40">
        <v>0</v>
      </c>
      <c r="N131" s="23"/>
      <c r="O131" s="40">
        <v>0</v>
      </c>
      <c r="P131" s="23"/>
      <c r="Q131" s="40">
        <v>136.8233939799</v>
      </c>
      <c r="R131" s="23">
        <v>3.688344283168135E-05</v>
      </c>
      <c r="S131" s="40">
        <v>4366.9466578602</v>
      </c>
      <c r="T131" s="23">
        <v>0.00020081319761319685</v>
      </c>
      <c r="U131" s="40">
        <v>0</v>
      </c>
      <c r="V131" s="23"/>
      <c r="W131" s="40">
        <v>0</v>
      </c>
      <c r="X131" s="23"/>
      <c r="Y131" s="40">
        <v>57579.8449665644</v>
      </c>
      <c r="Z131" s="23">
        <v>0.0023279089198255587</v>
      </c>
      <c r="AA131" s="40">
        <v>794.9119935649001</v>
      </c>
      <c r="AB131" s="23">
        <v>9.898350404942115E-05</v>
      </c>
      <c r="AC131" s="40">
        <v>62878.5270119694</v>
      </c>
      <c r="AD131" s="23">
        <v>0.000540577254636889</v>
      </c>
    </row>
    <row r="132" spans="1:30" ht="15">
      <c r="A132" s="7" t="s">
        <v>925</v>
      </c>
      <c r="C132" s="56" t="s">
        <v>506</v>
      </c>
      <c r="D132" s="56" t="s">
        <v>506</v>
      </c>
      <c r="E132" s="39">
        <v>0</v>
      </c>
      <c r="F132" s="21"/>
      <c r="G132" s="39">
        <v>0</v>
      </c>
      <c r="H132" s="21"/>
      <c r="I132" s="39">
        <v>0</v>
      </c>
      <c r="J132" s="21"/>
      <c r="K132" s="39">
        <v>0</v>
      </c>
      <c r="L132" s="21"/>
      <c r="M132" s="39">
        <v>0</v>
      </c>
      <c r="N132" s="21"/>
      <c r="O132" s="39">
        <v>0</v>
      </c>
      <c r="P132" s="21"/>
      <c r="Q132" s="39">
        <v>0</v>
      </c>
      <c r="R132" s="21"/>
      <c r="S132" s="39">
        <v>0</v>
      </c>
      <c r="T132" s="21"/>
      <c r="U132" s="39">
        <v>0</v>
      </c>
      <c r="V132" s="21"/>
      <c r="W132" s="39">
        <v>60766.6750410001</v>
      </c>
      <c r="X132" s="21">
        <v>0.013427595103478868</v>
      </c>
      <c r="Y132" s="39">
        <v>30094.365560386603</v>
      </c>
      <c r="Z132" s="21">
        <v>0.0012166920919150772</v>
      </c>
      <c r="AA132" s="39">
        <v>0</v>
      </c>
      <c r="AB132" s="21"/>
      <c r="AC132" s="39">
        <v>90861.0406013867</v>
      </c>
      <c r="AD132" s="21">
        <v>0.0007811476225007411</v>
      </c>
    </row>
    <row r="133" spans="1:30" ht="15">
      <c r="A133" s="5" t="s">
        <v>963</v>
      </c>
      <c r="B133" t="s">
        <v>230</v>
      </c>
      <c r="C133" s="56">
        <v>7.875</v>
      </c>
      <c r="D133" s="56">
        <v>9.53972602739726</v>
      </c>
      <c r="E133" s="40">
        <v>0</v>
      </c>
      <c r="F133" s="23"/>
      <c r="G133" s="40">
        <v>0</v>
      </c>
      <c r="H133" s="23"/>
      <c r="I133" s="40">
        <v>0</v>
      </c>
      <c r="J133" s="23"/>
      <c r="K133" s="40">
        <v>0</v>
      </c>
      <c r="L133" s="23"/>
      <c r="M133" s="40">
        <v>0</v>
      </c>
      <c r="N133" s="23"/>
      <c r="O133" s="40">
        <v>0</v>
      </c>
      <c r="P133" s="23"/>
      <c r="Q133" s="40">
        <v>0</v>
      </c>
      <c r="R133" s="23"/>
      <c r="S133" s="40">
        <v>0</v>
      </c>
      <c r="T133" s="23"/>
      <c r="U133" s="40">
        <v>0</v>
      </c>
      <c r="V133" s="23"/>
      <c r="W133" s="40">
        <v>60766.6750410001</v>
      </c>
      <c r="X133" s="23">
        <v>0.013427595103478868</v>
      </c>
      <c r="Y133" s="40">
        <v>30094.365560386603</v>
      </c>
      <c r="Z133" s="23">
        <v>0.0012166920919150772</v>
      </c>
      <c r="AA133" s="40">
        <v>0</v>
      </c>
      <c r="AB133" s="23"/>
      <c r="AC133" s="40">
        <v>90861.0406013867</v>
      </c>
      <c r="AD133" s="23">
        <v>0.0007811476225007411</v>
      </c>
    </row>
    <row r="134" spans="1:30" ht="15">
      <c r="A134" s="7" t="s">
        <v>926</v>
      </c>
      <c r="C134" s="56" t="s">
        <v>506</v>
      </c>
      <c r="D134" s="56" t="s">
        <v>506</v>
      </c>
      <c r="E134" s="39">
        <v>0</v>
      </c>
      <c r="F134" s="21"/>
      <c r="G134" s="39">
        <v>0</v>
      </c>
      <c r="H134" s="21"/>
      <c r="I134" s="39">
        <v>0</v>
      </c>
      <c r="J134" s="21"/>
      <c r="K134" s="39">
        <v>0</v>
      </c>
      <c r="L134" s="21"/>
      <c r="M134" s="39">
        <v>0</v>
      </c>
      <c r="N134" s="21"/>
      <c r="O134" s="39">
        <v>0</v>
      </c>
      <c r="P134" s="21"/>
      <c r="Q134" s="39">
        <v>0</v>
      </c>
      <c r="R134" s="21"/>
      <c r="S134" s="39">
        <v>0</v>
      </c>
      <c r="T134" s="21"/>
      <c r="U134" s="39">
        <v>0</v>
      </c>
      <c r="V134" s="21"/>
      <c r="W134" s="39">
        <v>0</v>
      </c>
      <c r="X134" s="21"/>
      <c r="Y134" s="39">
        <v>1868.7854230495998</v>
      </c>
      <c r="Z134" s="21">
        <v>7.555355972360334E-05</v>
      </c>
      <c r="AA134" s="39">
        <v>0</v>
      </c>
      <c r="AB134" s="21"/>
      <c r="AC134" s="39">
        <v>1868.7854230495998</v>
      </c>
      <c r="AD134" s="21">
        <v>1.6066262069168485E-05</v>
      </c>
    </row>
    <row r="135" spans="1:30" ht="15">
      <c r="A135" s="5" t="s">
        <v>964</v>
      </c>
      <c r="B135" t="s">
        <v>227</v>
      </c>
      <c r="C135" s="56">
        <v>5.875</v>
      </c>
      <c r="D135" s="56">
        <v>6.994520547945205</v>
      </c>
      <c r="E135" s="40">
        <v>0</v>
      </c>
      <c r="F135" s="23"/>
      <c r="G135" s="40">
        <v>0</v>
      </c>
      <c r="H135" s="23"/>
      <c r="I135" s="40">
        <v>0</v>
      </c>
      <c r="J135" s="23"/>
      <c r="K135" s="40">
        <v>0</v>
      </c>
      <c r="L135" s="23"/>
      <c r="M135" s="40">
        <v>0</v>
      </c>
      <c r="N135" s="23"/>
      <c r="O135" s="40">
        <v>0</v>
      </c>
      <c r="P135" s="23"/>
      <c r="Q135" s="40">
        <v>0</v>
      </c>
      <c r="R135" s="23"/>
      <c r="S135" s="40">
        <v>0</v>
      </c>
      <c r="T135" s="23"/>
      <c r="U135" s="40">
        <v>0</v>
      </c>
      <c r="V135" s="23"/>
      <c r="W135" s="40">
        <v>0</v>
      </c>
      <c r="X135" s="23"/>
      <c r="Y135" s="40">
        <v>611.9397780495999</v>
      </c>
      <c r="Z135" s="23">
        <v>2.4740255354020867E-05</v>
      </c>
      <c r="AA135" s="40">
        <v>0</v>
      </c>
      <c r="AB135" s="23"/>
      <c r="AC135" s="40">
        <v>611.9397780495999</v>
      </c>
      <c r="AD135" s="23">
        <v>5.2609490225206695E-06</v>
      </c>
    </row>
    <row r="136" spans="1:30" ht="15">
      <c r="A136" s="5" t="s">
        <v>965</v>
      </c>
      <c r="B136" t="s">
        <v>227</v>
      </c>
      <c r="C136" s="56">
        <v>8.5</v>
      </c>
      <c r="D136" s="56">
        <v>5.923287671232877</v>
      </c>
      <c r="E136" s="40">
        <v>0</v>
      </c>
      <c r="F136" s="23"/>
      <c r="G136" s="40">
        <v>0</v>
      </c>
      <c r="H136" s="23"/>
      <c r="I136" s="40">
        <v>0</v>
      </c>
      <c r="J136" s="23"/>
      <c r="K136" s="40">
        <v>0</v>
      </c>
      <c r="L136" s="23"/>
      <c r="M136" s="40">
        <v>0</v>
      </c>
      <c r="N136" s="23"/>
      <c r="O136" s="40">
        <v>0</v>
      </c>
      <c r="P136" s="23"/>
      <c r="Q136" s="40">
        <v>0</v>
      </c>
      <c r="R136" s="23"/>
      <c r="S136" s="40">
        <v>0</v>
      </c>
      <c r="T136" s="23"/>
      <c r="U136" s="40">
        <v>0</v>
      </c>
      <c r="V136" s="23"/>
      <c r="W136" s="40">
        <v>0</v>
      </c>
      <c r="X136" s="23"/>
      <c r="Y136" s="40">
        <v>683.1605980496</v>
      </c>
      <c r="Z136" s="23">
        <v>2.7619658420346684E-05</v>
      </c>
      <c r="AA136" s="40">
        <v>0</v>
      </c>
      <c r="AB136" s="23"/>
      <c r="AC136" s="40">
        <v>683.1605980496</v>
      </c>
      <c r="AD136" s="23">
        <v>5.873246370727622E-06</v>
      </c>
    </row>
    <row r="137" spans="1:30" ht="15">
      <c r="A137" s="5" t="s">
        <v>1005</v>
      </c>
      <c r="B137" t="s">
        <v>227</v>
      </c>
      <c r="C137" s="56">
        <v>9.25</v>
      </c>
      <c r="D137" s="56">
        <v>34.76986301369863</v>
      </c>
      <c r="E137" s="40">
        <v>0</v>
      </c>
      <c r="F137" s="23"/>
      <c r="G137" s="40">
        <v>0</v>
      </c>
      <c r="H137" s="23"/>
      <c r="I137" s="40">
        <v>0</v>
      </c>
      <c r="J137" s="23"/>
      <c r="K137" s="40">
        <v>0</v>
      </c>
      <c r="L137" s="23"/>
      <c r="M137" s="40">
        <v>0</v>
      </c>
      <c r="N137" s="23"/>
      <c r="O137" s="40">
        <v>0</v>
      </c>
      <c r="P137" s="23"/>
      <c r="Q137" s="40">
        <v>0</v>
      </c>
      <c r="R137" s="23"/>
      <c r="S137" s="40">
        <v>0</v>
      </c>
      <c r="T137" s="23"/>
      <c r="U137" s="40">
        <v>0</v>
      </c>
      <c r="V137" s="23"/>
      <c r="W137" s="40">
        <v>0</v>
      </c>
      <c r="X137" s="23"/>
      <c r="Y137" s="40">
        <v>573.6850469504</v>
      </c>
      <c r="Z137" s="23">
        <v>2.3193645949235777E-05</v>
      </c>
      <c r="AA137" s="40">
        <v>0</v>
      </c>
      <c r="AB137" s="23"/>
      <c r="AC137" s="40">
        <v>573.6850469504</v>
      </c>
      <c r="AD137" s="23">
        <v>4.932066675920193E-06</v>
      </c>
    </row>
    <row r="138" spans="1:30" ht="15">
      <c r="A138" s="7" t="s">
        <v>927</v>
      </c>
      <c r="C138" s="56" t="s">
        <v>506</v>
      </c>
      <c r="D138" s="56" t="s">
        <v>506</v>
      </c>
      <c r="E138" s="39">
        <v>0</v>
      </c>
      <c r="F138" s="21"/>
      <c r="G138" s="39">
        <v>0</v>
      </c>
      <c r="H138" s="21"/>
      <c r="I138" s="39">
        <v>0</v>
      </c>
      <c r="J138" s="21"/>
      <c r="K138" s="39">
        <v>0</v>
      </c>
      <c r="L138" s="21"/>
      <c r="M138" s="39">
        <v>0</v>
      </c>
      <c r="N138" s="21"/>
      <c r="O138" s="39">
        <v>0</v>
      </c>
      <c r="P138" s="21"/>
      <c r="Q138" s="39">
        <v>0</v>
      </c>
      <c r="R138" s="21"/>
      <c r="S138" s="39">
        <v>0</v>
      </c>
      <c r="T138" s="21"/>
      <c r="U138" s="39">
        <v>0</v>
      </c>
      <c r="V138" s="21"/>
      <c r="W138" s="39">
        <v>0</v>
      </c>
      <c r="X138" s="21"/>
      <c r="Y138" s="39">
        <v>471.7452367221</v>
      </c>
      <c r="Z138" s="21">
        <v>1.9072297695283653E-05</v>
      </c>
      <c r="AA138" s="39">
        <v>0</v>
      </c>
      <c r="AB138" s="21"/>
      <c r="AC138" s="39">
        <v>471.7452367221</v>
      </c>
      <c r="AD138" s="21">
        <v>4.055673010703927E-06</v>
      </c>
    </row>
    <row r="139" spans="1:30" ht="15">
      <c r="A139" s="5" t="s">
        <v>966</v>
      </c>
      <c r="B139" t="s">
        <v>227</v>
      </c>
      <c r="C139" s="56">
        <v>4.125</v>
      </c>
      <c r="D139" s="56">
        <v>7.780821917808219</v>
      </c>
      <c r="E139" s="40">
        <v>0</v>
      </c>
      <c r="F139" s="23"/>
      <c r="G139" s="40">
        <v>0</v>
      </c>
      <c r="H139" s="23"/>
      <c r="I139" s="40">
        <v>0</v>
      </c>
      <c r="J139" s="23"/>
      <c r="K139" s="40">
        <v>0</v>
      </c>
      <c r="L139" s="23"/>
      <c r="M139" s="40">
        <v>0</v>
      </c>
      <c r="N139" s="23"/>
      <c r="O139" s="40">
        <v>0</v>
      </c>
      <c r="P139" s="23"/>
      <c r="Q139" s="40">
        <v>0</v>
      </c>
      <c r="R139" s="23"/>
      <c r="S139" s="40">
        <v>0</v>
      </c>
      <c r="T139" s="23"/>
      <c r="U139" s="40">
        <v>0</v>
      </c>
      <c r="V139" s="23"/>
      <c r="W139" s="40">
        <v>0</v>
      </c>
      <c r="X139" s="23"/>
      <c r="Y139" s="40">
        <v>471.7452367221</v>
      </c>
      <c r="Z139" s="23">
        <v>1.9072297695283653E-05</v>
      </c>
      <c r="AA139" s="40">
        <v>0</v>
      </c>
      <c r="AB139" s="23"/>
      <c r="AC139" s="40">
        <v>471.7452367221</v>
      </c>
      <c r="AD139" s="23">
        <v>4.055673010703927E-06</v>
      </c>
    </row>
    <row r="140" spans="1:30" ht="15">
      <c r="A140" s="1" t="s">
        <v>26</v>
      </c>
      <c r="C140" s="56" t="s">
        <v>506</v>
      </c>
      <c r="D140" s="56" t="s">
        <v>506</v>
      </c>
      <c r="E140" s="38">
        <v>0</v>
      </c>
      <c r="F140" s="20"/>
      <c r="G140" s="38">
        <v>1902.3127817962</v>
      </c>
      <c r="H140" s="20">
        <v>0.004461887421063807</v>
      </c>
      <c r="I140" s="38">
        <v>0</v>
      </c>
      <c r="J140" s="20"/>
      <c r="K140" s="38">
        <v>141525.13202644332</v>
      </c>
      <c r="L140" s="20">
        <v>0.022694305578599406</v>
      </c>
      <c r="M140" s="38">
        <v>215574.7797038591</v>
      </c>
      <c r="N140" s="20">
        <v>0.006536804240185482</v>
      </c>
      <c r="O140" s="38">
        <v>6936.4500618896</v>
      </c>
      <c r="P140" s="20">
        <v>0.0008257119206057882</v>
      </c>
      <c r="Q140" s="38">
        <v>119397.8586053217</v>
      </c>
      <c r="R140" s="20">
        <v>0.03218604628928804</v>
      </c>
      <c r="S140" s="38">
        <v>207308.78324344585</v>
      </c>
      <c r="T140" s="20">
        <v>0.009533054309579389</v>
      </c>
      <c r="U140" s="38">
        <v>1880.8343668884</v>
      </c>
      <c r="V140" s="20">
        <v>0.0003484878843167689</v>
      </c>
      <c r="W140" s="38">
        <v>72642.2958293968</v>
      </c>
      <c r="X140" s="20">
        <v>0.01605174769108477</v>
      </c>
      <c r="Y140" s="38">
        <v>619374.4123142632</v>
      </c>
      <c r="Z140" s="20">
        <v>0.0250408319087233</v>
      </c>
      <c r="AA140" s="38">
        <v>13887.737109751999</v>
      </c>
      <c r="AB140" s="20">
        <v>0.0017293195895505137</v>
      </c>
      <c r="AC140" s="38">
        <v>1400430.596043056</v>
      </c>
      <c r="AD140" s="20">
        <v>0.012039736980071894</v>
      </c>
    </row>
    <row r="141" spans="1:30" ht="15">
      <c r="A141" s="7" t="s">
        <v>95</v>
      </c>
      <c r="C141" s="56" t="s">
        <v>506</v>
      </c>
      <c r="D141" s="56" t="s">
        <v>506</v>
      </c>
      <c r="E141" s="39">
        <v>0</v>
      </c>
      <c r="F141" s="21"/>
      <c r="G141" s="39">
        <v>0</v>
      </c>
      <c r="H141" s="21"/>
      <c r="I141" s="39">
        <v>0</v>
      </c>
      <c r="J141" s="21"/>
      <c r="K141" s="39">
        <v>21397.7241188872</v>
      </c>
      <c r="L141" s="21">
        <v>0.0034312385573317086</v>
      </c>
      <c r="M141" s="39">
        <v>38534.2669767282</v>
      </c>
      <c r="N141" s="21">
        <v>0.0011684620998427817</v>
      </c>
      <c r="O141" s="39">
        <v>2337.1807112496003</v>
      </c>
      <c r="P141" s="21">
        <v>0.0002782169491122943</v>
      </c>
      <c r="Q141" s="39">
        <v>18259.2243066377</v>
      </c>
      <c r="R141" s="21">
        <v>0.004922133827228794</v>
      </c>
      <c r="S141" s="39">
        <v>20345.9927988248</v>
      </c>
      <c r="T141" s="21">
        <v>0.0009356065444932856</v>
      </c>
      <c r="U141" s="39">
        <v>0</v>
      </c>
      <c r="V141" s="21"/>
      <c r="W141" s="39">
        <v>0</v>
      </c>
      <c r="X141" s="21"/>
      <c r="Y141" s="39">
        <v>147675.89551279263</v>
      </c>
      <c r="Z141" s="21">
        <v>0.00597042306395722</v>
      </c>
      <c r="AA141" s="39">
        <v>0</v>
      </c>
      <c r="AB141" s="21"/>
      <c r="AC141" s="39">
        <v>248550.28442512007</v>
      </c>
      <c r="AD141" s="21">
        <v>0.002136828529207957</v>
      </c>
    </row>
    <row r="142" spans="1:30" ht="15">
      <c r="A142" s="5" t="s">
        <v>238</v>
      </c>
      <c r="B142" t="s">
        <v>232</v>
      </c>
      <c r="C142" s="56">
        <v>6.45</v>
      </c>
      <c r="D142" s="56">
        <v>7.852054794520548</v>
      </c>
      <c r="E142" s="40">
        <v>0</v>
      </c>
      <c r="F142" s="23"/>
      <c r="G142" s="40">
        <v>0</v>
      </c>
      <c r="H142" s="23"/>
      <c r="I142" s="40">
        <v>0</v>
      </c>
      <c r="J142" s="23"/>
      <c r="K142" s="40">
        <v>21397.7241188872</v>
      </c>
      <c r="L142" s="23">
        <v>0.0034312385573317086</v>
      </c>
      <c r="M142" s="40">
        <v>38534.2669767282</v>
      </c>
      <c r="N142" s="23">
        <v>0.0011684620998427817</v>
      </c>
      <c r="O142" s="40">
        <v>2337.1807112496003</v>
      </c>
      <c r="P142" s="23">
        <v>0.0002782169491122943</v>
      </c>
      <c r="Q142" s="40">
        <v>18259.2243066377</v>
      </c>
      <c r="R142" s="23">
        <v>0.004922133827228794</v>
      </c>
      <c r="S142" s="40">
        <v>20345.9927988248</v>
      </c>
      <c r="T142" s="23">
        <v>0.0009356065444932856</v>
      </c>
      <c r="U142" s="40">
        <v>0</v>
      </c>
      <c r="V142" s="23"/>
      <c r="W142" s="40">
        <v>0</v>
      </c>
      <c r="X142" s="23"/>
      <c r="Y142" s="40">
        <v>147288.29371555502</v>
      </c>
      <c r="Z142" s="23">
        <v>0.005954752620911502</v>
      </c>
      <c r="AA142" s="40">
        <v>0</v>
      </c>
      <c r="AB142" s="23"/>
      <c r="AC142" s="40">
        <v>248162.6826278825</v>
      </c>
      <c r="AD142" s="23">
        <v>0.0021334962514750013</v>
      </c>
    </row>
    <row r="143" spans="1:30" ht="15">
      <c r="A143" s="5" t="s">
        <v>967</v>
      </c>
      <c r="B143" t="s">
        <v>227</v>
      </c>
      <c r="C143" s="56">
        <v>6.125</v>
      </c>
      <c r="D143" s="56">
        <v>22.80821917808219</v>
      </c>
      <c r="E143" s="40">
        <v>0</v>
      </c>
      <c r="F143" s="23"/>
      <c r="G143" s="40">
        <v>0</v>
      </c>
      <c r="H143" s="23"/>
      <c r="I143" s="40">
        <v>0</v>
      </c>
      <c r="J143" s="23"/>
      <c r="K143" s="40">
        <v>0</v>
      </c>
      <c r="L143" s="23"/>
      <c r="M143" s="40">
        <v>0</v>
      </c>
      <c r="N143" s="23"/>
      <c r="O143" s="40">
        <v>0</v>
      </c>
      <c r="P143" s="23"/>
      <c r="Q143" s="40">
        <v>0</v>
      </c>
      <c r="R143" s="23"/>
      <c r="S143" s="40">
        <v>0</v>
      </c>
      <c r="T143" s="23"/>
      <c r="U143" s="40">
        <v>0</v>
      </c>
      <c r="V143" s="23"/>
      <c r="W143" s="40">
        <v>0</v>
      </c>
      <c r="X143" s="23"/>
      <c r="Y143" s="40">
        <v>387.6017972376</v>
      </c>
      <c r="Z143" s="23">
        <v>1.567044304571812E-05</v>
      </c>
      <c r="AA143" s="40">
        <v>0</v>
      </c>
      <c r="AB143" s="23"/>
      <c r="AC143" s="40">
        <v>387.6017972376</v>
      </c>
      <c r="AD143" s="23">
        <v>3.33227773295549E-06</v>
      </c>
    </row>
    <row r="144" spans="1:30" ht="15">
      <c r="A144" s="7" t="s">
        <v>128</v>
      </c>
      <c r="C144" s="56" t="s">
        <v>506</v>
      </c>
      <c r="D144" s="56" t="s">
        <v>506</v>
      </c>
      <c r="E144" s="39">
        <v>0</v>
      </c>
      <c r="F144" s="21"/>
      <c r="G144" s="39">
        <v>0</v>
      </c>
      <c r="H144" s="21"/>
      <c r="I144" s="39">
        <v>0</v>
      </c>
      <c r="J144" s="21"/>
      <c r="K144" s="39">
        <v>0</v>
      </c>
      <c r="L144" s="21"/>
      <c r="M144" s="39">
        <v>0</v>
      </c>
      <c r="N144" s="21"/>
      <c r="O144" s="39">
        <v>0</v>
      </c>
      <c r="P144" s="21"/>
      <c r="Q144" s="39">
        <v>0</v>
      </c>
      <c r="R144" s="21"/>
      <c r="S144" s="39">
        <v>0</v>
      </c>
      <c r="T144" s="21"/>
      <c r="U144" s="39">
        <v>0</v>
      </c>
      <c r="V144" s="21"/>
      <c r="W144" s="39">
        <v>8878.826550000002</v>
      </c>
      <c r="X144" s="21">
        <v>0.0019619518070879798</v>
      </c>
      <c r="Y144" s="39">
        <v>8662.6123590248</v>
      </c>
      <c r="Z144" s="21">
        <v>0.000350222766165398</v>
      </c>
      <c r="AA144" s="39">
        <v>0</v>
      </c>
      <c r="AB144" s="21"/>
      <c r="AC144" s="39">
        <v>17541.4389090248</v>
      </c>
      <c r="AD144" s="21">
        <v>0.0001508066956787373</v>
      </c>
    </row>
    <row r="145" spans="1:30" ht="15">
      <c r="A145" s="5" t="s">
        <v>246</v>
      </c>
      <c r="B145" t="s">
        <v>227</v>
      </c>
      <c r="C145" s="56">
        <v>3.95</v>
      </c>
      <c r="D145" s="56">
        <v>8.312328767123288</v>
      </c>
      <c r="E145" s="40">
        <v>0</v>
      </c>
      <c r="F145" s="23"/>
      <c r="G145" s="40">
        <v>0</v>
      </c>
      <c r="H145" s="23"/>
      <c r="I145" s="40">
        <v>0</v>
      </c>
      <c r="J145" s="23"/>
      <c r="K145" s="40">
        <v>0</v>
      </c>
      <c r="L145" s="23"/>
      <c r="M145" s="40">
        <v>0</v>
      </c>
      <c r="N145" s="23"/>
      <c r="O145" s="40">
        <v>0</v>
      </c>
      <c r="P145" s="23"/>
      <c r="Q145" s="40">
        <v>0</v>
      </c>
      <c r="R145" s="23"/>
      <c r="S145" s="40">
        <v>0</v>
      </c>
      <c r="T145" s="23"/>
      <c r="U145" s="40">
        <v>0</v>
      </c>
      <c r="V145" s="23"/>
      <c r="W145" s="40">
        <v>8878.826550000002</v>
      </c>
      <c r="X145" s="23">
        <v>0.0019619518070879798</v>
      </c>
      <c r="Y145" s="40">
        <v>7990.943894999999</v>
      </c>
      <c r="Z145" s="23">
        <v>0.00032306772589954096</v>
      </c>
      <c r="AA145" s="40">
        <v>0</v>
      </c>
      <c r="AB145" s="23"/>
      <c r="AC145" s="40">
        <v>16869.770445000002</v>
      </c>
      <c r="AD145" s="23">
        <v>0.00014503224911386172</v>
      </c>
    </row>
    <row r="146" spans="1:30" ht="15">
      <c r="A146" s="5" t="s">
        <v>968</v>
      </c>
      <c r="B146" t="s">
        <v>227</v>
      </c>
      <c r="C146" s="56">
        <v>5.875</v>
      </c>
      <c r="D146" s="56">
        <v>7.353424657534247</v>
      </c>
      <c r="E146" s="40">
        <v>0</v>
      </c>
      <c r="F146" s="23"/>
      <c r="G146" s="40">
        <v>0</v>
      </c>
      <c r="H146" s="23"/>
      <c r="I146" s="40">
        <v>0</v>
      </c>
      <c r="J146" s="23"/>
      <c r="K146" s="40">
        <v>0</v>
      </c>
      <c r="L146" s="23"/>
      <c r="M146" s="40">
        <v>0</v>
      </c>
      <c r="N146" s="23"/>
      <c r="O146" s="40">
        <v>0</v>
      </c>
      <c r="P146" s="23"/>
      <c r="Q146" s="40">
        <v>0</v>
      </c>
      <c r="R146" s="23"/>
      <c r="S146" s="40">
        <v>0</v>
      </c>
      <c r="T146" s="23"/>
      <c r="U146" s="40">
        <v>0</v>
      </c>
      <c r="V146" s="23"/>
      <c r="W146" s="40">
        <v>0</v>
      </c>
      <c r="X146" s="23"/>
      <c r="Y146" s="40">
        <v>671.6684640248</v>
      </c>
      <c r="Z146" s="23">
        <v>2.715504026585708E-05</v>
      </c>
      <c r="AA146" s="40">
        <v>0</v>
      </c>
      <c r="AB146" s="23"/>
      <c r="AC146" s="40">
        <v>671.6684640248</v>
      </c>
      <c r="AD146" s="23">
        <v>5.7744465648755696E-06</v>
      </c>
    </row>
    <row r="147" spans="1:30" ht="15">
      <c r="A147" s="7" t="s">
        <v>118</v>
      </c>
      <c r="C147" s="56" t="s">
        <v>506</v>
      </c>
      <c r="D147" s="56" t="s">
        <v>506</v>
      </c>
      <c r="E147" s="39">
        <v>0</v>
      </c>
      <c r="F147" s="21"/>
      <c r="G147" s="39">
        <v>0</v>
      </c>
      <c r="H147" s="21"/>
      <c r="I147" s="39">
        <v>0</v>
      </c>
      <c r="J147" s="21"/>
      <c r="K147" s="39">
        <v>0</v>
      </c>
      <c r="L147" s="21"/>
      <c r="M147" s="39">
        <v>0</v>
      </c>
      <c r="N147" s="21"/>
      <c r="O147" s="39">
        <v>0</v>
      </c>
      <c r="P147" s="21"/>
      <c r="Q147" s="39">
        <v>9558.389659</v>
      </c>
      <c r="R147" s="21">
        <v>0.0025766523420874318</v>
      </c>
      <c r="S147" s="39">
        <v>35366.0417383</v>
      </c>
      <c r="T147" s="21">
        <v>0.0016263005905068151</v>
      </c>
      <c r="U147" s="39">
        <v>0</v>
      </c>
      <c r="V147" s="21"/>
      <c r="W147" s="39">
        <v>450.7683125</v>
      </c>
      <c r="X147" s="21">
        <v>9.960614731091623E-05</v>
      </c>
      <c r="Y147" s="39">
        <v>46342.1328446628</v>
      </c>
      <c r="Z147" s="21">
        <v>0.0018735768475145373</v>
      </c>
      <c r="AA147" s="39">
        <v>0</v>
      </c>
      <c r="AB147" s="21"/>
      <c r="AC147" s="39">
        <v>91717.3325544628</v>
      </c>
      <c r="AD147" s="21">
        <v>0.0007885093082010666</v>
      </c>
    </row>
    <row r="148" spans="1:30" ht="15">
      <c r="A148" s="5" t="s">
        <v>240</v>
      </c>
      <c r="B148" t="s">
        <v>228</v>
      </c>
      <c r="C148" s="56">
        <v>8.25</v>
      </c>
      <c r="D148" s="56">
        <v>3.2356164383561645</v>
      </c>
      <c r="E148" s="40">
        <v>0</v>
      </c>
      <c r="F148" s="23"/>
      <c r="G148" s="40">
        <v>0</v>
      </c>
      <c r="H148" s="23"/>
      <c r="I148" s="40">
        <v>0</v>
      </c>
      <c r="J148" s="23"/>
      <c r="K148" s="40">
        <v>0</v>
      </c>
      <c r="L148" s="23"/>
      <c r="M148" s="40">
        <v>0</v>
      </c>
      <c r="N148" s="23"/>
      <c r="O148" s="40">
        <v>0</v>
      </c>
      <c r="P148" s="23"/>
      <c r="Q148" s="40">
        <v>9558.389659</v>
      </c>
      <c r="R148" s="23">
        <v>0.0025766523420874318</v>
      </c>
      <c r="S148" s="40">
        <v>35366.0417383</v>
      </c>
      <c r="T148" s="23">
        <v>0.0016263005905068151</v>
      </c>
      <c r="U148" s="40">
        <v>0</v>
      </c>
      <c r="V148" s="23"/>
      <c r="W148" s="40">
        <v>0</v>
      </c>
      <c r="X148" s="23"/>
      <c r="Y148" s="40">
        <v>45880.270363200005</v>
      </c>
      <c r="Z148" s="23">
        <v>0.0018549041020260012</v>
      </c>
      <c r="AA148" s="40">
        <v>0</v>
      </c>
      <c r="AB148" s="23"/>
      <c r="AC148" s="40">
        <v>90804.7017605</v>
      </c>
      <c r="AD148" s="23">
        <v>0.0007806632680258</v>
      </c>
    </row>
    <row r="149" spans="1:30" ht="15">
      <c r="A149" s="5" t="s">
        <v>969</v>
      </c>
      <c r="B149" t="s">
        <v>227</v>
      </c>
      <c r="C149" s="56">
        <v>4.375</v>
      </c>
      <c r="D149" s="56">
        <v>10.241095890410959</v>
      </c>
      <c r="E149" s="40">
        <v>0</v>
      </c>
      <c r="F149" s="23"/>
      <c r="G149" s="40">
        <v>0</v>
      </c>
      <c r="H149" s="23"/>
      <c r="I149" s="40">
        <v>0</v>
      </c>
      <c r="J149" s="23"/>
      <c r="K149" s="40">
        <v>0</v>
      </c>
      <c r="L149" s="23"/>
      <c r="M149" s="40">
        <v>0</v>
      </c>
      <c r="N149" s="23"/>
      <c r="O149" s="40">
        <v>0</v>
      </c>
      <c r="P149" s="23"/>
      <c r="Q149" s="40">
        <v>0</v>
      </c>
      <c r="R149" s="23"/>
      <c r="S149" s="40">
        <v>0</v>
      </c>
      <c r="T149" s="23"/>
      <c r="U149" s="40">
        <v>0</v>
      </c>
      <c r="V149" s="23"/>
      <c r="W149" s="40">
        <v>450.7683125</v>
      </c>
      <c r="X149" s="23">
        <v>9.960614731091623E-05</v>
      </c>
      <c r="Y149" s="40">
        <v>0</v>
      </c>
      <c r="Z149" s="23"/>
      <c r="AA149" s="40">
        <v>0</v>
      </c>
      <c r="AB149" s="23"/>
      <c r="AC149" s="40">
        <v>450.7683125</v>
      </c>
      <c r="AD149" s="23">
        <v>3.875330870937353E-06</v>
      </c>
    </row>
    <row r="150" spans="1:30" ht="15">
      <c r="A150" s="5" t="s">
        <v>970</v>
      </c>
      <c r="B150" t="s">
        <v>227</v>
      </c>
      <c r="C150" s="56">
        <v>7.125</v>
      </c>
      <c r="D150" s="56">
        <v>27.421917808219177</v>
      </c>
      <c r="E150" s="40">
        <v>0</v>
      </c>
      <c r="F150" s="23"/>
      <c r="G150" s="40">
        <v>0</v>
      </c>
      <c r="H150" s="23"/>
      <c r="I150" s="40">
        <v>0</v>
      </c>
      <c r="J150" s="23"/>
      <c r="K150" s="40">
        <v>0</v>
      </c>
      <c r="L150" s="23"/>
      <c r="M150" s="40">
        <v>0</v>
      </c>
      <c r="N150" s="23"/>
      <c r="O150" s="40">
        <v>0</v>
      </c>
      <c r="P150" s="23"/>
      <c r="Q150" s="40">
        <v>0</v>
      </c>
      <c r="R150" s="23"/>
      <c r="S150" s="40">
        <v>0</v>
      </c>
      <c r="T150" s="23"/>
      <c r="U150" s="40">
        <v>0</v>
      </c>
      <c r="V150" s="23"/>
      <c r="W150" s="40">
        <v>0</v>
      </c>
      <c r="X150" s="23"/>
      <c r="Y150" s="40">
        <v>461.8624814628</v>
      </c>
      <c r="Z150" s="23">
        <v>1.867274548853602E-05</v>
      </c>
      <c r="AA150" s="40">
        <v>0</v>
      </c>
      <c r="AB150" s="23"/>
      <c r="AC150" s="40">
        <v>461.8624814628</v>
      </c>
      <c r="AD150" s="23">
        <v>3.970709304329194E-06</v>
      </c>
    </row>
    <row r="151" spans="1:30" ht="15">
      <c r="A151" s="7" t="s">
        <v>120</v>
      </c>
      <c r="C151" s="56" t="s">
        <v>506</v>
      </c>
      <c r="D151" s="56" t="s">
        <v>506</v>
      </c>
      <c r="E151" s="39">
        <v>0</v>
      </c>
      <c r="F151" s="21"/>
      <c r="G151" s="39">
        <v>0</v>
      </c>
      <c r="H151" s="21"/>
      <c r="I151" s="39">
        <v>0</v>
      </c>
      <c r="J151" s="21"/>
      <c r="K151" s="39">
        <v>0</v>
      </c>
      <c r="L151" s="21"/>
      <c r="M151" s="39">
        <v>0</v>
      </c>
      <c r="N151" s="21"/>
      <c r="O151" s="39">
        <v>0</v>
      </c>
      <c r="P151" s="21"/>
      <c r="Q151" s="39">
        <v>21918.926419236002</v>
      </c>
      <c r="R151" s="21">
        <v>0.0059086786696322235</v>
      </c>
      <c r="S151" s="39">
        <v>33191.5171491288</v>
      </c>
      <c r="T151" s="21">
        <v>0.001526305497767587</v>
      </c>
      <c r="U151" s="39">
        <v>0</v>
      </c>
      <c r="V151" s="21"/>
      <c r="W151" s="39">
        <v>0</v>
      </c>
      <c r="X151" s="21"/>
      <c r="Y151" s="39">
        <v>0</v>
      </c>
      <c r="Z151" s="21"/>
      <c r="AA151" s="39">
        <v>0</v>
      </c>
      <c r="AB151" s="21"/>
      <c r="AC151" s="39">
        <v>55110.4435683648</v>
      </c>
      <c r="AD151" s="21">
        <v>0.0004737937369356126</v>
      </c>
    </row>
    <row r="152" spans="1:30" ht="15">
      <c r="A152" s="5" t="s">
        <v>241</v>
      </c>
      <c r="B152" t="s">
        <v>227</v>
      </c>
      <c r="C152" s="56">
        <v>5.375</v>
      </c>
      <c r="D152" s="56">
        <v>7.663013698630137</v>
      </c>
      <c r="E152" s="40">
        <v>0</v>
      </c>
      <c r="F152" s="23"/>
      <c r="G152" s="40">
        <v>0</v>
      </c>
      <c r="H152" s="23"/>
      <c r="I152" s="40">
        <v>0</v>
      </c>
      <c r="J152" s="23"/>
      <c r="K152" s="40">
        <v>0</v>
      </c>
      <c r="L152" s="23"/>
      <c r="M152" s="40">
        <v>0</v>
      </c>
      <c r="N152" s="23"/>
      <c r="O152" s="40">
        <v>0</v>
      </c>
      <c r="P152" s="23"/>
      <c r="Q152" s="40">
        <v>21918.926419236002</v>
      </c>
      <c r="R152" s="23">
        <v>0.0059086786696322235</v>
      </c>
      <c r="S152" s="40">
        <v>33191.5171491288</v>
      </c>
      <c r="T152" s="23">
        <v>0.001526305497767587</v>
      </c>
      <c r="U152" s="40">
        <v>0</v>
      </c>
      <c r="V152" s="23"/>
      <c r="W152" s="40">
        <v>0</v>
      </c>
      <c r="X152" s="23"/>
      <c r="Y152" s="40">
        <v>0</v>
      </c>
      <c r="Z152" s="23"/>
      <c r="AA152" s="40">
        <v>0</v>
      </c>
      <c r="AB152" s="23"/>
      <c r="AC152" s="40">
        <v>55110.4435683648</v>
      </c>
      <c r="AD152" s="23">
        <v>0.0004737937369356126</v>
      </c>
    </row>
    <row r="153" spans="1:30" ht="15">
      <c r="A153" s="7" t="s">
        <v>129</v>
      </c>
      <c r="C153" s="56" t="s">
        <v>506</v>
      </c>
      <c r="D153" s="56" t="s">
        <v>506</v>
      </c>
      <c r="E153" s="39">
        <v>0</v>
      </c>
      <c r="F153" s="21"/>
      <c r="G153" s="39">
        <v>0</v>
      </c>
      <c r="H153" s="21"/>
      <c r="I153" s="39">
        <v>0</v>
      </c>
      <c r="J153" s="21"/>
      <c r="K153" s="39">
        <v>0</v>
      </c>
      <c r="L153" s="21"/>
      <c r="M153" s="39">
        <v>0</v>
      </c>
      <c r="N153" s="21"/>
      <c r="O153" s="39">
        <v>0</v>
      </c>
      <c r="P153" s="21"/>
      <c r="Q153" s="39">
        <v>0</v>
      </c>
      <c r="R153" s="21"/>
      <c r="S153" s="39">
        <v>0</v>
      </c>
      <c r="T153" s="21"/>
      <c r="U153" s="39">
        <v>0</v>
      </c>
      <c r="V153" s="21"/>
      <c r="W153" s="39">
        <v>0</v>
      </c>
      <c r="X153" s="21"/>
      <c r="Y153" s="39">
        <v>43838.7694034074</v>
      </c>
      <c r="Z153" s="21">
        <v>0.0017723677857699697</v>
      </c>
      <c r="AA153" s="39">
        <v>0</v>
      </c>
      <c r="AB153" s="21"/>
      <c r="AC153" s="39">
        <v>43838.7694034074</v>
      </c>
      <c r="AD153" s="21">
        <v>0.00037688926151597797</v>
      </c>
    </row>
    <row r="154" spans="1:30" ht="15">
      <c r="A154" s="5" t="s">
        <v>245</v>
      </c>
      <c r="B154" t="s">
        <v>228</v>
      </c>
      <c r="C154" s="56">
        <v>9.5</v>
      </c>
      <c r="D154" s="56">
        <v>3.1205479452054794</v>
      </c>
      <c r="E154" s="40">
        <v>0</v>
      </c>
      <c r="F154" s="23"/>
      <c r="G154" s="40">
        <v>0</v>
      </c>
      <c r="H154" s="23"/>
      <c r="I154" s="40">
        <v>0</v>
      </c>
      <c r="J154" s="23"/>
      <c r="K154" s="40">
        <v>0</v>
      </c>
      <c r="L154" s="23"/>
      <c r="M154" s="40">
        <v>0</v>
      </c>
      <c r="N154" s="23"/>
      <c r="O154" s="40">
        <v>0</v>
      </c>
      <c r="P154" s="23"/>
      <c r="Q154" s="40">
        <v>0</v>
      </c>
      <c r="R154" s="23"/>
      <c r="S154" s="40">
        <v>0</v>
      </c>
      <c r="T154" s="23"/>
      <c r="U154" s="40">
        <v>0</v>
      </c>
      <c r="V154" s="23"/>
      <c r="W154" s="40">
        <v>0</v>
      </c>
      <c r="X154" s="23"/>
      <c r="Y154" s="40">
        <v>43838.7694034074</v>
      </c>
      <c r="Z154" s="23">
        <v>0.0017723677857699697</v>
      </c>
      <c r="AA154" s="40">
        <v>0</v>
      </c>
      <c r="AB154" s="23"/>
      <c r="AC154" s="40">
        <v>43838.7694034074</v>
      </c>
      <c r="AD154" s="23">
        <v>0.00037688926151597797</v>
      </c>
    </row>
    <row r="155" spans="1:30" ht="15">
      <c r="A155" s="7" t="s">
        <v>121</v>
      </c>
      <c r="C155" s="56" t="s">
        <v>506</v>
      </c>
      <c r="D155" s="56" t="s">
        <v>506</v>
      </c>
      <c r="E155" s="39">
        <v>0</v>
      </c>
      <c r="F155" s="21"/>
      <c r="G155" s="39">
        <v>0</v>
      </c>
      <c r="H155" s="21"/>
      <c r="I155" s="39">
        <v>0</v>
      </c>
      <c r="J155" s="21"/>
      <c r="K155" s="39">
        <v>0</v>
      </c>
      <c r="L155" s="21"/>
      <c r="M155" s="39">
        <v>0</v>
      </c>
      <c r="N155" s="21"/>
      <c r="O155" s="39">
        <v>0</v>
      </c>
      <c r="P155" s="21"/>
      <c r="Q155" s="39">
        <v>15639.849118046099</v>
      </c>
      <c r="R155" s="21">
        <v>0.004216029613520021</v>
      </c>
      <c r="S155" s="39">
        <v>22911.1531898207</v>
      </c>
      <c r="T155" s="21">
        <v>0.0010535649490411012</v>
      </c>
      <c r="U155" s="39">
        <v>0</v>
      </c>
      <c r="V155" s="21"/>
      <c r="W155" s="39">
        <v>0</v>
      </c>
      <c r="X155" s="21"/>
      <c r="Y155" s="39">
        <v>0</v>
      </c>
      <c r="Z155" s="21"/>
      <c r="AA155" s="39">
        <v>0</v>
      </c>
      <c r="AB155" s="21"/>
      <c r="AC155" s="39">
        <v>38551.002307866795</v>
      </c>
      <c r="AD155" s="21">
        <v>0.0003314294399281967</v>
      </c>
    </row>
    <row r="156" spans="1:30" ht="15">
      <c r="A156" s="5" t="s">
        <v>242</v>
      </c>
      <c r="B156" t="s">
        <v>230</v>
      </c>
      <c r="C156" s="56">
        <v>7</v>
      </c>
      <c r="D156" s="56">
        <v>2.947945205479452</v>
      </c>
      <c r="E156" s="40">
        <v>0</v>
      </c>
      <c r="F156" s="23"/>
      <c r="G156" s="40">
        <v>0</v>
      </c>
      <c r="H156" s="23"/>
      <c r="I156" s="40">
        <v>0</v>
      </c>
      <c r="J156" s="23"/>
      <c r="K156" s="40">
        <v>0</v>
      </c>
      <c r="L156" s="23"/>
      <c r="M156" s="40">
        <v>0</v>
      </c>
      <c r="N156" s="23"/>
      <c r="O156" s="40">
        <v>0</v>
      </c>
      <c r="P156" s="23"/>
      <c r="Q156" s="40">
        <v>15639.849118046099</v>
      </c>
      <c r="R156" s="23">
        <v>0.004216029613520021</v>
      </c>
      <c r="S156" s="40">
        <v>22911.1531898207</v>
      </c>
      <c r="T156" s="23">
        <v>0.0010535649490411012</v>
      </c>
      <c r="U156" s="40">
        <v>0</v>
      </c>
      <c r="V156" s="23"/>
      <c r="W156" s="40">
        <v>0</v>
      </c>
      <c r="X156" s="23"/>
      <c r="Y156" s="40">
        <v>0</v>
      </c>
      <c r="Z156" s="23"/>
      <c r="AA156" s="40">
        <v>0</v>
      </c>
      <c r="AB156" s="23"/>
      <c r="AC156" s="40">
        <v>38551.002307866795</v>
      </c>
      <c r="AD156" s="23">
        <v>0.0003314294399281967</v>
      </c>
    </row>
    <row r="157" spans="1:30" ht="15">
      <c r="A157" s="7" t="s">
        <v>101</v>
      </c>
      <c r="C157" s="56" t="s">
        <v>506</v>
      </c>
      <c r="D157" s="56" t="s">
        <v>506</v>
      </c>
      <c r="E157" s="39">
        <v>0</v>
      </c>
      <c r="F157" s="21"/>
      <c r="G157" s="39">
        <v>0</v>
      </c>
      <c r="H157" s="21"/>
      <c r="I157" s="39">
        <v>0</v>
      </c>
      <c r="J157" s="21"/>
      <c r="K157" s="39">
        <v>17636.845233424803</v>
      </c>
      <c r="L157" s="21">
        <v>0.002828161680110787</v>
      </c>
      <c r="M157" s="39">
        <v>17998.023150078</v>
      </c>
      <c r="N157" s="21">
        <v>0.0005457482280812472</v>
      </c>
      <c r="O157" s="39">
        <v>4599.26935064</v>
      </c>
      <c r="P157" s="21">
        <v>0.000547494971493494</v>
      </c>
      <c r="Q157" s="39">
        <v>0</v>
      </c>
      <c r="R157" s="21"/>
      <c r="S157" s="39">
        <v>0</v>
      </c>
      <c r="T157" s="21"/>
      <c r="U157" s="39">
        <v>0</v>
      </c>
      <c r="V157" s="21"/>
      <c r="W157" s="39">
        <v>9469.0839572</v>
      </c>
      <c r="X157" s="21">
        <v>0.0020923808204470823</v>
      </c>
      <c r="Y157" s="39">
        <v>6486.322510682</v>
      </c>
      <c r="Z157" s="21">
        <v>0.00026223703864173295</v>
      </c>
      <c r="AA157" s="39">
        <v>0</v>
      </c>
      <c r="AB157" s="21"/>
      <c r="AC157" s="39">
        <v>56189.5442020248</v>
      </c>
      <c r="AD157" s="21">
        <v>0.0004830709462746578</v>
      </c>
    </row>
    <row r="158" spans="1:30" ht="15">
      <c r="A158" s="5" t="s">
        <v>237</v>
      </c>
      <c r="B158" t="s">
        <v>230</v>
      </c>
      <c r="C158" s="56">
        <v>8.75</v>
      </c>
      <c r="D158" s="56">
        <v>5.991780821917808</v>
      </c>
      <c r="E158" s="40">
        <v>0</v>
      </c>
      <c r="F158" s="23"/>
      <c r="G158" s="40">
        <v>0</v>
      </c>
      <c r="H158" s="23"/>
      <c r="I158" s="40">
        <v>0</v>
      </c>
      <c r="J158" s="23"/>
      <c r="K158" s="40">
        <v>17636.845233424803</v>
      </c>
      <c r="L158" s="23">
        <v>0.002828161680110787</v>
      </c>
      <c r="M158" s="40">
        <v>17998.023150078</v>
      </c>
      <c r="N158" s="23">
        <v>0.0005457482280812472</v>
      </c>
      <c r="O158" s="40">
        <v>4599.26935064</v>
      </c>
      <c r="P158" s="23">
        <v>0.000547494971493494</v>
      </c>
      <c r="Q158" s="40">
        <v>0</v>
      </c>
      <c r="R158" s="23"/>
      <c r="S158" s="40">
        <v>0</v>
      </c>
      <c r="T158" s="23"/>
      <c r="U158" s="40">
        <v>0</v>
      </c>
      <c r="V158" s="23"/>
      <c r="W158" s="40">
        <v>9469.0839572</v>
      </c>
      <c r="X158" s="23">
        <v>0.0020923808204470823</v>
      </c>
      <c r="Y158" s="40">
        <v>6486.322510682</v>
      </c>
      <c r="Z158" s="23">
        <v>0.00026223703864173295</v>
      </c>
      <c r="AA158" s="40">
        <v>0</v>
      </c>
      <c r="AB158" s="23"/>
      <c r="AC158" s="40">
        <v>56189.5442020248</v>
      </c>
      <c r="AD158" s="23">
        <v>0.0004830709462746578</v>
      </c>
    </row>
    <row r="159" spans="1:30" ht="15">
      <c r="A159" s="7" t="s">
        <v>361</v>
      </c>
      <c r="C159" s="56" t="s">
        <v>506</v>
      </c>
      <c r="D159" s="56" t="s">
        <v>506</v>
      </c>
      <c r="E159" s="39">
        <v>0</v>
      </c>
      <c r="F159" s="21"/>
      <c r="G159" s="39">
        <v>1902.3127817962</v>
      </c>
      <c r="H159" s="21">
        <v>0.004461887421063807</v>
      </c>
      <c r="I159" s="39">
        <v>0</v>
      </c>
      <c r="J159" s="21"/>
      <c r="K159" s="39">
        <v>21864.8229416117</v>
      </c>
      <c r="L159" s="21">
        <v>0.0035061403310769766</v>
      </c>
      <c r="M159" s="39">
        <v>28275.8041816978</v>
      </c>
      <c r="N159" s="21">
        <v>0.0008573980542783677</v>
      </c>
      <c r="O159" s="39">
        <v>0</v>
      </c>
      <c r="P159" s="21"/>
      <c r="Q159" s="39">
        <v>1914.2316313638</v>
      </c>
      <c r="R159" s="21">
        <v>0.0005160188684719722</v>
      </c>
      <c r="S159" s="39">
        <v>28278.1077095334</v>
      </c>
      <c r="T159" s="21">
        <v>0.0013003633148073106</v>
      </c>
      <c r="U159" s="39">
        <v>0</v>
      </c>
      <c r="V159" s="21"/>
      <c r="W159" s="39">
        <v>15341.23211126</v>
      </c>
      <c r="X159" s="21">
        <v>0.003389947747503041</v>
      </c>
      <c r="Y159" s="39">
        <v>65178.320107628504</v>
      </c>
      <c r="Z159" s="21">
        <v>0.002635109435357119</v>
      </c>
      <c r="AA159" s="39">
        <v>0</v>
      </c>
      <c r="AB159" s="21"/>
      <c r="AC159" s="39">
        <v>162754.8314648914</v>
      </c>
      <c r="AD159" s="21">
        <v>0.0013992306142195825</v>
      </c>
    </row>
    <row r="160" spans="1:30" ht="15">
      <c r="A160" s="5" t="s">
        <v>604</v>
      </c>
      <c r="B160" t="s">
        <v>229</v>
      </c>
      <c r="C160" s="56">
        <v>6.5</v>
      </c>
      <c r="D160" s="56">
        <v>3.2356164383561645</v>
      </c>
      <c r="E160" s="40">
        <v>0</v>
      </c>
      <c r="F160" s="23"/>
      <c r="G160" s="40">
        <v>0</v>
      </c>
      <c r="H160" s="23"/>
      <c r="I160" s="40">
        <v>0</v>
      </c>
      <c r="J160" s="23"/>
      <c r="K160" s="40">
        <v>6523.5908303517</v>
      </c>
      <c r="L160" s="23">
        <v>0.0010460923911810123</v>
      </c>
      <c r="M160" s="40">
        <v>28275.8041816978</v>
      </c>
      <c r="N160" s="23">
        <v>0.0008573980542783677</v>
      </c>
      <c r="O160" s="40">
        <v>0</v>
      </c>
      <c r="P160" s="23"/>
      <c r="Q160" s="40">
        <v>1914.2316313638</v>
      </c>
      <c r="R160" s="23">
        <v>0.0005160188684719722</v>
      </c>
      <c r="S160" s="40">
        <v>28278.1077095334</v>
      </c>
      <c r="T160" s="23">
        <v>0.0013003633148073106</v>
      </c>
      <c r="U160" s="40">
        <v>0</v>
      </c>
      <c r="V160" s="23"/>
      <c r="W160" s="40">
        <v>0</v>
      </c>
      <c r="X160" s="23"/>
      <c r="Y160" s="40">
        <v>65178.320107628504</v>
      </c>
      <c r="Z160" s="23">
        <v>0.002635109435357119</v>
      </c>
      <c r="AA160" s="40">
        <v>0</v>
      </c>
      <c r="AB160" s="23"/>
      <c r="AC160" s="40">
        <v>130170.0544605752</v>
      </c>
      <c r="AD160" s="23">
        <v>0.0011190938150131473</v>
      </c>
    </row>
    <row r="161" spans="1:30" ht="15">
      <c r="A161" s="5" t="s">
        <v>1022</v>
      </c>
      <c r="B161" t="s">
        <v>227</v>
      </c>
      <c r="C161" s="56">
        <v>4.375</v>
      </c>
      <c r="D161" s="56">
        <v>10</v>
      </c>
      <c r="E161" s="40">
        <v>0</v>
      </c>
      <c r="F161" s="23"/>
      <c r="G161" s="40">
        <v>1902.3127817962</v>
      </c>
      <c r="H161" s="23">
        <v>0.004461887421063807</v>
      </c>
      <c r="I161" s="40">
        <v>0</v>
      </c>
      <c r="J161" s="23"/>
      <c r="K161" s="40">
        <v>15341.23211126</v>
      </c>
      <c r="L161" s="23">
        <v>0.0024600479398959644</v>
      </c>
      <c r="M161" s="40">
        <v>0</v>
      </c>
      <c r="N161" s="23"/>
      <c r="O161" s="40">
        <v>0</v>
      </c>
      <c r="P161" s="23"/>
      <c r="Q161" s="40">
        <v>0</v>
      </c>
      <c r="R161" s="23"/>
      <c r="S161" s="40">
        <v>0</v>
      </c>
      <c r="T161" s="23"/>
      <c r="U161" s="40">
        <v>0</v>
      </c>
      <c r="V161" s="23"/>
      <c r="W161" s="40">
        <v>15341.23211126</v>
      </c>
      <c r="X161" s="23">
        <v>0.003389947747503041</v>
      </c>
      <c r="Y161" s="40">
        <v>0</v>
      </c>
      <c r="Z161" s="23"/>
      <c r="AA161" s="40">
        <v>0</v>
      </c>
      <c r="AB161" s="23"/>
      <c r="AC161" s="40">
        <v>32584.777004316198</v>
      </c>
      <c r="AD161" s="23">
        <v>0.00028013679920643525</v>
      </c>
    </row>
    <row r="162" spans="1:30" ht="15">
      <c r="A162" s="7" t="s">
        <v>466</v>
      </c>
      <c r="C162" s="56" t="s">
        <v>506</v>
      </c>
      <c r="D162" s="56" t="s">
        <v>506</v>
      </c>
      <c r="E162" s="39">
        <v>0</v>
      </c>
      <c r="F162" s="21"/>
      <c r="G162" s="39">
        <v>0</v>
      </c>
      <c r="H162" s="21"/>
      <c r="I162" s="39">
        <v>0</v>
      </c>
      <c r="J162" s="21"/>
      <c r="K162" s="39">
        <v>0</v>
      </c>
      <c r="L162" s="21"/>
      <c r="M162" s="39">
        <v>0</v>
      </c>
      <c r="N162" s="21"/>
      <c r="O162" s="39">
        <v>0</v>
      </c>
      <c r="P162" s="21"/>
      <c r="Q162" s="39">
        <v>24477.195257192998</v>
      </c>
      <c r="R162" s="21">
        <v>0.006598310462034044</v>
      </c>
      <c r="S162" s="39">
        <v>21300.3290999664</v>
      </c>
      <c r="T162" s="21">
        <v>0.0009794915147586427</v>
      </c>
      <c r="U162" s="39">
        <v>0</v>
      </c>
      <c r="V162" s="21"/>
      <c r="W162" s="39">
        <v>0</v>
      </c>
      <c r="X162" s="21"/>
      <c r="Y162" s="39">
        <v>0</v>
      </c>
      <c r="Z162" s="21"/>
      <c r="AA162" s="39">
        <v>0</v>
      </c>
      <c r="AB162" s="21"/>
      <c r="AC162" s="39">
        <v>45777.5243571594</v>
      </c>
      <c r="AD162" s="21">
        <v>0.0003935570633891583</v>
      </c>
    </row>
    <row r="163" spans="1:30" ht="15">
      <c r="A163" s="5" t="s">
        <v>605</v>
      </c>
      <c r="B163" t="s">
        <v>227</v>
      </c>
      <c r="C163" s="56">
        <v>6.5</v>
      </c>
      <c r="D163" s="56">
        <v>7.2904109589041095</v>
      </c>
      <c r="E163" s="40">
        <v>0</v>
      </c>
      <c r="F163" s="23"/>
      <c r="G163" s="40">
        <v>0</v>
      </c>
      <c r="H163" s="23"/>
      <c r="I163" s="40">
        <v>0</v>
      </c>
      <c r="J163" s="23"/>
      <c r="K163" s="40">
        <v>0</v>
      </c>
      <c r="L163" s="23"/>
      <c r="M163" s="40">
        <v>0</v>
      </c>
      <c r="N163" s="23"/>
      <c r="O163" s="40">
        <v>0</v>
      </c>
      <c r="P163" s="23"/>
      <c r="Q163" s="40">
        <v>24477.195257192998</v>
      </c>
      <c r="R163" s="23">
        <v>0.006598310462034044</v>
      </c>
      <c r="S163" s="40">
        <v>21300.3290999664</v>
      </c>
      <c r="T163" s="23">
        <v>0.0009794915147586427</v>
      </c>
      <c r="U163" s="40">
        <v>0</v>
      </c>
      <c r="V163" s="23"/>
      <c r="W163" s="40">
        <v>0</v>
      </c>
      <c r="X163" s="23"/>
      <c r="Y163" s="40">
        <v>0</v>
      </c>
      <c r="Z163" s="23"/>
      <c r="AA163" s="40">
        <v>0</v>
      </c>
      <c r="AB163" s="23"/>
      <c r="AC163" s="40">
        <v>45777.5243571594</v>
      </c>
      <c r="AD163" s="23">
        <v>0.0003935570633891583</v>
      </c>
    </row>
    <row r="164" spans="1:30" ht="15">
      <c r="A164" s="7" t="s">
        <v>467</v>
      </c>
      <c r="C164" s="56" t="s">
        <v>506</v>
      </c>
      <c r="D164" s="56" t="s">
        <v>506</v>
      </c>
      <c r="E164" s="39">
        <v>0</v>
      </c>
      <c r="F164" s="21"/>
      <c r="G164" s="39">
        <v>0</v>
      </c>
      <c r="H164" s="21"/>
      <c r="I164" s="39">
        <v>0</v>
      </c>
      <c r="J164" s="21"/>
      <c r="K164" s="39">
        <v>41855.228245412996</v>
      </c>
      <c r="L164" s="21">
        <v>0.006711707851902572</v>
      </c>
      <c r="M164" s="39">
        <v>0</v>
      </c>
      <c r="N164" s="21"/>
      <c r="O164" s="39">
        <v>0</v>
      </c>
      <c r="P164" s="21"/>
      <c r="Q164" s="39">
        <v>0</v>
      </c>
      <c r="R164" s="21"/>
      <c r="S164" s="39">
        <v>0</v>
      </c>
      <c r="T164" s="21"/>
      <c r="U164" s="39">
        <v>0</v>
      </c>
      <c r="V164" s="21"/>
      <c r="W164" s="39">
        <v>0</v>
      </c>
      <c r="X164" s="21"/>
      <c r="Y164" s="39">
        <v>0</v>
      </c>
      <c r="Z164" s="21"/>
      <c r="AA164" s="39">
        <v>0</v>
      </c>
      <c r="AB164" s="21"/>
      <c r="AC164" s="39">
        <v>41855.228245412996</v>
      </c>
      <c r="AD164" s="21">
        <v>0.0003598364251248873</v>
      </c>
    </row>
    <row r="165" spans="1:30" ht="15">
      <c r="A165" s="5" t="s">
        <v>606</v>
      </c>
      <c r="B165" t="s">
        <v>227</v>
      </c>
      <c r="C165" s="56">
        <v>5.5</v>
      </c>
      <c r="D165" s="56">
        <v>17.863013698630137</v>
      </c>
      <c r="E165" s="40">
        <v>0</v>
      </c>
      <c r="F165" s="23"/>
      <c r="G165" s="40">
        <v>0</v>
      </c>
      <c r="H165" s="23"/>
      <c r="I165" s="40">
        <v>0</v>
      </c>
      <c r="J165" s="23"/>
      <c r="K165" s="40">
        <v>41855.228245412996</v>
      </c>
      <c r="L165" s="23">
        <v>0.006711707851902572</v>
      </c>
      <c r="M165" s="40">
        <v>0</v>
      </c>
      <c r="N165" s="23"/>
      <c r="O165" s="40">
        <v>0</v>
      </c>
      <c r="P165" s="23"/>
      <c r="Q165" s="40">
        <v>0</v>
      </c>
      <c r="R165" s="23"/>
      <c r="S165" s="40">
        <v>0</v>
      </c>
      <c r="T165" s="23"/>
      <c r="U165" s="40">
        <v>0</v>
      </c>
      <c r="V165" s="23"/>
      <c r="W165" s="40">
        <v>0</v>
      </c>
      <c r="X165" s="23"/>
      <c r="Y165" s="40">
        <v>0</v>
      </c>
      <c r="Z165" s="23"/>
      <c r="AA165" s="40">
        <v>0</v>
      </c>
      <c r="AB165" s="23"/>
      <c r="AC165" s="40">
        <v>41855.228245412996</v>
      </c>
      <c r="AD165" s="23">
        <v>0.0003598364251248873</v>
      </c>
    </row>
    <row r="166" spans="1:30" ht="15">
      <c r="A166" s="7" t="s">
        <v>468</v>
      </c>
      <c r="C166" s="56" t="s">
        <v>506</v>
      </c>
      <c r="D166" s="56" t="s">
        <v>506</v>
      </c>
      <c r="E166" s="39">
        <v>0</v>
      </c>
      <c r="F166" s="21"/>
      <c r="G166" s="39">
        <v>0</v>
      </c>
      <c r="H166" s="21"/>
      <c r="I166" s="39">
        <v>0</v>
      </c>
      <c r="J166" s="21"/>
      <c r="K166" s="39">
        <v>0</v>
      </c>
      <c r="L166" s="21"/>
      <c r="M166" s="39">
        <v>0</v>
      </c>
      <c r="N166" s="21"/>
      <c r="O166" s="39">
        <v>0</v>
      </c>
      <c r="P166" s="21"/>
      <c r="Q166" s="39">
        <v>0</v>
      </c>
      <c r="R166" s="21"/>
      <c r="S166" s="39">
        <v>0</v>
      </c>
      <c r="T166" s="21"/>
      <c r="U166" s="39">
        <v>0</v>
      </c>
      <c r="V166" s="21"/>
      <c r="W166" s="39">
        <v>1106.4352881779998</v>
      </c>
      <c r="X166" s="21">
        <v>0.0002444886946312445</v>
      </c>
      <c r="Y166" s="39">
        <v>0</v>
      </c>
      <c r="Z166" s="21"/>
      <c r="AA166" s="39">
        <v>0</v>
      </c>
      <c r="AB166" s="21"/>
      <c r="AC166" s="39">
        <v>1106.4352881779998</v>
      </c>
      <c r="AD166" s="21">
        <v>9.512209953690277E-06</v>
      </c>
    </row>
    <row r="167" spans="1:30" ht="15">
      <c r="A167" s="5" t="s">
        <v>607</v>
      </c>
      <c r="B167" t="s">
        <v>227</v>
      </c>
      <c r="C167" s="56">
        <v>6.75</v>
      </c>
      <c r="D167" s="56">
        <v>7.673972602739726</v>
      </c>
      <c r="E167" s="40">
        <v>0</v>
      </c>
      <c r="F167" s="23"/>
      <c r="G167" s="40">
        <v>0</v>
      </c>
      <c r="H167" s="23"/>
      <c r="I167" s="40">
        <v>0</v>
      </c>
      <c r="J167" s="23"/>
      <c r="K167" s="40">
        <v>0</v>
      </c>
      <c r="L167" s="23"/>
      <c r="M167" s="40">
        <v>0</v>
      </c>
      <c r="N167" s="23"/>
      <c r="O167" s="40">
        <v>0</v>
      </c>
      <c r="P167" s="23"/>
      <c r="Q167" s="40">
        <v>0</v>
      </c>
      <c r="R167" s="23"/>
      <c r="S167" s="40">
        <v>0</v>
      </c>
      <c r="T167" s="23"/>
      <c r="U167" s="40">
        <v>0</v>
      </c>
      <c r="V167" s="23"/>
      <c r="W167" s="40">
        <v>1106.4352881779998</v>
      </c>
      <c r="X167" s="23">
        <v>0.0002444886946312445</v>
      </c>
      <c r="Y167" s="40">
        <v>0</v>
      </c>
      <c r="Z167" s="23"/>
      <c r="AA167" s="40">
        <v>0</v>
      </c>
      <c r="AB167" s="23"/>
      <c r="AC167" s="40">
        <v>1106.4352881779998</v>
      </c>
      <c r="AD167" s="23">
        <v>9.512209953690277E-06</v>
      </c>
    </row>
    <row r="168" spans="1:30" ht="15">
      <c r="A168" s="7" t="s">
        <v>123</v>
      </c>
      <c r="C168" s="56" t="s">
        <v>506</v>
      </c>
      <c r="D168" s="56" t="s">
        <v>506</v>
      </c>
      <c r="E168" s="39">
        <v>0</v>
      </c>
      <c r="F168" s="21"/>
      <c r="G168" s="39">
        <v>0</v>
      </c>
      <c r="H168" s="21"/>
      <c r="I168" s="39">
        <v>0</v>
      </c>
      <c r="J168" s="21"/>
      <c r="K168" s="39">
        <v>0</v>
      </c>
      <c r="L168" s="21"/>
      <c r="M168" s="39">
        <v>0</v>
      </c>
      <c r="N168" s="21"/>
      <c r="O168" s="39">
        <v>0</v>
      </c>
      <c r="P168" s="21"/>
      <c r="Q168" s="39">
        <v>6662.060239131</v>
      </c>
      <c r="R168" s="21">
        <v>0.0017958896561746087</v>
      </c>
      <c r="S168" s="39">
        <v>9045.178369381</v>
      </c>
      <c r="T168" s="21">
        <v>0.00041594077822492814</v>
      </c>
      <c r="U168" s="39">
        <v>0</v>
      </c>
      <c r="V168" s="21"/>
      <c r="W168" s="39">
        <v>8932.226875</v>
      </c>
      <c r="X168" s="21">
        <v>0.0019737516618934365</v>
      </c>
      <c r="Y168" s="39">
        <v>27548.714942425602</v>
      </c>
      <c r="Z168" s="21">
        <v>0.0011137733920861352</v>
      </c>
      <c r="AA168" s="39">
        <v>0</v>
      </c>
      <c r="AB168" s="21"/>
      <c r="AC168" s="39">
        <v>52188.1804259376</v>
      </c>
      <c r="AD168" s="21">
        <v>0.0004486705500238207</v>
      </c>
    </row>
    <row r="169" spans="1:30" ht="15">
      <c r="A169" s="5" t="s">
        <v>608</v>
      </c>
      <c r="B169" t="s">
        <v>227</v>
      </c>
      <c r="C169" s="56">
        <v>5.125</v>
      </c>
      <c r="D169" s="56">
        <v>8.161643835616438</v>
      </c>
      <c r="E169" s="40">
        <v>0</v>
      </c>
      <c r="F169" s="23"/>
      <c r="G169" s="40">
        <v>0</v>
      </c>
      <c r="H169" s="23"/>
      <c r="I169" s="40">
        <v>0</v>
      </c>
      <c r="J169" s="23"/>
      <c r="K169" s="40">
        <v>0</v>
      </c>
      <c r="L169" s="23"/>
      <c r="M169" s="40">
        <v>0</v>
      </c>
      <c r="N169" s="23"/>
      <c r="O169" s="40">
        <v>0</v>
      </c>
      <c r="P169" s="23"/>
      <c r="Q169" s="40">
        <v>594.886309875</v>
      </c>
      <c r="R169" s="23">
        <v>0.0001603633308851244</v>
      </c>
      <c r="S169" s="40">
        <v>2978.004440125</v>
      </c>
      <c r="T169" s="23">
        <v>0.00013694295831422632</v>
      </c>
      <c r="U169" s="40">
        <v>0</v>
      </c>
      <c r="V169" s="23"/>
      <c r="W169" s="40">
        <v>8932.226875</v>
      </c>
      <c r="X169" s="23">
        <v>0.0019737516618934365</v>
      </c>
      <c r="Y169" s="40">
        <v>26532.2867095</v>
      </c>
      <c r="Z169" s="23">
        <v>0.0010726799790843457</v>
      </c>
      <c r="AA169" s="40">
        <v>0</v>
      </c>
      <c r="AB169" s="23"/>
      <c r="AC169" s="40">
        <v>39037.4043345</v>
      </c>
      <c r="AD169" s="23">
        <v>0.0003356111198227837</v>
      </c>
    </row>
    <row r="170" spans="1:30" ht="15">
      <c r="A170" s="5" t="s">
        <v>609</v>
      </c>
      <c r="B170" t="s">
        <v>227</v>
      </c>
      <c r="C170" s="56">
        <v>5.375</v>
      </c>
      <c r="D170" s="56">
        <v>3.9917808219178084</v>
      </c>
      <c r="E170" s="40">
        <v>0</v>
      </c>
      <c r="F170" s="23"/>
      <c r="G170" s="40">
        <v>0</v>
      </c>
      <c r="H170" s="23"/>
      <c r="I170" s="40">
        <v>0</v>
      </c>
      <c r="J170" s="23"/>
      <c r="K170" s="40">
        <v>0</v>
      </c>
      <c r="L170" s="23"/>
      <c r="M170" s="40">
        <v>0</v>
      </c>
      <c r="N170" s="23"/>
      <c r="O170" s="40">
        <v>0</v>
      </c>
      <c r="P170" s="23"/>
      <c r="Q170" s="40">
        <v>6067.173929256</v>
      </c>
      <c r="R170" s="23">
        <v>0.0016355263252894844</v>
      </c>
      <c r="S170" s="40">
        <v>6067.173929256</v>
      </c>
      <c r="T170" s="23">
        <v>0.0002789978199107018</v>
      </c>
      <c r="U170" s="40">
        <v>0</v>
      </c>
      <c r="V170" s="23"/>
      <c r="W170" s="40">
        <v>0</v>
      </c>
      <c r="X170" s="23"/>
      <c r="Y170" s="40">
        <v>202.2391309752</v>
      </c>
      <c r="Z170" s="23">
        <v>8.17637277780653E-06</v>
      </c>
      <c r="AA170" s="40">
        <v>0</v>
      </c>
      <c r="AB170" s="23"/>
      <c r="AC170" s="40">
        <v>12336.5869894872</v>
      </c>
      <c r="AD170" s="23">
        <v>0.00010605970978131663</v>
      </c>
    </row>
    <row r="171" spans="1:30" ht="15">
      <c r="A171" s="5" t="s">
        <v>971</v>
      </c>
      <c r="B171" t="s">
        <v>227</v>
      </c>
      <c r="C171" s="56">
        <v>7.25</v>
      </c>
      <c r="D171" s="56">
        <v>6.8712328767123285</v>
      </c>
      <c r="E171" s="40">
        <v>0</v>
      </c>
      <c r="F171" s="23"/>
      <c r="G171" s="40">
        <v>0</v>
      </c>
      <c r="H171" s="23"/>
      <c r="I171" s="40">
        <v>0</v>
      </c>
      <c r="J171" s="23"/>
      <c r="K171" s="40">
        <v>0</v>
      </c>
      <c r="L171" s="23"/>
      <c r="M171" s="40">
        <v>0</v>
      </c>
      <c r="N171" s="23"/>
      <c r="O171" s="40">
        <v>0</v>
      </c>
      <c r="P171" s="23"/>
      <c r="Q171" s="40">
        <v>0</v>
      </c>
      <c r="R171" s="23"/>
      <c r="S171" s="40">
        <v>0</v>
      </c>
      <c r="T171" s="23"/>
      <c r="U171" s="40">
        <v>0</v>
      </c>
      <c r="V171" s="23"/>
      <c r="W171" s="40">
        <v>0</v>
      </c>
      <c r="X171" s="23"/>
      <c r="Y171" s="40">
        <v>814.1891019504001</v>
      </c>
      <c r="Z171" s="23">
        <v>3.291704022398286E-05</v>
      </c>
      <c r="AA171" s="40">
        <v>0</v>
      </c>
      <c r="AB171" s="23"/>
      <c r="AC171" s="40">
        <v>814.1891019504001</v>
      </c>
      <c r="AD171" s="23">
        <v>6.999720419720375E-06</v>
      </c>
    </row>
    <row r="172" spans="1:30" ht="15">
      <c r="A172" s="7" t="s">
        <v>124</v>
      </c>
      <c r="C172" s="56" t="s">
        <v>506</v>
      </c>
      <c r="D172" s="56" t="s">
        <v>506</v>
      </c>
      <c r="E172" s="39">
        <v>0</v>
      </c>
      <c r="F172" s="21"/>
      <c r="G172" s="39">
        <v>0</v>
      </c>
      <c r="H172" s="21"/>
      <c r="I172" s="39">
        <v>0</v>
      </c>
      <c r="J172" s="21"/>
      <c r="K172" s="39">
        <v>24241.19921157</v>
      </c>
      <c r="L172" s="21">
        <v>0.0038872048704132784</v>
      </c>
      <c r="M172" s="39">
        <v>111394.26902797291</v>
      </c>
      <c r="N172" s="21">
        <v>0.0033777723494126353</v>
      </c>
      <c r="O172" s="39">
        <v>0</v>
      </c>
      <c r="P172" s="21"/>
      <c r="Q172" s="39">
        <v>626.9447889628001</v>
      </c>
      <c r="R172" s="21">
        <v>0.00016900532584162453</v>
      </c>
      <c r="S172" s="39">
        <v>19435.2884578468</v>
      </c>
      <c r="T172" s="21">
        <v>0.0008937279814788195</v>
      </c>
      <c r="U172" s="39">
        <v>1880.8343668884</v>
      </c>
      <c r="V172" s="21">
        <v>0.0003484878843167689</v>
      </c>
      <c r="W172" s="39">
        <v>0</v>
      </c>
      <c r="X172" s="21"/>
      <c r="Y172" s="39">
        <v>173792.85787562162</v>
      </c>
      <c r="Z172" s="21">
        <v>0.007026311798608769</v>
      </c>
      <c r="AA172" s="39">
        <v>0</v>
      </c>
      <c r="AB172" s="21"/>
      <c r="AC172" s="39">
        <v>331371.3937288625</v>
      </c>
      <c r="AD172" s="21">
        <v>0.002848855512360349</v>
      </c>
    </row>
    <row r="173" spans="1:30" ht="15">
      <c r="A173" s="5" t="s">
        <v>610</v>
      </c>
      <c r="B173" t="s">
        <v>227</v>
      </c>
      <c r="C173" s="56">
        <v>7.5</v>
      </c>
      <c r="D173" s="56">
        <v>20.5013698630137</v>
      </c>
      <c r="E173" s="40">
        <v>0</v>
      </c>
      <c r="F173" s="23"/>
      <c r="G173" s="40">
        <v>0</v>
      </c>
      <c r="H173" s="23"/>
      <c r="I173" s="40">
        <v>0</v>
      </c>
      <c r="J173" s="23"/>
      <c r="K173" s="40">
        <v>17600.446411570003</v>
      </c>
      <c r="L173" s="23">
        <v>0.0028223249359647404</v>
      </c>
      <c r="M173" s="40">
        <v>44986.7410279729</v>
      </c>
      <c r="N173" s="23">
        <v>0.0013641183811378616</v>
      </c>
      <c r="O173" s="40">
        <v>0</v>
      </c>
      <c r="P173" s="23"/>
      <c r="Q173" s="40">
        <v>0</v>
      </c>
      <c r="R173" s="23"/>
      <c r="S173" s="40">
        <v>0</v>
      </c>
      <c r="T173" s="23"/>
      <c r="U173" s="40">
        <v>0</v>
      </c>
      <c r="V173" s="23"/>
      <c r="W173" s="40">
        <v>0</v>
      </c>
      <c r="X173" s="23"/>
      <c r="Y173" s="40">
        <v>158544.82127542302</v>
      </c>
      <c r="Z173" s="23">
        <v>0.006409845386932238</v>
      </c>
      <c r="AA173" s="40">
        <v>0</v>
      </c>
      <c r="AB173" s="23"/>
      <c r="AC173" s="40">
        <v>221132.00871496595</v>
      </c>
      <c r="AD173" s="23">
        <v>0.0019011090091331458</v>
      </c>
    </row>
    <row r="174" spans="1:30" ht="15">
      <c r="A174" s="5" t="s">
        <v>611</v>
      </c>
      <c r="B174" t="s">
        <v>227</v>
      </c>
      <c r="C174" s="56">
        <v>6.375</v>
      </c>
      <c r="D174" s="56">
        <v>0.4876712328767123</v>
      </c>
      <c r="E174" s="40">
        <v>0</v>
      </c>
      <c r="F174" s="23"/>
      <c r="G174" s="40">
        <v>0</v>
      </c>
      <c r="H174" s="23"/>
      <c r="I174" s="40">
        <v>0</v>
      </c>
      <c r="J174" s="23"/>
      <c r="K174" s="40">
        <v>0</v>
      </c>
      <c r="L174" s="23"/>
      <c r="M174" s="40">
        <v>0</v>
      </c>
      <c r="N174" s="23"/>
      <c r="O174" s="40">
        <v>0</v>
      </c>
      <c r="P174" s="23"/>
      <c r="Q174" s="40">
        <v>626.9447889628001</v>
      </c>
      <c r="R174" s="23">
        <v>0.00016900532584162453</v>
      </c>
      <c r="S174" s="40">
        <v>19435.2884578468</v>
      </c>
      <c r="T174" s="23">
        <v>0.0008937279814788195</v>
      </c>
      <c r="U174" s="40">
        <v>1880.8343668884</v>
      </c>
      <c r="V174" s="23">
        <v>0.0003484878843167689</v>
      </c>
      <c r="W174" s="40">
        <v>0</v>
      </c>
      <c r="X174" s="23"/>
      <c r="Y174" s="40">
        <v>0</v>
      </c>
      <c r="Z174" s="23"/>
      <c r="AA174" s="40">
        <v>0</v>
      </c>
      <c r="AB174" s="23"/>
      <c r="AC174" s="40">
        <v>21943.067613698004</v>
      </c>
      <c r="AD174" s="23">
        <v>0.00018864823672899478</v>
      </c>
    </row>
    <row r="175" spans="1:30" ht="15">
      <c r="A175" s="5" t="s">
        <v>972</v>
      </c>
      <c r="B175" t="s">
        <v>227</v>
      </c>
      <c r="C175" s="56">
        <v>5.375</v>
      </c>
      <c r="D175" s="56">
        <v>5.213698630136986</v>
      </c>
      <c r="E175" s="40">
        <v>0</v>
      </c>
      <c r="F175" s="23"/>
      <c r="G175" s="40">
        <v>0</v>
      </c>
      <c r="H175" s="23"/>
      <c r="I175" s="40">
        <v>0</v>
      </c>
      <c r="J175" s="23"/>
      <c r="K175" s="40">
        <v>0</v>
      </c>
      <c r="L175" s="23"/>
      <c r="M175" s="40">
        <v>0</v>
      </c>
      <c r="N175" s="23"/>
      <c r="O175" s="40">
        <v>0</v>
      </c>
      <c r="P175" s="23"/>
      <c r="Q175" s="40">
        <v>0</v>
      </c>
      <c r="R175" s="23"/>
      <c r="S175" s="40">
        <v>0</v>
      </c>
      <c r="T175" s="23"/>
      <c r="U175" s="40">
        <v>0</v>
      </c>
      <c r="V175" s="23"/>
      <c r="W175" s="40">
        <v>0</v>
      </c>
      <c r="X175" s="23"/>
      <c r="Y175" s="40">
        <v>684.18163</v>
      </c>
      <c r="Z175" s="23">
        <v>2.7660937958111038E-05</v>
      </c>
      <c r="AA175" s="40">
        <v>0</v>
      </c>
      <c r="AB175" s="23"/>
      <c r="AC175" s="40">
        <v>684.18163</v>
      </c>
      <c r="AD175" s="23">
        <v>5.882024353846385E-06</v>
      </c>
    </row>
    <row r="176" spans="1:30" ht="15">
      <c r="A176" s="5" t="s">
        <v>973</v>
      </c>
      <c r="B176" t="s">
        <v>227</v>
      </c>
      <c r="C176" s="56">
        <v>6.75</v>
      </c>
      <c r="D176" s="56">
        <v>25.22739726027397</v>
      </c>
      <c r="E176" s="40">
        <v>0</v>
      </c>
      <c r="F176" s="23"/>
      <c r="G176" s="40">
        <v>0</v>
      </c>
      <c r="H176" s="23"/>
      <c r="I176" s="40">
        <v>0</v>
      </c>
      <c r="J176" s="23"/>
      <c r="K176" s="40">
        <v>6640.7528</v>
      </c>
      <c r="L176" s="23">
        <v>0.001064879934448538</v>
      </c>
      <c r="M176" s="40">
        <v>66407.528</v>
      </c>
      <c r="N176" s="23">
        <v>0.002013653968274774</v>
      </c>
      <c r="O176" s="40">
        <v>0</v>
      </c>
      <c r="P176" s="23"/>
      <c r="Q176" s="40">
        <v>0</v>
      </c>
      <c r="R176" s="23"/>
      <c r="S176" s="40">
        <v>0</v>
      </c>
      <c r="T176" s="23"/>
      <c r="U176" s="40">
        <v>0</v>
      </c>
      <c r="V176" s="23"/>
      <c r="W176" s="40">
        <v>0</v>
      </c>
      <c r="X176" s="23"/>
      <c r="Y176" s="40">
        <v>332.03764</v>
      </c>
      <c r="Z176" s="23">
        <v>1.342402683304667E-05</v>
      </c>
      <c r="AA176" s="40">
        <v>0</v>
      </c>
      <c r="AB176" s="23"/>
      <c r="AC176" s="40">
        <v>73380.31844</v>
      </c>
      <c r="AD176" s="23">
        <v>0.0006308629188963798</v>
      </c>
    </row>
    <row r="177" spans="1:30" ht="15">
      <c r="A177" s="5" t="s">
        <v>974</v>
      </c>
      <c r="B177" t="s">
        <v>227</v>
      </c>
      <c r="C177" s="56">
        <v>5.25</v>
      </c>
      <c r="D177" s="56">
        <v>27.791780821917808</v>
      </c>
      <c r="E177" s="40">
        <v>0</v>
      </c>
      <c r="F177" s="23"/>
      <c r="G177" s="40">
        <v>0</v>
      </c>
      <c r="H177" s="23"/>
      <c r="I177" s="40">
        <v>0</v>
      </c>
      <c r="J177" s="23"/>
      <c r="K177" s="40">
        <v>0</v>
      </c>
      <c r="L177" s="23"/>
      <c r="M177" s="40">
        <v>0</v>
      </c>
      <c r="N177" s="23"/>
      <c r="O177" s="40">
        <v>0</v>
      </c>
      <c r="P177" s="23"/>
      <c r="Q177" s="40">
        <v>0</v>
      </c>
      <c r="R177" s="23"/>
      <c r="S177" s="40">
        <v>0</v>
      </c>
      <c r="T177" s="23"/>
      <c r="U177" s="40">
        <v>0</v>
      </c>
      <c r="V177" s="23"/>
      <c r="W177" s="40">
        <v>0</v>
      </c>
      <c r="X177" s="23"/>
      <c r="Y177" s="40">
        <v>14231.8173301986</v>
      </c>
      <c r="Z177" s="23">
        <v>0.0005753814468853731</v>
      </c>
      <c r="AA177" s="40">
        <v>0</v>
      </c>
      <c r="AB177" s="23"/>
      <c r="AC177" s="40">
        <v>14231.8173301986</v>
      </c>
      <c r="AD177" s="23">
        <v>0.000122353323247982</v>
      </c>
    </row>
    <row r="178" spans="1:30" ht="15">
      <c r="A178" s="7" t="s">
        <v>469</v>
      </c>
      <c r="C178" s="56" t="s">
        <v>506</v>
      </c>
      <c r="D178" s="56" t="s">
        <v>506</v>
      </c>
      <c r="E178" s="39">
        <v>0</v>
      </c>
      <c r="F178" s="21"/>
      <c r="G178" s="39">
        <v>0</v>
      </c>
      <c r="H178" s="21"/>
      <c r="I178" s="39">
        <v>0</v>
      </c>
      <c r="J178" s="21"/>
      <c r="K178" s="39">
        <v>0</v>
      </c>
      <c r="L178" s="21"/>
      <c r="M178" s="39">
        <v>0</v>
      </c>
      <c r="N178" s="21"/>
      <c r="O178" s="39">
        <v>0</v>
      </c>
      <c r="P178" s="21"/>
      <c r="Q178" s="39">
        <v>0</v>
      </c>
      <c r="R178" s="21"/>
      <c r="S178" s="39">
        <v>0</v>
      </c>
      <c r="T178" s="21"/>
      <c r="U178" s="39">
        <v>0</v>
      </c>
      <c r="V178" s="21"/>
      <c r="W178" s="39">
        <v>0</v>
      </c>
      <c r="X178" s="21"/>
      <c r="Y178" s="39">
        <v>3219.128992376</v>
      </c>
      <c r="Z178" s="21">
        <v>0.00013014691338215123</v>
      </c>
      <c r="AA178" s="39">
        <v>0</v>
      </c>
      <c r="AB178" s="21"/>
      <c r="AC178" s="39">
        <v>3219.128992376</v>
      </c>
      <c r="AD178" s="21">
        <v>2.7675392470459352E-05</v>
      </c>
    </row>
    <row r="179" spans="1:30" ht="15">
      <c r="A179" s="5" t="s">
        <v>612</v>
      </c>
      <c r="B179" t="s">
        <v>227</v>
      </c>
      <c r="C179" s="56">
        <v>8.375</v>
      </c>
      <c r="D179" s="56">
        <v>6.345205479452055</v>
      </c>
      <c r="E179" s="40">
        <v>0</v>
      </c>
      <c r="F179" s="23"/>
      <c r="G179" s="40">
        <v>0</v>
      </c>
      <c r="H179" s="23"/>
      <c r="I179" s="40">
        <v>0</v>
      </c>
      <c r="J179" s="23"/>
      <c r="K179" s="40">
        <v>0</v>
      </c>
      <c r="L179" s="23"/>
      <c r="M179" s="40">
        <v>0</v>
      </c>
      <c r="N179" s="23"/>
      <c r="O179" s="40">
        <v>0</v>
      </c>
      <c r="P179" s="23"/>
      <c r="Q179" s="40">
        <v>0</v>
      </c>
      <c r="R179" s="23"/>
      <c r="S179" s="40">
        <v>0</v>
      </c>
      <c r="T179" s="23"/>
      <c r="U179" s="40">
        <v>0</v>
      </c>
      <c r="V179" s="23"/>
      <c r="W179" s="40">
        <v>0</v>
      </c>
      <c r="X179" s="23"/>
      <c r="Y179" s="40">
        <v>3219.128992376</v>
      </c>
      <c r="Z179" s="23">
        <v>0.00013014691338215123</v>
      </c>
      <c r="AA179" s="40">
        <v>0</v>
      </c>
      <c r="AB179" s="23"/>
      <c r="AC179" s="40">
        <v>3219.128992376</v>
      </c>
      <c r="AD179" s="23">
        <v>2.7675392470459352E-05</v>
      </c>
    </row>
    <row r="180" spans="1:30" ht="15">
      <c r="A180" s="7" t="s">
        <v>470</v>
      </c>
      <c r="C180" s="56" t="s">
        <v>506</v>
      </c>
      <c r="D180" s="56" t="s">
        <v>506</v>
      </c>
      <c r="E180" s="39">
        <v>0</v>
      </c>
      <c r="F180" s="21"/>
      <c r="G180" s="39">
        <v>0</v>
      </c>
      <c r="H180" s="21"/>
      <c r="I180" s="39">
        <v>0</v>
      </c>
      <c r="J180" s="21"/>
      <c r="K180" s="39">
        <v>14529.3122755366</v>
      </c>
      <c r="L180" s="21">
        <v>0.002329852287764085</v>
      </c>
      <c r="M180" s="39">
        <v>19372.416367382197</v>
      </c>
      <c r="N180" s="21">
        <v>0.0005874235085704492</v>
      </c>
      <c r="O180" s="39">
        <v>0</v>
      </c>
      <c r="P180" s="21"/>
      <c r="Q180" s="39">
        <v>20341.037185751302</v>
      </c>
      <c r="R180" s="21">
        <v>0.005483327524297326</v>
      </c>
      <c r="S180" s="39">
        <v>17435.174730643997</v>
      </c>
      <c r="T180" s="21">
        <v>0.0008017531385008995</v>
      </c>
      <c r="U180" s="39">
        <v>0</v>
      </c>
      <c r="V180" s="21"/>
      <c r="W180" s="39">
        <v>0</v>
      </c>
      <c r="X180" s="21"/>
      <c r="Y180" s="39">
        <v>78942.59669708251</v>
      </c>
      <c r="Z180" s="21">
        <v>0.003191588569091194</v>
      </c>
      <c r="AA180" s="39">
        <v>0</v>
      </c>
      <c r="AB180" s="21"/>
      <c r="AC180" s="39">
        <v>150620.53725639658</v>
      </c>
      <c r="AD180" s="21">
        <v>0.0012949100494433789</v>
      </c>
    </row>
    <row r="181" spans="1:30" ht="15">
      <c r="A181" s="5" t="s">
        <v>613</v>
      </c>
      <c r="B181" t="s">
        <v>232</v>
      </c>
      <c r="C181" s="56">
        <v>7.25</v>
      </c>
      <c r="D181" s="56">
        <v>28.304109589041097</v>
      </c>
      <c r="E181" s="40">
        <v>0</v>
      </c>
      <c r="F181" s="23"/>
      <c r="G181" s="40">
        <v>0</v>
      </c>
      <c r="H181" s="23"/>
      <c r="I181" s="40">
        <v>0</v>
      </c>
      <c r="J181" s="23"/>
      <c r="K181" s="40">
        <v>14529.3122755366</v>
      </c>
      <c r="L181" s="23">
        <v>0.002329852287764085</v>
      </c>
      <c r="M181" s="40">
        <v>19372.416367382197</v>
      </c>
      <c r="N181" s="23">
        <v>0.0005874235085704492</v>
      </c>
      <c r="O181" s="40">
        <v>0</v>
      </c>
      <c r="P181" s="23"/>
      <c r="Q181" s="40">
        <v>20341.037185751302</v>
      </c>
      <c r="R181" s="23">
        <v>0.005483327524297326</v>
      </c>
      <c r="S181" s="40">
        <v>17435.174730643997</v>
      </c>
      <c r="T181" s="23">
        <v>0.0008017531385008995</v>
      </c>
      <c r="U181" s="40">
        <v>0</v>
      </c>
      <c r="V181" s="23"/>
      <c r="W181" s="40">
        <v>0</v>
      </c>
      <c r="X181" s="23"/>
      <c r="Y181" s="40">
        <v>78942.59669708251</v>
      </c>
      <c r="Z181" s="23">
        <v>0.003191588569091194</v>
      </c>
      <c r="AA181" s="40">
        <v>0</v>
      </c>
      <c r="AB181" s="23"/>
      <c r="AC181" s="40">
        <v>150620.53725639658</v>
      </c>
      <c r="AD181" s="23">
        <v>0.0012949100494433789</v>
      </c>
    </row>
    <row r="182" spans="1:30" ht="15">
      <c r="A182" s="7" t="s">
        <v>928</v>
      </c>
      <c r="C182" s="56" t="s">
        <v>506</v>
      </c>
      <c r="D182" s="56" t="s">
        <v>506</v>
      </c>
      <c r="E182" s="39">
        <v>0</v>
      </c>
      <c r="F182" s="21"/>
      <c r="G182" s="39">
        <v>0</v>
      </c>
      <c r="H182" s="21"/>
      <c r="I182" s="39">
        <v>0</v>
      </c>
      <c r="J182" s="21"/>
      <c r="K182" s="39">
        <v>0</v>
      </c>
      <c r="L182" s="21"/>
      <c r="M182" s="39">
        <v>0</v>
      </c>
      <c r="N182" s="21"/>
      <c r="O182" s="39">
        <v>0</v>
      </c>
      <c r="P182" s="21"/>
      <c r="Q182" s="39">
        <v>0</v>
      </c>
      <c r="R182" s="21"/>
      <c r="S182" s="39">
        <v>0</v>
      </c>
      <c r="T182" s="21"/>
      <c r="U182" s="39">
        <v>0</v>
      </c>
      <c r="V182" s="21"/>
      <c r="W182" s="39">
        <v>0</v>
      </c>
      <c r="X182" s="21"/>
      <c r="Y182" s="39">
        <v>907.6352974545999</v>
      </c>
      <c r="Z182" s="21">
        <v>3.6694998156386265E-05</v>
      </c>
      <c r="AA182" s="39">
        <v>0</v>
      </c>
      <c r="AB182" s="21"/>
      <c r="AC182" s="39">
        <v>907.6352974545999</v>
      </c>
      <c r="AD182" s="21">
        <v>7.803093052993201E-06</v>
      </c>
    </row>
    <row r="183" spans="1:30" ht="15">
      <c r="A183" s="5" t="s">
        <v>975</v>
      </c>
      <c r="B183" t="s">
        <v>227</v>
      </c>
      <c r="C183" s="56">
        <v>6.875</v>
      </c>
      <c r="D183" s="56">
        <v>21.824657534246576</v>
      </c>
      <c r="E183" s="40">
        <v>0</v>
      </c>
      <c r="F183" s="23"/>
      <c r="G183" s="40">
        <v>0</v>
      </c>
      <c r="H183" s="23"/>
      <c r="I183" s="40">
        <v>0</v>
      </c>
      <c r="J183" s="23"/>
      <c r="K183" s="40">
        <v>0</v>
      </c>
      <c r="L183" s="23"/>
      <c r="M183" s="40">
        <v>0</v>
      </c>
      <c r="N183" s="23"/>
      <c r="O183" s="40">
        <v>0</v>
      </c>
      <c r="P183" s="23"/>
      <c r="Q183" s="40">
        <v>0</v>
      </c>
      <c r="R183" s="23"/>
      <c r="S183" s="40">
        <v>0</v>
      </c>
      <c r="T183" s="23"/>
      <c r="U183" s="40">
        <v>0</v>
      </c>
      <c r="V183" s="23"/>
      <c r="W183" s="40">
        <v>0</v>
      </c>
      <c r="X183" s="23"/>
      <c r="Y183" s="40">
        <v>307.8017582376</v>
      </c>
      <c r="Z183" s="23">
        <v>1.244418874269943E-05</v>
      </c>
      <c r="AA183" s="40">
        <v>0</v>
      </c>
      <c r="AB183" s="23"/>
      <c r="AC183" s="40">
        <v>307.8017582376</v>
      </c>
      <c r="AD183" s="23">
        <v>2.6462233984713973E-06</v>
      </c>
    </row>
    <row r="184" spans="1:30" ht="15">
      <c r="A184" s="5" t="s">
        <v>976</v>
      </c>
      <c r="B184" t="s">
        <v>227</v>
      </c>
      <c r="C184" s="56">
        <v>6.875</v>
      </c>
      <c r="D184" s="56">
        <v>24.794520547945204</v>
      </c>
      <c r="E184" s="40">
        <v>0</v>
      </c>
      <c r="F184" s="23"/>
      <c r="G184" s="40">
        <v>0</v>
      </c>
      <c r="H184" s="23"/>
      <c r="I184" s="40">
        <v>0</v>
      </c>
      <c r="J184" s="23"/>
      <c r="K184" s="40">
        <v>0</v>
      </c>
      <c r="L184" s="23"/>
      <c r="M184" s="40">
        <v>0</v>
      </c>
      <c r="N184" s="23"/>
      <c r="O184" s="40">
        <v>0</v>
      </c>
      <c r="P184" s="23"/>
      <c r="Q184" s="40">
        <v>0</v>
      </c>
      <c r="R184" s="23"/>
      <c r="S184" s="40">
        <v>0</v>
      </c>
      <c r="T184" s="23"/>
      <c r="U184" s="40">
        <v>0</v>
      </c>
      <c r="V184" s="23"/>
      <c r="W184" s="40">
        <v>0</v>
      </c>
      <c r="X184" s="23"/>
      <c r="Y184" s="40">
        <v>308.3233597686</v>
      </c>
      <c r="Z184" s="23">
        <v>1.2465276692090658E-05</v>
      </c>
      <c r="AA184" s="40">
        <v>0</v>
      </c>
      <c r="AB184" s="23"/>
      <c r="AC184" s="40">
        <v>308.3233597686</v>
      </c>
      <c r="AD184" s="23">
        <v>2.6507076944153647E-06</v>
      </c>
    </row>
    <row r="185" spans="1:30" ht="15">
      <c r="A185" s="5" t="s">
        <v>977</v>
      </c>
      <c r="B185" t="s">
        <v>227</v>
      </c>
      <c r="C185" s="56">
        <v>4.375</v>
      </c>
      <c r="D185" s="56">
        <v>6.953424657534247</v>
      </c>
      <c r="E185" s="40">
        <v>0</v>
      </c>
      <c r="F185" s="23"/>
      <c r="G185" s="40">
        <v>0</v>
      </c>
      <c r="H185" s="23"/>
      <c r="I185" s="40">
        <v>0</v>
      </c>
      <c r="J185" s="23"/>
      <c r="K185" s="40">
        <v>0</v>
      </c>
      <c r="L185" s="23"/>
      <c r="M185" s="40">
        <v>0</v>
      </c>
      <c r="N185" s="23"/>
      <c r="O185" s="40">
        <v>0</v>
      </c>
      <c r="P185" s="23"/>
      <c r="Q185" s="40">
        <v>0</v>
      </c>
      <c r="R185" s="23"/>
      <c r="S185" s="40">
        <v>0</v>
      </c>
      <c r="T185" s="23"/>
      <c r="U185" s="40">
        <v>0</v>
      </c>
      <c r="V185" s="23"/>
      <c r="W185" s="40">
        <v>0</v>
      </c>
      <c r="X185" s="23"/>
      <c r="Y185" s="40">
        <v>291.5101794484</v>
      </c>
      <c r="Z185" s="23">
        <v>1.1785532721596175E-05</v>
      </c>
      <c r="AA185" s="40">
        <v>0</v>
      </c>
      <c r="AB185" s="23"/>
      <c r="AC185" s="40">
        <v>291.5101794484</v>
      </c>
      <c r="AD185" s="23">
        <v>2.5061619601064393E-06</v>
      </c>
    </row>
    <row r="186" spans="1:30" ht="15">
      <c r="A186" s="7" t="s">
        <v>888</v>
      </c>
      <c r="C186" s="56" t="s">
        <v>506</v>
      </c>
      <c r="D186" s="56" t="s">
        <v>506</v>
      </c>
      <c r="E186" s="39">
        <v>0</v>
      </c>
      <c r="F186" s="21"/>
      <c r="G186" s="39">
        <v>0</v>
      </c>
      <c r="H186" s="21"/>
      <c r="I186" s="39">
        <v>0</v>
      </c>
      <c r="J186" s="21"/>
      <c r="K186" s="39">
        <v>0</v>
      </c>
      <c r="L186" s="21"/>
      <c r="M186" s="39">
        <v>0</v>
      </c>
      <c r="N186" s="21"/>
      <c r="O186" s="39">
        <v>0</v>
      </c>
      <c r="P186" s="21"/>
      <c r="Q186" s="39">
        <v>0</v>
      </c>
      <c r="R186" s="21"/>
      <c r="S186" s="39">
        <v>0</v>
      </c>
      <c r="T186" s="21"/>
      <c r="U186" s="39">
        <v>0</v>
      </c>
      <c r="V186" s="21"/>
      <c r="W186" s="39">
        <v>1490.265333843</v>
      </c>
      <c r="X186" s="21">
        <v>0.0003293035119346762</v>
      </c>
      <c r="Y186" s="39">
        <v>14902.65333843</v>
      </c>
      <c r="Z186" s="21">
        <v>0.0006025028316026967</v>
      </c>
      <c r="AA186" s="39">
        <v>0</v>
      </c>
      <c r="AB186" s="21"/>
      <c r="AC186" s="39">
        <v>16392.918672273</v>
      </c>
      <c r="AD186" s="21">
        <v>0.00014093267435568671</v>
      </c>
    </row>
    <row r="187" spans="1:30" ht="15">
      <c r="A187" s="5" t="s">
        <v>892</v>
      </c>
      <c r="B187" t="s">
        <v>227</v>
      </c>
      <c r="C187" s="56">
        <v>4</v>
      </c>
      <c r="D187" s="56">
        <v>6.271232876712329</v>
      </c>
      <c r="E187" s="40">
        <v>0</v>
      </c>
      <c r="F187" s="23"/>
      <c r="G187" s="40">
        <v>0</v>
      </c>
      <c r="H187" s="23"/>
      <c r="I187" s="40">
        <v>0</v>
      </c>
      <c r="J187" s="23"/>
      <c r="K187" s="40">
        <v>0</v>
      </c>
      <c r="L187" s="23"/>
      <c r="M187" s="40">
        <v>0</v>
      </c>
      <c r="N187" s="23"/>
      <c r="O187" s="40">
        <v>0</v>
      </c>
      <c r="P187" s="23"/>
      <c r="Q187" s="40">
        <v>0</v>
      </c>
      <c r="R187" s="23"/>
      <c r="S187" s="40">
        <v>0</v>
      </c>
      <c r="T187" s="23"/>
      <c r="U187" s="40">
        <v>0</v>
      </c>
      <c r="V187" s="23"/>
      <c r="W187" s="40">
        <v>1490.265333843</v>
      </c>
      <c r="X187" s="23">
        <v>0.0003293035119346762</v>
      </c>
      <c r="Y187" s="40">
        <v>14902.65333843</v>
      </c>
      <c r="Z187" s="23">
        <v>0.0006025028316026967</v>
      </c>
      <c r="AA187" s="40">
        <v>0</v>
      </c>
      <c r="AB187" s="23"/>
      <c r="AC187" s="40">
        <v>16392.918672273</v>
      </c>
      <c r="AD187" s="23">
        <v>0.00014093267435568671</v>
      </c>
    </row>
    <row r="188" spans="1:30" ht="15">
      <c r="A188" s="7" t="s">
        <v>929</v>
      </c>
      <c r="C188" s="56" t="s">
        <v>506</v>
      </c>
      <c r="D188" s="56" t="s">
        <v>506</v>
      </c>
      <c r="E188" s="39">
        <v>0</v>
      </c>
      <c r="F188" s="21"/>
      <c r="G188" s="39">
        <v>0</v>
      </c>
      <c r="H188" s="21"/>
      <c r="I188" s="39">
        <v>0</v>
      </c>
      <c r="J188" s="21"/>
      <c r="K188" s="39">
        <v>0</v>
      </c>
      <c r="L188" s="21"/>
      <c r="M188" s="39">
        <v>0</v>
      </c>
      <c r="N188" s="21"/>
      <c r="O188" s="39">
        <v>0</v>
      </c>
      <c r="P188" s="21"/>
      <c r="Q188" s="39">
        <v>0</v>
      </c>
      <c r="R188" s="21"/>
      <c r="S188" s="39">
        <v>0</v>
      </c>
      <c r="T188" s="21"/>
      <c r="U188" s="39">
        <v>0</v>
      </c>
      <c r="V188" s="21"/>
      <c r="W188" s="39">
        <v>0</v>
      </c>
      <c r="X188" s="21"/>
      <c r="Y188" s="39">
        <v>481.83380470829997</v>
      </c>
      <c r="Z188" s="21">
        <v>1.948017075254838E-05</v>
      </c>
      <c r="AA188" s="39">
        <v>0</v>
      </c>
      <c r="AB188" s="21"/>
      <c r="AC188" s="39">
        <v>481.83380470829997</v>
      </c>
      <c r="AD188" s="21">
        <v>4.142406123649773E-06</v>
      </c>
    </row>
    <row r="189" spans="1:30" ht="15">
      <c r="A189" s="5" t="s">
        <v>978</v>
      </c>
      <c r="B189" t="s">
        <v>227</v>
      </c>
      <c r="C189" s="56">
        <v>5.5</v>
      </c>
      <c r="D189" s="56">
        <v>5.978082191780822</v>
      </c>
      <c r="E189" s="40">
        <v>0</v>
      </c>
      <c r="F189" s="23"/>
      <c r="G189" s="40">
        <v>0</v>
      </c>
      <c r="H189" s="23"/>
      <c r="I189" s="40">
        <v>0</v>
      </c>
      <c r="J189" s="23"/>
      <c r="K189" s="40">
        <v>0</v>
      </c>
      <c r="L189" s="23"/>
      <c r="M189" s="40">
        <v>0</v>
      </c>
      <c r="N189" s="23"/>
      <c r="O189" s="40">
        <v>0</v>
      </c>
      <c r="P189" s="23"/>
      <c r="Q189" s="40">
        <v>0</v>
      </c>
      <c r="R189" s="23"/>
      <c r="S189" s="40">
        <v>0</v>
      </c>
      <c r="T189" s="23"/>
      <c r="U189" s="40">
        <v>0</v>
      </c>
      <c r="V189" s="23"/>
      <c r="W189" s="40">
        <v>0</v>
      </c>
      <c r="X189" s="23"/>
      <c r="Y189" s="40">
        <v>481.83380470829997</v>
      </c>
      <c r="Z189" s="23">
        <v>1.948017075254838E-05</v>
      </c>
      <c r="AA189" s="40">
        <v>0</v>
      </c>
      <c r="AB189" s="23"/>
      <c r="AC189" s="40">
        <v>481.83380470829997</v>
      </c>
      <c r="AD189" s="23">
        <v>4.142406123649773E-06</v>
      </c>
    </row>
    <row r="190" spans="1:30" ht="15">
      <c r="A190" s="7" t="s">
        <v>930</v>
      </c>
      <c r="C190" s="56" t="s">
        <v>506</v>
      </c>
      <c r="D190" s="56" t="s">
        <v>506</v>
      </c>
      <c r="E190" s="39">
        <v>0</v>
      </c>
      <c r="F190" s="21"/>
      <c r="G190" s="39">
        <v>0</v>
      </c>
      <c r="H190" s="21"/>
      <c r="I190" s="39">
        <v>0</v>
      </c>
      <c r="J190" s="21"/>
      <c r="K190" s="39">
        <v>0</v>
      </c>
      <c r="L190" s="21"/>
      <c r="M190" s="39">
        <v>0</v>
      </c>
      <c r="N190" s="21"/>
      <c r="O190" s="39">
        <v>0</v>
      </c>
      <c r="P190" s="21"/>
      <c r="Q190" s="39">
        <v>0</v>
      </c>
      <c r="R190" s="21"/>
      <c r="S190" s="39">
        <v>0</v>
      </c>
      <c r="T190" s="21"/>
      <c r="U190" s="39">
        <v>0</v>
      </c>
      <c r="V190" s="21"/>
      <c r="W190" s="39">
        <v>26973.4574014158</v>
      </c>
      <c r="X190" s="21">
        <v>0.005960317300276394</v>
      </c>
      <c r="Y190" s="39">
        <v>1394.9386279664</v>
      </c>
      <c r="Z190" s="21">
        <v>5.639629763744333E-05</v>
      </c>
      <c r="AA190" s="39">
        <v>13887.737109751999</v>
      </c>
      <c r="AB190" s="21">
        <v>0.0017293195895505137</v>
      </c>
      <c r="AC190" s="39">
        <v>42256.133139134196</v>
      </c>
      <c r="AD190" s="21">
        <v>0.0003632830718120313</v>
      </c>
    </row>
    <row r="191" spans="1:30" ht="15">
      <c r="A191" s="5" t="s">
        <v>979</v>
      </c>
      <c r="B191" t="s">
        <v>227</v>
      </c>
      <c r="C191" s="56">
        <v>7.625</v>
      </c>
      <c r="D191" s="56">
        <v>4.47945205479452</v>
      </c>
      <c r="E191" s="40">
        <v>0</v>
      </c>
      <c r="F191" s="23"/>
      <c r="G191" s="40">
        <v>0</v>
      </c>
      <c r="H191" s="23"/>
      <c r="I191" s="40">
        <v>0</v>
      </c>
      <c r="J191" s="23"/>
      <c r="K191" s="40">
        <v>0</v>
      </c>
      <c r="L191" s="23"/>
      <c r="M191" s="40">
        <v>0</v>
      </c>
      <c r="N191" s="23"/>
      <c r="O191" s="40">
        <v>0</v>
      </c>
      <c r="P191" s="23"/>
      <c r="Q191" s="40">
        <v>0</v>
      </c>
      <c r="R191" s="23"/>
      <c r="S191" s="40">
        <v>0</v>
      </c>
      <c r="T191" s="23"/>
      <c r="U191" s="40">
        <v>0</v>
      </c>
      <c r="V191" s="23"/>
      <c r="W191" s="40">
        <v>0</v>
      </c>
      <c r="X191" s="23"/>
      <c r="Y191" s="40">
        <v>716.6911429876</v>
      </c>
      <c r="Z191" s="23">
        <v>2.8975272606058847E-05</v>
      </c>
      <c r="AA191" s="40">
        <v>0</v>
      </c>
      <c r="AB191" s="23"/>
      <c r="AC191" s="40">
        <v>716.6911429876</v>
      </c>
      <c r="AD191" s="23">
        <v>6.161514095663551E-06</v>
      </c>
    </row>
    <row r="192" spans="1:30" ht="15">
      <c r="A192" s="5" t="s">
        <v>980</v>
      </c>
      <c r="B192" t="s">
        <v>227</v>
      </c>
      <c r="C192" s="56">
        <v>7.875</v>
      </c>
      <c r="D192" s="56">
        <v>3.7726027397260276</v>
      </c>
      <c r="E192" s="40">
        <v>0</v>
      </c>
      <c r="F192" s="23"/>
      <c r="G192" s="40">
        <v>0</v>
      </c>
      <c r="H192" s="23"/>
      <c r="I192" s="40">
        <v>0</v>
      </c>
      <c r="J192" s="23"/>
      <c r="K192" s="40">
        <v>0</v>
      </c>
      <c r="L192" s="23"/>
      <c r="M192" s="40">
        <v>0</v>
      </c>
      <c r="N192" s="23"/>
      <c r="O192" s="40">
        <v>0</v>
      </c>
      <c r="P192" s="23"/>
      <c r="Q192" s="40">
        <v>0</v>
      </c>
      <c r="R192" s="23"/>
      <c r="S192" s="40">
        <v>0</v>
      </c>
      <c r="T192" s="23"/>
      <c r="U192" s="40">
        <v>0</v>
      </c>
      <c r="V192" s="23"/>
      <c r="W192" s="40">
        <v>0</v>
      </c>
      <c r="X192" s="23"/>
      <c r="Y192" s="40">
        <v>331.054057235</v>
      </c>
      <c r="Z192" s="23">
        <v>1.3384261337093012E-05</v>
      </c>
      <c r="AA192" s="40">
        <v>0</v>
      </c>
      <c r="AB192" s="23"/>
      <c r="AC192" s="40">
        <v>331.054057235</v>
      </c>
      <c r="AD192" s="23">
        <v>2.8461273172387354E-06</v>
      </c>
    </row>
    <row r="193" spans="1:30" ht="15">
      <c r="A193" s="5" t="s">
        <v>981</v>
      </c>
      <c r="B193" t="s">
        <v>227</v>
      </c>
      <c r="C193" s="56">
        <v>7.375</v>
      </c>
      <c r="D193" s="56">
        <v>28.65205479452055</v>
      </c>
      <c r="E193" s="40">
        <v>0</v>
      </c>
      <c r="F193" s="23"/>
      <c r="G193" s="40">
        <v>0</v>
      </c>
      <c r="H193" s="23"/>
      <c r="I193" s="40">
        <v>0</v>
      </c>
      <c r="J193" s="23"/>
      <c r="K193" s="40">
        <v>0</v>
      </c>
      <c r="L193" s="23"/>
      <c r="M193" s="40">
        <v>0</v>
      </c>
      <c r="N193" s="23"/>
      <c r="O193" s="40">
        <v>0</v>
      </c>
      <c r="P193" s="23"/>
      <c r="Q193" s="40">
        <v>0</v>
      </c>
      <c r="R193" s="23"/>
      <c r="S193" s="40">
        <v>0</v>
      </c>
      <c r="T193" s="23"/>
      <c r="U193" s="40">
        <v>0</v>
      </c>
      <c r="V193" s="23"/>
      <c r="W193" s="40">
        <v>26973.4574014158</v>
      </c>
      <c r="X193" s="23">
        <v>0.005960317300276394</v>
      </c>
      <c r="Y193" s="40">
        <v>347.1934277438</v>
      </c>
      <c r="Z193" s="23">
        <v>1.403676369429147E-05</v>
      </c>
      <c r="AA193" s="40">
        <v>13887.737109751999</v>
      </c>
      <c r="AB193" s="23">
        <v>0.0017293195895505137</v>
      </c>
      <c r="AC193" s="40">
        <v>41208.387938911605</v>
      </c>
      <c r="AD193" s="23">
        <v>0.000354275430399129</v>
      </c>
    </row>
    <row r="194" spans="1:30" ht="15">
      <c r="A194" s="1" t="s">
        <v>31</v>
      </c>
      <c r="C194" s="56" t="s">
        <v>506</v>
      </c>
      <c r="D194" s="56" t="s">
        <v>506</v>
      </c>
      <c r="E194" s="38">
        <v>0</v>
      </c>
      <c r="F194" s="20"/>
      <c r="G194" s="38">
        <v>0</v>
      </c>
      <c r="H194" s="20"/>
      <c r="I194" s="38">
        <v>0</v>
      </c>
      <c r="J194" s="20"/>
      <c r="K194" s="38">
        <v>32052.911995742</v>
      </c>
      <c r="L194" s="20">
        <v>0.005139854449168851</v>
      </c>
      <c r="M194" s="38">
        <v>0</v>
      </c>
      <c r="N194" s="20"/>
      <c r="O194" s="38">
        <v>0</v>
      </c>
      <c r="P194" s="20"/>
      <c r="Q194" s="38">
        <v>0</v>
      </c>
      <c r="R194" s="20"/>
      <c r="S194" s="38">
        <v>0</v>
      </c>
      <c r="T194" s="20"/>
      <c r="U194" s="38">
        <v>0</v>
      </c>
      <c r="V194" s="20"/>
      <c r="W194" s="38">
        <v>0</v>
      </c>
      <c r="X194" s="20"/>
      <c r="Y194" s="38">
        <v>0</v>
      </c>
      <c r="Z194" s="20"/>
      <c r="AA194" s="38">
        <v>0</v>
      </c>
      <c r="AB194" s="20"/>
      <c r="AC194" s="38">
        <v>32052.911995742</v>
      </c>
      <c r="AD194" s="20">
        <v>0.0002755642664224255</v>
      </c>
    </row>
    <row r="195" spans="1:30" ht="15">
      <c r="A195" s="7" t="s">
        <v>370</v>
      </c>
      <c r="C195" s="56" t="s">
        <v>506</v>
      </c>
      <c r="D195" s="56" t="s">
        <v>506</v>
      </c>
      <c r="E195" s="39">
        <v>0</v>
      </c>
      <c r="F195" s="21"/>
      <c r="G195" s="39">
        <v>0</v>
      </c>
      <c r="H195" s="21"/>
      <c r="I195" s="39">
        <v>0</v>
      </c>
      <c r="J195" s="21"/>
      <c r="K195" s="39">
        <v>32052.911995742</v>
      </c>
      <c r="L195" s="21">
        <v>0.005139854449168851</v>
      </c>
      <c r="M195" s="39">
        <v>0</v>
      </c>
      <c r="N195" s="21"/>
      <c r="O195" s="39">
        <v>0</v>
      </c>
      <c r="P195" s="21"/>
      <c r="Q195" s="39">
        <v>0</v>
      </c>
      <c r="R195" s="21"/>
      <c r="S195" s="39">
        <v>0</v>
      </c>
      <c r="T195" s="21"/>
      <c r="U195" s="39">
        <v>0</v>
      </c>
      <c r="V195" s="21"/>
      <c r="W195" s="39">
        <v>0</v>
      </c>
      <c r="X195" s="21"/>
      <c r="Y195" s="39">
        <v>0</v>
      </c>
      <c r="Z195" s="21"/>
      <c r="AA195" s="39">
        <v>0</v>
      </c>
      <c r="AB195" s="21"/>
      <c r="AC195" s="39">
        <v>32052.911995742</v>
      </c>
      <c r="AD195" s="21">
        <v>0.0002755642664224255</v>
      </c>
    </row>
    <row r="196" spans="1:30" ht="15">
      <c r="A196" s="5" t="s">
        <v>371</v>
      </c>
      <c r="B196" t="s">
        <v>227</v>
      </c>
      <c r="C196" s="56">
        <v>6</v>
      </c>
      <c r="D196" s="56">
        <v>5.879452054794521</v>
      </c>
      <c r="E196" s="40">
        <v>0</v>
      </c>
      <c r="F196" s="23"/>
      <c r="G196" s="40">
        <v>0</v>
      </c>
      <c r="H196" s="23"/>
      <c r="I196" s="40">
        <v>0</v>
      </c>
      <c r="J196" s="23"/>
      <c r="K196" s="40">
        <v>32052.911995742</v>
      </c>
      <c r="L196" s="23">
        <v>0.005139854449168851</v>
      </c>
      <c r="M196" s="40">
        <v>0</v>
      </c>
      <c r="N196" s="23"/>
      <c r="O196" s="40">
        <v>0</v>
      </c>
      <c r="P196" s="23"/>
      <c r="Q196" s="40">
        <v>0</v>
      </c>
      <c r="R196" s="23"/>
      <c r="S196" s="40">
        <v>0</v>
      </c>
      <c r="T196" s="23"/>
      <c r="U196" s="40">
        <v>0</v>
      </c>
      <c r="V196" s="23"/>
      <c r="W196" s="40">
        <v>0</v>
      </c>
      <c r="X196" s="23"/>
      <c r="Y196" s="40">
        <v>0</v>
      </c>
      <c r="Z196" s="23"/>
      <c r="AA196" s="40">
        <v>0</v>
      </c>
      <c r="AB196" s="23"/>
      <c r="AC196" s="40">
        <v>32052.911995742</v>
      </c>
      <c r="AD196" s="23">
        <v>0.0002755642664224255</v>
      </c>
    </row>
    <row r="197" spans="1:30" ht="15">
      <c r="A197" s="1" t="s">
        <v>36</v>
      </c>
      <c r="C197" s="56" t="s">
        <v>506</v>
      </c>
      <c r="D197" s="56" t="s">
        <v>506</v>
      </c>
      <c r="E197" s="38">
        <v>4884.7949519018</v>
      </c>
      <c r="F197" s="20">
        <v>0.15485232505951851</v>
      </c>
      <c r="G197" s="38">
        <v>157619.36563338438</v>
      </c>
      <c r="H197" s="20">
        <v>0.36969728194309065</v>
      </c>
      <c r="I197" s="38">
        <v>62645.1718627745</v>
      </c>
      <c r="J197" s="20">
        <v>0.624910806100041</v>
      </c>
      <c r="K197" s="38">
        <v>819156.7220259187</v>
      </c>
      <c r="L197" s="20">
        <v>0.1313561252353859</v>
      </c>
      <c r="M197" s="38">
        <v>11353661.418242266</v>
      </c>
      <c r="N197" s="20">
        <v>0.3442733987823148</v>
      </c>
      <c r="O197" s="38">
        <v>4522320.241115091</v>
      </c>
      <c r="P197" s="20">
        <v>0.5383349838272081</v>
      </c>
      <c r="Q197" s="38">
        <v>484653.91317757906</v>
      </c>
      <c r="R197" s="20">
        <v>0.13064801551744812</v>
      </c>
      <c r="S197" s="38">
        <v>6941984.278896706</v>
      </c>
      <c r="T197" s="20">
        <v>0.3192258046744425</v>
      </c>
      <c r="U197" s="38">
        <v>2874908.5540443677</v>
      </c>
      <c r="V197" s="20">
        <v>0.5326735927632853</v>
      </c>
      <c r="W197" s="38">
        <v>500650.88338271284</v>
      </c>
      <c r="X197" s="20">
        <v>0.11062868497784845</v>
      </c>
      <c r="Y197" s="38">
        <v>7600833.502943282</v>
      </c>
      <c r="Z197" s="20">
        <v>0.30729586229148825</v>
      </c>
      <c r="AA197" s="38">
        <v>4035487.8880600804</v>
      </c>
      <c r="AB197" s="20">
        <v>0.5025043463211659</v>
      </c>
      <c r="AC197" s="38">
        <v>39358806.73433607</v>
      </c>
      <c r="AD197" s="20">
        <v>0.3383742702207567</v>
      </c>
    </row>
    <row r="198" spans="1:30" ht="15">
      <c r="A198" s="7" t="s">
        <v>105</v>
      </c>
      <c r="C198" s="56" t="s">
        <v>506</v>
      </c>
      <c r="D198" s="56" t="s">
        <v>506</v>
      </c>
      <c r="E198" s="39">
        <v>0</v>
      </c>
      <c r="F198" s="21"/>
      <c r="G198" s="39">
        <v>0</v>
      </c>
      <c r="H198" s="21"/>
      <c r="I198" s="39">
        <v>0</v>
      </c>
      <c r="J198" s="21"/>
      <c r="K198" s="39">
        <v>31533.5478118109</v>
      </c>
      <c r="L198" s="21">
        <v>0.005056571647535356</v>
      </c>
      <c r="M198" s="39">
        <v>164656.49198595752</v>
      </c>
      <c r="N198" s="21">
        <v>0.004992825489449431</v>
      </c>
      <c r="O198" s="39">
        <v>9673.7680932862</v>
      </c>
      <c r="P198" s="21">
        <v>0.0011515610377834037</v>
      </c>
      <c r="Q198" s="39">
        <v>0</v>
      </c>
      <c r="R198" s="21"/>
      <c r="S198" s="39">
        <v>0</v>
      </c>
      <c r="T198" s="21"/>
      <c r="U198" s="39">
        <v>0</v>
      </c>
      <c r="V198" s="21"/>
      <c r="W198" s="39">
        <v>37709.750077589604</v>
      </c>
      <c r="X198" s="21">
        <v>0.008332712875167384</v>
      </c>
      <c r="Y198" s="39">
        <v>116030.000238737</v>
      </c>
      <c r="Z198" s="21">
        <v>0.004691003817046817</v>
      </c>
      <c r="AA198" s="39">
        <v>34809.0000716212</v>
      </c>
      <c r="AB198" s="21">
        <v>0.004334463220379517</v>
      </c>
      <c r="AC198" s="39">
        <v>394412.55827900243</v>
      </c>
      <c r="AD198" s="21">
        <v>0.0033908309892213104</v>
      </c>
    </row>
    <row r="199" spans="1:30" ht="15">
      <c r="A199" s="5" t="s">
        <v>625</v>
      </c>
      <c r="B199" t="s">
        <v>227</v>
      </c>
      <c r="C199" s="56" t="s">
        <v>506</v>
      </c>
      <c r="D199" s="56">
        <v>0</v>
      </c>
      <c r="E199" s="40">
        <v>0</v>
      </c>
      <c r="F199" s="23"/>
      <c r="G199" s="40">
        <v>0</v>
      </c>
      <c r="H199" s="23"/>
      <c r="I199" s="40">
        <v>0</v>
      </c>
      <c r="J199" s="23"/>
      <c r="K199" s="40">
        <v>0.2363020572</v>
      </c>
      <c r="L199" s="23">
        <v>3.7892288232923034E-08</v>
      </c>
      <c r="M199" s="40">
        <v>0.1509970145</v>
      </c>
      <c r="N199" s="23">
        <v>4.578633576686797E-09</v>
      </c>
      <c r="O199" s="40">
        <v>0.4555903662</v>
      </c>
      <c r="P199" s="23">
        <v>5.423327392657927E-08</v>
      </c>
      <c r="Q199" s="40">
        <v>0</v>
      </c>
      <c r="R199" s="23"/>
      <c r="S199" s="40">
        <v>0</v>
      </c>
      <c r="T199" s="23"/>
      <c r="U199" s="40">
        <v>0</v>
      </c>
      <c r="V199" s="23"/>
      <c r="W199" s="40">
        <v>37709.750077589604</v>
      </c>
      <c r="X199" s="23">
        <v>0.008332712875167384</v>
      </c>
      <c r="Y199" s="40">
        <v>116030.000238737</v>
      </c>
      <c r="Z199" s="23">
        <v>0.004691003817046817</v>
      </c>
      <c r="AA199" s="40">
        <v>34809.0000716212</v>
      </c>
      <c r="AB199" s="23">
        <v>0.004334463220379517</v>
      </c>
      <c r="AC199" s="40">
        <v>188549.59327738572</v>
      </c>
      <c r="AD199" s="23">
        <v>0.0016209925127124698</v>
      </c>
    </row>
    <row r="200" spans="1:30" ht="15">
      <c r="A200" s="5" t="s">
        <v>626</v>
      </c>
      <c r="B200" t="s">
        <v>227</v>
      </c>
      <c r="C200" s="56" t="s">
        <v>506</v>
      </c>
      <c r="D200" s="56">
        <v>0</v>
      </c>
      <c r="E200" s="40">
        <v>0</v>
      </c>
      <c r="F200" s="23"/>
      <c r="G200" s="40">
        <v>0</v>
      </c>
      <c r="H200" s="23"/>
      <c r="I200" s="40">
        <v>0</v>
      </c>
      <c r="J200" s="23"/>
      <c r="K200" s="40">
        <v>0</v>
      </c>
      <c r="L200" s="23"/>
      <c r="M200" s="40">
        <v>34489.203266056</v>
      </c>
      <c r="N200" s="23">
        <v>0.0010458049427668646</v>
      </c>
      <c r="O200" s="40">
        <v>9666.180207200001</v>
      </c>
      <c r="P200" s="23">
        <v>0.0011506577792091083</v>
      </c>
      <c r="Q200" s="40">
        <v>0</v>
      </c>
      <c r="R200" s="23"/>
      <c r="S200" s="40">
        <v>0</v>
      </c>
      <c r="T200" s="23"/>
      <c r="U200" s="40">
        <v>0</v>
      </c>
      <c r="V200" s="23"/>
      <c r="W200" s="40">
        <v>0</v>
      </c>
      <c r="X200" s="23"/>
      <c r="Y200" s="40">
        <v>0</v>
      </c>
      <c r="Z200" s="23"/>
      <c r="AA200" s="40">
        <v>0</v>
      </c>
      <c r="AB200" s="23"/>
      <c r="AC200" s="40">
        <v>44155.383473256</v>
      </c>
      <c r="AD200" s="23">
        <v>0.0003796112458370418</v>
      </c>
    </row>
    <row r="201" spans="1:30" ht="15">
      <c r="A201" s="5" t="s">
        <v>627</v>
      </c>
      <c r="B201" t="s">
        <v>227</v>
      </c>
      <c r="C201" s="56" t="s">
        <v>506</v>
      </c>
      <c r="D201" s="56">
        <v>0</v>
      </c>
      <c r="E201" s="40">
        <v>0</v>
      </c>
      <c r="F201" s="23"/>
      <c r="G201" s="40">
        <v>0</v>
      </c>
      <c r="H201" s="23"/>
      <c r="I201" s="40">
        <v>0</v>
      </c>
      <c r="J201" s="23"/>
      <c r="K201" s="40">
        <v>0</v>
      </c>
      <c r="L201" s="23"/>
      <c r="M201" s="40">
        <v>213.9688716</v>
      </c>
      <c r="N201" s="23">
        <v>6.488108808757579E-06</v>
      </c>
      <c r="O201" s="40">
        <v>7.13229572</v>
      </c>
      <c r="P201" s="23">
        <v>8.490253003688929E-07</v>
      </c>
      <c r="Q201" s="40">
        <v>0</v>
      </c>
      <c r="R201" s="23"/>
      <c r="S201" s="40">
        <v>0</v>
      </c>
      <c r="T201" s="23"/>
      <c r="U201" s="40">
        <v>0</v>
      </c>
      <c r="V201" s="23"/>
      <c r="W201" s="40">
        <v>0</v>
      </c>
      <c r="X201" s="23"/>
      <c r="Y201" s="40">
        <v>0</v>
      </c>
      <c r="Z201" s="23"/>
      <c r="AA201" s="40">
        <v>0</v>
      </c>
      <c r="AB201" s="23"/>
      <c r="AC201" s="40">
        <v>221.10116732</v>
      </c>
      <c r="AD201" s="23">
        <v>1.9008438604820544E-06</v>
      </c>
    </row>
    <row r="202" spans="1:30" ht="15">
      <c r="A202" s="5" t="s">
        <v>900</v>
      </c>
      <c r="B202" t="s">
        <v>231</v>
      </c>
      <c r="C202" s="56" t="s">
        <v>506</v>
      </c>
      <c r="D202" s="56">
        <v>0</v>
      </c>
      <c r="E202" s="40">
        <v>0</v>
      </c>
      <c r="F202" s="23"/>
      <c r="G202" s="40">
        <v>0</v>
      </c>
      <c r="H202" s="23"/>
      <c r="I202" s="40">
        <v>0</v>
      </c>
      <c r="J202" s="23"/>
      <c r="K202" s="40">
        <v>31533.3115097537</v>
      </c>
      <c r="L202" s="23">
        <v>0.005056533755247124</v>
      </c>
      <c r="M202" s="40">
        <v>129953.16885128699</v>
      </c>
      <c r="N202" s="23">
        <v>0.003940527859240232</v>
      </c>
      <c r="O202" s="40">
        <v>0</v>
      </c>
      <c r="P202" s="23"/>
      <c r="Q202" s="40">
        <v>0</v>
      </c>
      <c r="R202" s="23"/>
      <c r="S202" s="40">
        <v>0</v>
      </c>
      <c r="T202" s="23"/>
      <c r="U202" s="40">
        <v>0</v>
      </c>
      <c r="V202" s="23"/>
      <c r="W202" s="40">
        <v>0</v>
      </c>
      <c r="X202" s="23"/>
      <c r="Y202" s="40">
        <v>0</v>
      </c>
      <c r="Z202" s="23"/>
      <c r="AA202" s="40">
        <v>0</v>
      </c>
      <c r="AB202" s="23"/>
      <c r="AC202" s="40">
        <v>161486.48036104068</v>
      </c>
      <c r="AD202" s="23">
        <v>0.001388326386811317</v>
      </c>
    </row>
    <row r="203" spans="1:30" ht="15">
      <c r="A203" s="7" t="s">
        <v>471</v>
      </c>
      <c r="C203" s="56" t="s">
        <v>506</v>
      </c>
      <c r="D203" s="56" t="s">
        <v>506</v>
      </c>
      <c r="E203" s="39">
        <v>0</v>
      </c>
      <c r="F203" s="21"/>
      <c r="G203" s="39">
        <v>0</v>
      </c>
      <c r="H203" s="21"/>
      <c r="I203" s="39">
        <v>0</v>
      </c>
      <c r="J203" s="21"/>
      <c r="K203" s="39">
        <v>20949.8900882977</v>
      </c>
      <c r="L203" s="21">
        <v>0.0033594259951869507</v>
      </c>
      <c r="M203" s="39">
        <v>209498.901868963</v>
      </c>
      <c r="N203" s="21">
        <v>0.006352567364013984</v>
      </c>
      <c r="O203" s="39">
        <v>83799.5606818528</v>
      </c>
      <c r="P203" s="21">
        <v>0.00997546231561629</v>
      </c>
      <c r="Q203" s="39">
        <v>0</v>
      </c>
      <c r="R203" s="21"/>
      <c r="S203" s="39">
        <v>0</v>
      </c>
      <c r="T203" s="21"/>
      <c r="U203" s="39">
        <v>0</v>
      </c>
      <c r="V203" s="21"/>
      <c r="W203" s="39">
        <v>26760.186960548</v>
      </c>
      <c r="X203" s="21">
        <v>0.00591319099090401</v>
      </c>
      <c r="Y203" s="39">
        <v>319308.202045612</v>
      </c>
      <c r="Z203" s="21">
        <v>0.012909385430736657</v>
      </c>
      <c r="AA203" s="39">
        <v>195331.61117962186</v>
      </c>
      <c r="AB203" s="21">
        <v>0.024322953336594108</v>
      </c>
      <c r="AC203" s="39">
        <v>855648.3528248954</v>
      </c>
      <c r="AD203" s="21">
        <v>0.00735615256089904</v>
      </c>
    </row>
    <row r="204" spans="1:30" ht="15">
      <c r="A204" s="5" t="s">
        <v>628</v>
      </c>
      <c r="B204" t="s">
        <v>231</v>
      </c>
      <c r="C204" s="56" t="s">
        <v>506</v>
      </c>
      <c r="D204" s="56">
        <v>0</v>
      </c>
      <c r="E204" s="40">
        <v>0</v>
      </c>
      <c r="F204" s="23"/>
      <c r="G204" s="40">
        <v>0</v>
      </c>
      <c r="H204" s="23"/>
      <c r="I204" s="40">
        <v>0</v>
      </c>
      <c r="J204" s="23"/>
      <c r="K204" s="40">
        <v>20949.8900882977</v>
      </c>
      <c r="L204" s="23">
        <v>0.0033594259951869507</v>
      </c>
      <c r="M204" s="40">
        <v>209498.901868963</v>
      </c>
      <c r="N204" s="23">
        <v>0.006352567364013984</v>
      </c>
      <c r="O204" s="40">
        <v>83799.5606818528</v>
      </c>
      <c r="P204" s="23">
        <v>0.00997546231561629</v>
      </c>
      <c r="Q204" s="40">
        <v>0</v>
      </c>
      <c r="R204" s="23"/>
      <c r="S204" s="40">
        <v>0</v>
      </c>
      <c r="T204" s="23"/>
      <c r="U204" s="40">
        <v>0</v>
      </c>
      <c r="V204" s="23"/>
      <c r="W204" s="40">
        <v>14665.0954120967</v>
      </c>
      <c r="X204" s="23">
        <v>0.003240542011137807</v>
      </c>
      <c r="Y204" s="40">
        <v>149976.919305949</v>
      </c>
      <c r="Z204" s="23">
        <v>0.006063451689093846</v>
      </c>
      <c r="AA204" s="40">
        <v>74380.6949875459</v>
      </c>
      <c r="AB204" s="23">
        <v>0.009261983569376608</v>
      </c>
      <c r="AC204" s="40">
        <v>553271.0623447051</v>
      </c>
      <c r="AD204" s="23">
        <v>0.00475656422255888</v>
      </c>
    </row>
    <row r="205" spans="1:30" ht="15">
      <c r="A205" s="5" t="s">
        <v>1038</v>
      </c>
      <c r="B205" t="s">
        <v>231</v>
      </c>
      <c r="C205" s="56" t="s">
        <v>506</v>
      </c>
      <c r="D205" s="56">
        <v>0</v>
      </c>
      <c r="E205" s="40">
        <v>0</v>
      </c>
      <c r="F205" s="23"/>
      <c r="G205" s="40">
        <v>0</v>
      </c>
      <c r="H205" s="23"/>
      <c r="I205" s="40">
        <v>0</v>
      </c>
      <c r="J205" s="23"/>
      <c r="K205" s="40">
        <v>0</v>
      </c>
      <c r="L205" s="23"/>
      <c r="M205" s="40">
        <v>0</v>
      </c>
      <c r="N205" s="23"/>
      <c r="O205" s="40">
        <v>0</v>
      </c>
      <c r="P205" s="23"/>
      <c r="Q205" s="40">
        <v>0</v>
      </c>
      <c r="R205" s="23"/>
      <c r="S205" s="40">
        <v>0</v>
      </c>
      <c r="T205" s="23"/>
      <c r="U205" s="40">
        <v>0</v>
      </c>
      <c r="V205" s="23"/>
      <c r="W205" s="40">
        <v>12095.0915484513</v>
      </c>
      <c r="X205" s="23">
        <v>0.002672648979766203</v>
      </c>
      <c r="Y205" s="40">
        <v>169331.282739663</v>
      </c>
      <c r="Z205" s="23">
        <v>0.006845933741642811</v>
      </c>
      <c r="AA205" s="40">
        <v>120950.916192076</v>
      </c>
      <c r="AB205" s="23">
        <v>0.015060969767217502</v>
      </c>
      <c r="AC205" s="40">
        <v>302377.2904801903</v>
      </c>
      <c r="AD205" s="23">
        <v>0.00259958833834016</v>
      </c>
    </row>
    <row r="206" spans="1:30" ht="15">
      <c r="A206" s="7" t="s">
        <v>81</v>
      </c>
      <c r="C206" s="56" t="s">
        <v>506</v>
      </c>
      <c r="D206" s="56" t="s">
        <v>506</v>
      </c>
      <c r="E206" s="39">
        <v>884.1481228958</v>
      </c>
      <c r="F206" s="21">
        <v>0.028028278336252252</v>
      </c>
      <c r="G206" s="39">
        <v>5272.8438308531995</v>
      </c>
      <c r="H206" s="21">
        <v>0.012367490660449279</v>
      </c>
      <c r="I206" s="39">
        <v>654.1675902062</v>
      </c>
      <c r="J206" s="21">
        <v>0.006525585036557238</v>
      </c>
      <c r="K206" s="39">
        <v>2.08690152</v>
      </c>
      <c r="L206" s="21">
        <v>3.3464572778829445E-07</v>
      </c>
      <c r="M206" s="39">
        <v>15454.344168285601</v>
      </c>
      <c r="N206" s="21">
        <v>0.00046861707397920926</v>
      </c>
      <c r="O206" s="39">
        <v>1.7676055874</v>
      </c>
      <c r="P206" s="21">
        <v>2.1041498049046382E-07</v>
      </c>
      <c r="Q206" s="39">
        <v>0</v>
      </c>
      <c r="R206" s="21"/>
      <c r="S206" s="39">
        <v>0</v>
      </c>
      <c r="T206" s="21"/>
      <c r="U206" s="39">
        <v>0</v>
      </c>
      <c r="V206" s="21"/>
      <c r="W206" s="39">
        <v>0</v>
      </c>
      <c r="X206" s="21"/>
      <c r="Y206" s="39">
        <v>0</v>
      </c>
      <c r="Z206" s="21"/>
      <c r="AA206" s="39">
        <v>0</v>
      </c>
      <c r="AB206" s="21"/>
      <c r="AC206" s="39">
        <v>22269.3582193482</v>
      </c>
      <c r="AD206" s="21">
        <v>0.00019145341185312925</v>
      </c>
    </row>
    <row r="207" spans="1:30" ht="15">
      <c r="A207" s="5" t="s">
        <v>629</v>
      </c>
      <c r="B207" t="s">
        <v>227</v>
      </c>
      <c r="C207" s="56" t="s">
        <v>506</v>
      </c>
      <c r="D207" s="56">
        <v>0</v>
      </c>
      <c r="E207" s="40">
        <v>0</v>
      </c>
      <c r="F207" s="23"/>
      <c r="G207" s="40">
        <v>0</v>
      </c>
      <c r="H207" s="23"/>
      <c r="I207" s="40">
        <v>0</v>
      </c>
      <c r="J207" s="23"/>
      <c r="K207" s="40">
        <v>2.08690152</v>
      </c>
      <c r="L207" s="23">
        <v>3.3464572778829445E-07</v>
      </c>
      <c r="M207" s="40">
        <v>15454.344168285601</v>
      </c>
      <c r="N207" s="23">
        <v>0.00046861707397920926</v>
      </c>
      <c r="O207" s="40">
        <v>1.7676055874</v>
      </c>
      <c r="P207" s="23">
        <v>2.1041498049046382E-07</v>
      </c>
      <c r="Q207" s="40">
        <v>0</v>
      </c>
      <c r="R207" s="23"/>
      <c r="S207" s="40">
        <v>0</v>
      </c>
      <c r="T207" s="23"/>
      <c r="U207" s="40">
        <v>0</v>
      </c>
      <c r="V207" s="23"/>
      <c r="W207" s="40">
        <v>0</v>
      </c>
      <c r="X207" s="23"/>
      <c r="Y207" s="40">
        <v>0</v>
      </c>
      <c r="Z207" s="23"/>
      <c r="AA207" s="40">
        <v>0</v>
      </c>
      <c r="AB207" s="23"/>
      <c r="AC207" s="40">
        <v>15458.198675393</v>
      </c>
      <c r="AD207" s="23">
        <v>0.00013289672959394943</v>
      </c>
    </row>
    <row r="208" spans="1:30" ht="15">
      <c r="A208" s="5" t="s">
        <v>630</v>
      </c>
      <c r="B208" t="s">
        <v>227</v>
      </c>
      <c r="C208" s="56" t="s">
        <v>506</v>
      </c>
      <c r="D208" s="56">
        <v>0</v>
      </c>
      <c r="E208" s="40">
        <v>884.1481228958</v>
      </c>
      <c r="F208" s="23">
        <v>0.028028278336252252</v>
      </c>
      <c r="G208" s="40">
        <v>5272.8438308531995</v>
      </c>
      <c r="H208" s="23">
        <v>0.012367490660449279</v>
      </c>
      <c r="I208" s="40">
        <v>654.1675902062</v>
      </c>
      <c r="J208" s="23">
        <v>0.006525585036557238</v>
      </c>
      <c r="K208" s="40">
        <v>0</v>
      </c>
      <c r="L208" s="23"/>
      <c r="M208" s="40">
        <v>0</v>
      </c>
      <c r="N208" s="23"/>
      <c r="O208" s="40">
        <v>0</v>
      </c>
      <c r="P208" s="23"/>
      <c r="Q208" s="40">
        <v>0</v>
      </c>
      <c r="R208" s="23"/>
      <c r="S208" s="40">
        <v>0</v>
      </c>
      <c r="T208" s="23"/>
      <c r="U208" s="40">
        <v>0</v>
      </c>
      <c r="V208" s="23"/>
      <c r="W208" s="40">
        <v>0</v>
      </c>
      <c r="X208" s="23"/>
      <c r="Y208" s="40">
        <v>0</v>
      </c>
      <c r="Z208" s="23"/>
      <c r="AA208" s="40">
        <v>0</v>
      </c>
      <c r="AB208" s="23"/>
      <c r="AC208" s="40">
        <v>6811.159543955199</v>
      </c>
      <c r="AD208" s="23">
        <v>5.85566822591798E-05</v>
      </c>
    </row>
    <row r="209" spans="1:30" ht="15">
      <c r="A209" s="7" t="s">
        <v>106</v>
      </c>
      <c r="C209" s="56" t="s">
        <v>506</v>
      </c>
      <c r="D209" s="56" t="s">
        <v>506</v>
      </c>
      <c r="E209" s="39">
        <v>61.838876</v>
      </c>
      <c r="F209" s="21">
        <v>0.001960347122439412</v>
      </c>
      <c r="G209" s="39">
        <v>1855.16628</v>
      </c>
      <c r="H209" s="21">
        <v>0.004351304984082546</v>
      </c>
      <c r="I209" s="39">
        <v>711.147074</v>
      </c>
      <c r="J209" s="21">
        <v>0.007093978323541043</v>
      </c>
      <c r="K209" s="39">
        <v>22797.52002616</v>
      </c>
      <c r="L209" s="21">
        <v>0.0036557032556680164</v>
      </c>
      <c r="M209" s="39">
        <v>1235122.71167824</v>
      </c>
      <c r="N209" s="21">
        <v>0.037452226043968806</v>
      </c>
      <c r="O209" s="39">
        <v>367700.1405836</v>
      </c>
      <c r="P209" s="21">
        <v>0.0437708606822426</v>
      </c>
      <c r="Q209" s="39">
        <v>18799.018304</v>
      </c>
      <c r="R209" s="21">
        <v>0.005067645939328001</v>
      </c>
      <c r="S209" s="39">
        <v>531350.54203</v>
      </c>
      <c r="T209" s="21">
        <v>0.024434051926531575</v>
      </c>
      <c r="U209" s="39">
        <v>214642.73859599998</v>
      </c>
      <c r="V209" s="21">
        <v>0.03976979322268819</v>
      </c>
      <c r="W209" s="39">
        <v>0</v>
      </c>
      <c r="X209" s="21"/>
      <c r="Y209" s="39">
        <v>103742.75354388</v>
      </c>
      <c r="Z209" s="21">
        <v>0.0041942398678270106</v>
      </c>
      <c r="AA209" s="39">
        <v>43147.76653462</v>
      </c>
      <c r="AB209" s="21">
        <v>0.005372817567325258</v>
      </c>
      <c r="AC209" s="39">
        <v>2539931.3435265</v>
      </c>
      <c r="AD209" s="21">
        <v>0.021836216239422626</v>
      </c>
    </row>
    <row r="210" spans="1:30" ht="15">
      <c r="A210" s="5" t="s">
        <v>631</v>
      </c>
      <c r="B210" t="s">
        <v>227</v>
      </c>
      <c r="C210" s="56" t="s">
        <v>506</v>
      </c>
      <c r="D210" s="56">
        <v>0</v>
      </c>
      <c r="E210" s="40">
        <v>61.838876</v>
      </c>
      <c r="F210" s="23">
        <v>0.001960347122439412</v>
      </c>
      <c r="G210" s="40">
        <v>1855.16628</v>
      </c>
      <c r="H210" s="23">
        <v>0.004351304984082546</v>
      </c>
      <c r="I210" s="40">
        <v>711.147074</v>
      </c>
      <c r="J210" s="23">
        <v>0.007093978323541043</v>
      </c>
      <c r="K210" s="40">
        <v>22797.52002616</v>
      </c>
      <c r="L210" s="23">
        <v>0.0036557032556680164</v>
      </c>
      <c r="M210" s="40">
        <v>1235122.71167824</v>
      </c>
      <c r="N210" s="23">
        <v>0.037452226043968806</v>
      </c>
      <c r="O210" s="40">
        <v>367700.1405836</v>
      </c>
      <c r="P210" s="23">
        <v>0.0437708606822426</v>
      </c>
      <c r="Q210" s="40">
        <v>18799.018304</v>
      </c>
      <c r="R210" s="23">
        <v>0.005067645939328001</v>
      </c>
      <c r="S210" s="40">
        <v>531350.54203</v>
      </c>
      <c r="T210" s="23">
        <v>0.024434051926531575</v>
      </c>
      <c r="U210" s="40">
        <v>214642.73859599998</v>
      </c>
      <c r="V210" s="23">
        <v>0.03976979322268819</v>
      </c>
      <c r="W210" s="40">
        <v>0</v>
      </c>
      <c r="X210" s="23"/>
      <c r="Y210" s="40">
        <v>103742.75354388</v>
      </c>
      <c r="Z210" s="23">
        <v>0.0041942398678270106</v>
      </c>
      <c r="AA210" s="40">
        <v>43147.76653462</v>
      </c>
      <c r="AB210" s="23">
        <v>0.005372817567325258</v>
      </c>
      <c r="AC210" s="40">
        <v>2539931.3435265</v>
      </c>
      <c r="AD210" s="23">
        <v>0.021836216239422626</v>
      </c>
    </row>
    <row r="211" spans="1:30" ht="15">
      <c r="A211" s="7" t="s">
        <v>83</v>
      </c>
      <c r="C211" s="56" t="s">
        <v>506</v>
      </c>
      <c r="D211" s="56" t="s">
        <v>506</v>
      </c>
      <c r="E211" s="39">
        <v>834.4380195800001</v>
      </c>
      <c r="F211" s="21">
        <v>0.026452424046932786</v>
      </c>
      <c r="G211" s="39">
        <v>51840.692371820005</v>
      </c>
      <c r="H211" s="21">
        <v>0.12159269254063326</v>
      </c>
      <c r="I211" s="39">
        <v>21206.505162259993</v>
      </c>
      <c r="J211" s="21">
        <v>0.21154342531842243</v>
      </c>
      <c r="K211" s="39">
        <v>179004.9679055</v>
      </c>
      <c r="L211" s="21">
        <v>0.028704396057201757</v>
      </c>
      <c r="M211" s="39">
        <v>3506301.866728979</v>
      </c>
      <c r="N211" s="21">
        <v>0.10632045613726292</v>
      </c>
      <c r="O211" s="39">
        <v>1615168.1328444197</v>
      </c>
      <c r="P211" s="21">
        <v>0.19226889391155216</v>
      </c>
      <c r="Q211" s="39">
        <v>113990.321445</v>
      </c>
      <c r="R211" s="21">
        <v>0.030728338057447093</v>
      </c>
      <c r="S211" s="39">
        <v>3218535.0786248003</v>
      </c>
      <c r="T211" s="21">
        <v>0.14800371321356748</v>
      </c>
      <c r="U211" s="39">
        <v>1461498.6388552</v>
      </c>
      <c r="V211" s="21">
        <v>0.27079182385904726</v>
      </c>
      <c r="W211" s="39">
        <v>118065.60297246002</v>
      </c>
      <c r="X211" s="21">
        <v>0.02608892310287893</v>
      </c>
      <c r="Y211" s="39">
        <v>3746567.4866861994</v>
      </c>
      <c r="Z211" s="21">
        <v>0.15147084671814848</v>
      </c>
      <c r="AA211" s="39">
        <v>2124744.0811685</v>
      </c>
      <c r="AB211" s="21">
        <v>0.2645759732711277</v>
      </c>
      <c r="AC211" s="39">
        <v>16157757.812784716</v>
      </c>
      <c r="AD211" s="21">
        <v>0.13891095696087516</v>
      </c>
    </row>
    <row r="212" spans="1:30" ht="15">
      <c r="A212" s="5" t="s">
        <v>632</v>
      </c>
      <c r="B212" t="s">
        <v>227</v>
      </c>
      <c r="C212" s="56" t="s">
        <v>506</v>
      </c>
      <c r="D212" s="56">
        <v>0</v>
      </c>
      <c r="E212" s="40">
        <v>0</v>
      </c>
      <c r="F212" s="23"/>
      <c r="G212" s="40">
        <v>0</v>
      </c>
      <c r="H212" s="23"/>
      <c r="I212" s="40">
        <v>0</v>
      </c>
      <c r="J212" s="23"/>
      <c r="K212" s="40">
        <v>0</v>
      </c>
      <c r="L212" s="23"/>
      <c r="M212" s="40">
        <v>0</v>
      </c>
      <c r="N212" s="23"/>
      <c r="O212" s="40">
        <v>1900.547</v>
      </c>
      <c r="P212" s="23">
        <v>0.00022624026693332319</v>
      </c>
      <c r="Q212" s="40">
        <v>0</v>
      </c>
      <c r="R212" s="23"/>
      <c r="S212" s="40">
        <v>0</v>
      </c>
      <c r="T212" s="23"/>
      <c r="U212" s="40">
        <v>0</v>
      </c>
      <c r="V212" s="23"/>
      <c r="W212" s="40">
        <v>0</v>
      </c>
      <c r="X212" s="23"/>
      <c r="Y212" s="40">
        <v>0</v>
      </c>
      <c r="Z212" s="23"/>
      <c r="AA212" s="40">
        <v>0</v>
      </c>
      <c r="AB212" s="23"/>
      <c r="AC212" s="40">
        <v>1900.547</v>
      </c>
      <c r="AD212" s="23">
        <v>1.6339321679288123E-05</v>
      </c>
    </row>
    <row r="213" spans="1:30" ht="15">
      <c r="A213" s="5" t="s">
        <v>633</v>
      </c>
      <c r="B213" t="s">
        <v>227</v>
      </c>
      <c r="C213" s="56" t="s">
        <v>506</v>
      </c>
      <c r="D213" s="56">
        <v>0</v>
      </c>
      <c r="E213" s="40">
        <v>0</v>
      </c>
      <c r="F213" s="23"/>
      <c r="G213" s="40">
        <v>0</v>
      </c>
      <c r="H213" s="23"/>
      <c r="I213" s="40">
        <v>0</v>
      </c>
      <c r="J213" s="23"/>
      <c r="K213" s="40">
        <v>0</v>
      </c>
      <c r="L213" s="23"/>
      <c r="M213" s="40">
        <v>525.6701999999999</v>
      </c>
      <c r="N213" s="23">
        <v>1.5939727258539033E-05</v>
      </c>
      <c r="O213" s="40">
        <v>0</v>
      </c>
      <c r="P213" s="23"/>
      <c r="Q213" s="40">
        <v>0</v>
      </c>
      <c r="R213" s="23"/>
      <c r="S213" s="40">
        <v>0</v>
      </c>
      <c r="T213" s="23"/>
      <c r="U213" s="40">
        <v>0</v>
      </c>
      <c r="V213" s="23"/>
      <c r="W213" s="40">
        <v>0</v>
      </c>
      <c r="X213" s="23"/>
      <c r="Y213" s="40">
        <v>0</v>
      </c>
      <c r="Z213" s="23"/>
      <c r="AA213" s="40">
        <v>0</v>
      </c>
      <c r="AB213" s="23"/>
      <c r="AC213" s="40">
        <v>525.6701999999999</v>
      </c>
      <c r="AD213" s="23">
        <v>4.519274974528766E-06</v>
      </c>
    </row>
    <row r="214" spans="1:30" ht="15">
      <c r="A214" s="5" t="s">
        <v>634</v>
      </c>
      <c r="B214" t="s">
        <v>227</v>
      </c>
      <c r="C214" s="56" t="s">
        <v>506</v>
      </c>
      <c r="D214" s="56">
        <v>0</v>
      </c>
      <c r="E214" s="40">
        <v>22.88215776</v>
      </c>
      <c r="F214" s="23">
        <v>0.0007253846612609948</v>
      </c>
      <c r="G214" s="40">
        <v>576.76497648</v>
      </c>
      <c r="H214" s="23">
        <v>0.0013528061305651136</v>
      </c>
      <c r="I214" s="40">
        <v>387.20200288</v>
      </c>
      <c r="J214" s="23">
        <v>0.0038624958404348247</v>
      </c>
      <c r="K214" s="40">
        <v>19256.68176432</v>
      </c>
      <c r="L214" s="23">
        <v>0.003087911059554188</v>
      </c>
      <c r="M214" s="40">
        <v>428942.31149</v>
      </c>
      <c r="N214" s="23">
        <v>0.013006678816485876</v>
      </c>
      <c r="O214" s="40">
        <v>257580.97271368</v>
      </c>
      <c r="P214" s="23">
        <v>0.030662324069695723</v>
      </c>
      <c r="Q214" s="40">
        <v>3308.93948</v>
      </c>
      <c r="R214" s="23">
        <v>0.0008919898607543856</v>
      </c>
      <c r="S214" s="40">
        <v>437416.00074479997</v>
      </c>
      <c r="T214" s="23">
        <v>0.020114490209912652</v>
      </c>
      <c r="U214" s="40">
        <v>273201.18607319996</v>
      </c>
      <c r="V214" s="23">
        <v>0.050619716974328634</v>
      </c>
      <c r="W214" s="40">
        <v>0</v>
      </c>
      <c r="X214" s="23"/>
      <c r="Y214" s="40">
        <v>12.78708816</v>
      </c>
      <c r="Z214" s="23">
        <v>5.169721558567075E-07</v>
      </c>
      <c r="AA214" s="40">
        <v>28.15402744</v>
      </c>
      <c r="AB214" s="23">
        <v>3.5057771321539754E-06</v>
      </c>
      <c r="AC214" s="40">
        <v>1420733.88251872</v>
      </c>
      <c r="AD214" s="23">
        <v>0.012214287743022037</v>
      </c>
    </row>
    <row r="215" spans="1:30" ht="15">
      <c r="A215" s="5" t="s">
        <v>635</v>
      </c>
      <c r="B215" t="s">
        <v>227</v>
      </c>
      <c r="C215" s="56" t="s">
        <v>506</v>
      </c>
      <c r="D215" s="56">
        <v>0</v>
      </c>
      <c r="E215" s="40">
        <v>0</v>
      </c>
      <c r="F215" s="23"/>
      <c r="G215" s="40">
        <v>574.3497375000001</v>
      </c>
      <c r="H215" s="23">
        <v>0.0013471411712971907</v>
      </c>
      <c r="I215" s="40">
        <v>276.5387625</v>
      </c>
      <c r="J215" s="23">
        <v>0.0027585854720030313</v>
      </c>
      <c r="K215" s="40">
        <v>2538.2003955</v>
      </c>
      <c r="L215" s="23">
        <v>0.0004070138961922048</v>
      </c>
      <c r="M215" s="40">
        <v>11203.9892349</v>
      </c>
      <c r="N215" s="23">
        <v>0.0003397349376318334</v>
      </c>
      <c r="O215" s="40">
        <v>2816.1005796</v>
      </c>
      <c r="P215" s="23">
        <v>0.0003352273565661833</v>
      </c>
      <c r="Q215" s="40">
        <v>0</v>
      </c>
      <c r="R215" s="23"/>
      <c r="S215" s="40">
        <v>0</v>
      </c>
      <c r="T215" s="23"/>
      <c r="U215" s="40">
        <v>0</v>
      </c>
      <c r="V215" s="23"/>
      <c r="W215" s="40">
        <v>0</v>
      </c>
      <c r="X215" s="23"/>
      <c r="Y215" s="40">
        <v>0</v>
      </c>
      <c r="Z215" s="23"/>
      <c r="AA215" s="40">
        <v>0</v>
      </c>
      <c r="AB215" s="23"/>
      <c r="AC215" s="40">
        <v>17409.17871</v>
      </c>
      <c r="AD215" s="23">
        <v>0.00014966963253994995</v>
      </c>
    </row>
    <row r="216" spans="1:30" ht="15">
      <c r="A216" s="5" t="s">
        <v>636</v>
      </c>
      <c r="B216" t="s">
        <v>227</v>
      </c>
      <c r="C216" s="56" t="s">
        <v>506</v>
      </c>
      <c r="D216" s="56">
        <v>0</v>
      </c>
      <c r="E216" s="40">
        <v>22.0446633</v>
      </c>
      <c r="F216" s="23">
        <v>0.0006988353453465214</v>
      </c>
      <c r="G216" s="40">
        <v>1301.2355730000002</v>
      </c>
      <c r="H216" s="23">
        <v>0.0030520567861229172</v>
      </c>
      <c r="I216" s="40">
        <v>302.4493494</v>
      </c>
      <c r="J216" s="23">
        <v>0.0030170540062050386</v>
      </c>
      <c r="K216" s="40">
        <v>17146.287648600002</v>
      </c>
      <c r="L216" s="23">
        <v>0.0027494981694359934</v>
      </c>
      <c r="M216" s="40">
        <v>509684.36693129997</v>
      </c>
      <c r="N216" s="23">
        <v>0.015454994018732758</v>
      </c>
      <c r="O216" s="40">
        <v>287079.844458</v>
      </c>
      <c r="P216" s="23">
        <v>0.03417385660094426</v>
      </c>
      <c r="Q216" s="40">
        <v>17049.874412999998</v>
      </c>
      <c r="R216" s="23">
        <v>0.004596129725386102</v>
      </c>
      <c r="S216" s="40">
        <v>218302.2105</v>
      </c>
      <c r="T216" s="23">
        <v>0.010038584936142719</v>
      </c>
      <c r="U216" s="40">
        <v>54211.000799999994</v>
      </c>
      <c r="V216" s="23">
        <v>0.010044412898909788</v>
      </c>
      <c r="W216" s="40">
        <v>9135.23985</v>
      </c>
      <c r="X216" s="23">
        <v>0.002018611381916186</v>
      </c>
      <c r="Y216" s="40">
        <v>453476.73723</v>
      </c>
      <c r="Z216" s="23">
        <v>0.01833371628812316</v>
      </c>
      <c r="AA216" s="40">
        <v>272984.98425</v>
      </c>
      <c r="AB216" s="23">
        <v>0.033992455155647285</v>
      </c>
      <c r="AC216" s="40">
        <v>1840696.2756666</v>
      </c>
      <c r="AD216" s="23">
        <v>0.015824774952676354</v>
      </c>
    </row>
    <row r="217" spans="1:30" ht="15">
      <c r="A217" s="5" t="s">
        <v>637</v>
      </c>
      <c r="B217" t="s">
        <v>227</v>
      </c>
      <c r="C217" s="56" t="s">
        <v>506</v>
      </c>
      <c r="D217" s="56">
        <v>0</v>
      </c>
      <c r="E217" s="40">
        <v>0</v>
      </c>
      <c r="F217" s="23"/>
      <c r="G217" s="40">
        <v>0</v>
      </c>
      <c r="H217" s="23"/>
      <c r="I217" s="40">
        <v>0</v>
      </c>
      <c r="J217" s="23"/>
      <c r="K217" s="40">
        <v>120.40875</v>
      </c>
      <c r="L217" s="23">
        <v>1.9308181718047147E-05</v>
      </c>
      <c r="M217" s="40">
        <v>365.5265625</v>
      </c>
      <c r="N217" s="23">
        <v>1.1083743594370237E-05</v>
      </c>
      <c r="O217" s="40">
        <v>247.8700125</v>
      </c>
      <c r="P217" s="23">
        <v>2.9506335698494253E-05</v>
      </c>
      <c r="Q217" s="40">
        <v>0</v>
      </c>
      <c r="R217" s="23"/>
      <c r="S217" s="40">
        <v>0</v>
      </c>
      <c r="T217" s="23"/>
      <c r="U217" s="40">
        <v>0</v>
      </c>
      <c r="V217" s="23"/>
      <c r="W217" s="40">
        <v>0</v>
      </c>
      <c r="X217" s="23"/>
      <c r="Y217" s="40">
        <v>0</v>
      </c>
      <c r="Z217" s="23"/>
      <c r="AA217" s="40">
        <v>0</v>
      </c>
      <c r="AB217" s="23"/>
      <c r="AC217" s="40">
        <v>733.8053249999999</v>
      </c>
      <c r="AD217" s="23">
        <v>6.308647592061426E-06</v>
      </c>
    </row>
    <row r="218" spans="1:30" ht="15">
      <c r="A218" s="5" t="s">
        <v>638</v>
      </c>
      <c r="B218" t="s">
        <v>227</v>
      </c>
      <c r="C218" s="56" t="s">
        <v>506</v>
      </c>
      <c r="D218" s="56">
        <v>0</v>
      </c>
      <c r="E218" s="40">
        <v>10.11928896</v>
      </c>
      <c r="F218" s="23">
        <v>0.00032079041983021996</v>
      </c>
      <c r="G218" s="40">
        <v>10.47065316</v>
      </c>
      <c r="H218" s="23">
        <v>2.455898739260594E-05</v>
      </c>
      <c r="I218" s="40">
        <v>41.95288548</v>
      </c>
      <c r="J218" s="23">
        <v>0.00041849692009717773</v>
      </c>
      <c r="K218" s="40">
        <v>61653.03289992</v>
      </c>
      <c r="L218" s="23">
        <v>0.009886390837047928</v>
      </c>
      <c r="M218" s="40">
        <v>1293241.68571884</v>
      </c>
      <c r="N218" s="23">
        <v>0.03921454887443032</v>
      </c>
      <c r="O218" s="40">
        <v>524011.28631324</v>
      </c>
      <c r="P218" s="23">
        <v>0.06237806973023106</v>
      </c>
      <c r="Q218" s="40">
        <v>35624.816238</v>
      </c>
      <c r="R218" s="23">
        <v>0.0096033714329324</v>
      </c>
      <c r="S218" s="40">
        <v>784557.608538</v>
      </c>
      <c r="T218" s="23">
        <v>0.036077729916554016</v>
      </c>
      <c r="U218" s="40">
        <v>349793.60202600004</v>
      </c>
      <c r="V218" s="23">
        <v>0.06481104049542047</v>
      </c>
      <c r="W218" s="40">
        <v>0</v>
      </c>
      <c r="X218" s="23"/>
      <c r="Y218" s="40">
        <v>160166.27856504</v>
      </c>
      <c r="Z218" s="23">
        <v>0.006475399660129871</v>
      </c>
      <c r="AA218" s="40">
        <v>113010.3217386</v>
      </c>
      <c r="AB218" s="23">
        <v>0.014072196331160042</v>
      </c>
      <c r="AC218" s="40">
        <v>3322121.17486524</v>
      </c>
      <c r="AD218" s="23">
        <v>0.02856083355670643</v>
      </c>
    </row>
    <row r="219" spans="1:30" ht="15">
      <c r="A219" s="5" t="s">
        <v>639</v>
      </c>
      <c r="B219" t="s">
        <v>227</v>
      </c>
      <c r="C219" s="56" t="s">
        <v>506</v>
      </c>
      <c r="D219" s="56">
        <v>0</v>
      </c>
      <c r="E219" s="40">
        <v>25.8529436</v>
      </c>
      <c r="F219" s="23">
        <v>0.0008195612027755553</v>
      </c>
      <c r="G219" s="40">
        <v>2055.624296</v>
      </c>
      <c r="H219" s="23">
        <v>0.004821480608512341</v>
      </c>
      <c r="I219" s="40">
        <v>778.7411060000001</v>
      </c>
      <c r="J219" s="23">
        <v>0.0077682560015909985</v>
      </c>
      <c r="K219" s="40">
        <v>3408.30074992</v>
      </c>
      <c r="L219" s="23">
        <v>0.0005465391030901967</v>
      </c>
      <c r="M219" s="40">
        <v>354724.96022567997</v>
      </c>
      <c r="N219" s="23">
        <v>0.010756210106248073</v>
      </c>
      <c r="O219" s="40">
        <v>225285.70332839998</v>
      </c>
      <c r="P219" s="23">
        <v>0.026817909610906052</v>
      </c>
      <c r="Q219" s="40">
        <v>11614.907832</v>
      </c>
      <c r="R219" s="23">
        <v>0.0031310273525282798</v>
      </c>
      <c r="S219" s="40">
        <v>307826.585528</v>
      </c>
      <c r="T219" s="23">
        <v>0.014155346010230295</v>
      </c>
      <c r="U219" s="40">
        <v>157576.84404</v>
      </c>
      <c r="V219" s="23">
        <v>0.02919641514614635</v>
      </c>
      <c r="W219" s="40">
        <v>0</v>
      </c>
      <c r="X219" s="23"/>
      <c r="Y219" s="40">
        <v>9509.21710376</v>
      </c>
      <c r="Z219" s="23">
        <v>0.00038445034593710697</v>
      </c>
      <c r="AA219" s="40">
        <v>630.5595999999999</v>
      </c>
      <c r="AB219" s="23">
        <v>7.851812430215339E-05</v>
      </c>
      <c r="AC219" s="40">
        <v>1073437.29675336</v>
      </c>
      <c r="AD219" s="23">
        <v>0.009228520680729607</v>
      </c>
    </row>
    <row r="220" spans="1:30" ht="15">
      <c r="A220" s="5" t="s">
        <v>640</v>
      </c>
      <c r="B220" t="s">
        <v>227</v>
      </c>
      <c r="C220" s="56" t="s">
        <v>506</v>
      </c>
      <c r="D220" s="56">
        <v>0</v>
      </c>
      <c r="E220" s="40">
        <v>168.9216265</v>
      </c>
      <c r="F220" s="23">
        <v>0.00535496512625909</v>
      </c>
      <c r="G220" s="40">
        <v>7371.7397804600005</v>
      </c>
      <c r="H220" s="23">
        <v>0.017290465223459738</v>
      </c>
      <c r="I220" s="40">
        <v>4471.8161488</v>
      </c>
      <c r="J220" s="23">
        <v>0.04460816613927035</v>
      </c>
      <c r="K220" s="40">
        <v>49662.958191</v>
      </c>
      <c r="L220" s="23">
        <v>0.007963718761365814</v>
      </c>
      <c r="M220" s="40">
        <v>472335.580717</v>
      </c>
      <c r="N220" s="23">
        <v>0.014322478868181283</v>
      </c>
      <c r="O220" s="40">
        <v>40049.781992</v>
      </c>
      <c r="P220" s="23">
        <v>0.004767508179745873</v>
      </c>
      <c r="Q220" s="40">
        <v>0</v>
      </c>
      <c r="R220" s="23"/>
      <c r="S220" s="40">
        <v>0</v>
      </c>
      <c r="T220" s="23"/>
      <c r="U220" s="40">
        <v>0</v>
      </c>
      <c r="V220" s="23"/>
      <c r="W220" s="40">
        <v>18615.1632403</v>
      </c>
      <c r="X220" s="23">
        <v>0.004113387388848621</v>
      </c>
      <c r="Y220" s="40">
        <v>1089743.51131404</v>
      </c>
      <c r="Z220" s="23">
        <v>0.044057493412548554</v>
      </c>
      <c r="AA220" s="40">
        <v>427361.88687764003</v>
      </c>
      <c r="AB220" s="23">
        <v>0.05321567343651791</v>
      </c>
      <c r="AC220" s="40">
        <v>2109781.3598877396</v>
      </c>
      <c r="AD220" s="23">
        <v>0.01813814460372289</v>
      </c>
    </row>
    <row r="221" spans="1:30" ht="15">
      <c r="A221" s="5" t="s">
        <v>641</v>
      </c>
      <c r="B221" t="s">
        <v>227</v>
      </c>
      <c r="C221" s="56" t="s">
        <v>506</v>
      </c>
      <c r="D221" s="56">
        <v>0</v>
      </c>
      <c r="E221" s="40">
        <v>91.2822174</v>
      </c>
      <c r="F221" s="23">
        <v>0.002893727114476965</v>
      </c>
      <c r="G221" s="40">
        <v>5541.3675504</v>
      </c>
      <c r="H221" s="23">
        <v>0.012997314850229386</v>
      </c>
      <c r="I221" s="40">
        <v>3077.9409122</v>
      </c>
      <c r="J221" s="23">
        <v>0.030703699572961957</v>
      </c>
      <c r="K221" s="40">
        <v>14330.711516000001</v>
      </c>
      <c r="L221" s="23">
        <v>0.002298005602581531</v>
      </c>
      <c r="M221" s="40">
        <v>271567.579844</v>
      </c>
      <c r="N221" s="23">
        <v>0.008234655787934872</v>
      </c>
      <c r="O221" s="40">
        <v>169504.514938</v>
      </c>
      <c r="P221" s="23">
        <v>0.020177741832207562</v>
      </c>
      <c r="Q221" s="40">
        <v>0</v>
      </c>
      <c r="R221" s="23"/>
      <c r="S221" s="40">
        <v>0</v>
      </c>
      <c r="T221" s="23"/>
      <c r="U221" s="40">
        <v>0</v>
      </c>
      <c r="V221" s="23"/>
      <c r="W221" s="40">
        <v>0</v>
      </c>
      <c r="X221" s="23"/>
      <c r="Y221" s="40">
        <v>0</v>
      </c>
      <c r="Z221" s="23"/>
      <c r="AA221" s="40">
        <v>0</v>
      </c>
      <c r="AB221" s="23"/>
      <c r="AC221" s="40">
        <v>464113.396978</v>
      </c>
      <c r="AD221" s="23">
        <v>0.003990060802963931</v>
      </c>
    </row>
    <row r="222" spans="1:30" ht="15">
      <c r="A222" s="5" t="s">
        <v>642</v>
      </c>
      <c r="B222" t="s">
        <v>227</v>
      </c>
      <c r="C222" s="56" t="s">
        <v>506</v>
      </c>
      <c r="D222" s="56">
        <v>0</v>
      </c>
      <c r="E222" s="40">
        <v>0</v>
      </c>
      <c r="F222" s="23"/>
      <c r="G222" s="40">
        <v>0</v>
      </c>
      <c r="H222" s="23"/>
      <c r="I222" s="40">
        <v>0</v>
      </c>
      <c r="J222" s="23"/>
      <c r="K222" s="40">
        <v>593.8504505999999</v>
      </c>
      <c r="L222" s="23">
        <v>9.522706957367285E-05</v>
      </c>
      <c r="M222" s="40">
        <v>3231.1075698</v>
      </c>
      <c r="N222" s="23">
        <v>9.797582858151912E-05</v>
      </c>
      <c r="O222" s="40">
        <v>851.0297796</v>
      </c>
      <c r="P222" s="23">
        <v>0.0001013062052687522</v>
      </c>
      <c r="Q222" s="40">
        <v>0</v>
      </c>
      <c r="R222" s="23"/>
      <c r="S222" s="40">
        <v>0</v>
      </c>
      <c r="T222" s="23"/>
      <c r="U222" s="40">
        <v>0</v>
      </c>
      <c r="V222" s="23"/>
      <c r="W222" s="40">
        <v>0</v>
      </c>
      <c r="X222" s="23"/>
      <c r="Y222" s="40">
        <v>0</v>
      </c>
      <c r="Z222" s="23"/>
      <c r="AA222" s="40">
        <v>0</v>
      </c>
      <c r="AB222" s="23"/>
      <c r="AC222" s="40">
        <v>4675.987800000001</v>
      </c>
      <c r="AD222" s="23">
        <v>4.020025226033704E-05</v>
      </c>
    </row>
    <row r="223" spans="1:30" ht="15">
      <c r="A223" s="5" t="s">
        <v>643</v>
      </c>
      <c r="B223" t="s">
        <v>227</v>
      </c>
      <c r="C223" s="56" t="s">
        <v>506</v>
      </c>
      <c r="D223" s="56">
        <v>0</v>
      </c>
      <c r="E223" s="40">
        <v>0</v>
      </c>
      <c r="F223" s="23"/>
      <c r="G223" s="40">
        <v>0</v>
      </c>
      <c r="H223" s="23"/>
      <c r="I223" s="40">
        <v>0</v>
      </c>
      <c r="J223" s="23"/>
      <c r="K223" s="40">
        <v>0</v>
      </c>
      <c r="L223" s="23"/>
      <c r="M223" s="40">
        <v>0</v>
      </c>
      <c r="N223" s="23"/>
      <c r="O223" s="40">
        <v>0</v>
      </c>
      <c r="P223" s="23"/>
      <c r="Q223" s="40">
        <v>0</v>
      </c>
      <c r="R223" s="23"/>
      <c r="S223" s="40">
        <v>0</v>
      </c>
      <c r="T223" s="23"/>
      <c r="U223" s="40">
        <v>0</v>
      </c>
      <c r="V223" s="23"/>
      <c r="W223" s="40">
        <v>49.13872678</v>
      </c>
      <c r="X223" s="23">
        <v>1.085817064463586E-05</v>
      </c>
      <c r="Y223" s="40">
        <v>0</v>
      </c>
      <c r="Z223" s="23"/>
      <c r="AA223" s="40">
        <v>0</v>
      </c>
      <c r="AB223" s="23"/>
      <c r="AC223" s="40">
        <v>49.13872678</v>
      </c>
      <c r="AD223" s="23">
        <v>4.2245388499682975E-07</v>
      </c>
    </row>
    <row r="224" spans="1:30" ht="15">
      <c r="A224" s="5" t="s">
        <v>644</v>
      </c>
      <c r="B224" t="s">
        <v>227</v>
      </c>
      <c r="C224" s="56" t="s">
        <v>506</v>
      </c>
      <c r="D224" s="56">
        <v>0</v>
      </c>
      <c r="E224" s="40">
        <v>41.062824</v>
      </c>
      <c r="F224" s="23">
        <v>0.0013017278785538732</v>
      </c>
      <c r="G224" s="40">
        <v>2677.2961247999997</v>
      </c>
      <c r="H224" s="23">
        <v>0.0062796160631526385</v>
      </c>
      <c r="I224" s="40">
        <v>807.5688719999999</v>
      </c>
      <c r="J224" s="23">
        <v>0.008055824571577287</v>
      </c>
      <c r="K224" s="40">
        <v>0</v>
      </c>
      <c r="L224" s="23"/>
      <c r="M224" s="40">
        <v>86809.27370544</v>
      </c>
      <c r="N224" s="23">
        <v>0.002632289497058379</v>
      </c>
      <c r="O224" s="40">
        <v>84121.57499856</v>
      </c>
      <c r="P224" s="23">
        <v>0.010013794756207438</v>
      </c>
      <c r="Q224" s="40">
        <v>11237.526168</v>
      </c>
      <c r="R224" s="23">
        <v>0.003029296686265801</v>
      </c>
      <c r="S224" s="40">
        <v>537512.36616</v>
      </c>
      <c r="T224" s="23">
        <v>0.02471740221762072</v>
      </c>
      <c r="U224" s="40">
        <v>227980.79884799998</v>
      </c>
      <c r="V224" s="23">
        <v>0.042241117907061566</v>
      </c>
      <c r="W224" s="40">
        <v>13879.234512</v>
      </c>
      <c r="X224" s="23">
        <v>0.00306689054893366</v>
      </c>
      <c r="Y224" s="40">
        <v>338772.95178671996</v>
      </c>
      <c r="Z224" s="23">
        <v>0.013696330316934412</v>
      </c>
      <c r="AA224" s="40">
        <v>182491.4024208</v>
      </c>
      <c r="AB224" s="23">
        <v>0.0227240733776009</v>
      </c>
      <c r="AC224" s="40">
        <v>1486331.0564203197</v>
      </c>
      <c r="AD224" s="23">
        <v>0.012778237661456282</v>
      </c>
    </row>
    <row r="225" spans="1:30" ht="15">
      <c r="A225" s="5" t="s">
        <v>645</v>
      </c>
      <c r="B225" t="s">
        <v>227</v>
      </c>
      <c r="C225" s="56" t="s">
        <v>506</v>
      </c>
      <c r="D225" s="56">
        <v>0</v>
      </c>
      <c r="E225" s="40">
        <v>0</v>
      </c>
      <c r="F225" s="23"/>
      <c r="G225" s="40">
        <v>2515.593366</v>
      </c>
      <c r="H225" s="23">
        <v>0.005900341155080065</v>
      </c>
      <c r="I225" s="40">
        <v>819.071539</v>
      </c>
      <c r="J225" s="23">
        <v>0.008170568305108997</v>
      </c>
      <c r="K225" s="40">
        <v>813.76438</v>
      </c>
      <c r="L225" s="23">
        <v>0.0001304914345902102</v>
      </c>
      <c r="M225" s="40">
        <v>42377.3108044</v>
      </c>
      <c r="N225" s="23">
        <v>0.001284993473422072</v>
      </c>
      <c r="O225" s="40">
        <v>13878.5745956</v>
      </c>
      <c r="P225" s="23">
        <v>0.0016520993278054063</v>
      </c>
      <c r="Q225" s="40">
        <v>0</v>
      </c>
      <c r="R225" s="23"/>
      <c r="S225" s="40">
        <v>0</v>
      </c>
      <c r="T225" s="23"/>
      <c r="U225" s="40">
        <v>0</v>
      </c>
      <c r="V225" s="23"/>
      <c r="W225" s="40">
        <v>22999.1042424</v>
      </c>
      <c r="X225" s="23">
        <v>0.005082105599842076</v>
      </c>
      <c r="Y225" s="40">
        <v>483501.2906724</v>
      </c>
      <c r="Z225" s="23">
        <v>0.019547585929712653</v>
      </c>
      <c r="AA225" s="40">
        <v>296581.38163940003</v>
      </c>
      <c r="AB225" s="23">
        <v>0.03693071010141913</v>
      </c>
      <c r="AC225" s="40">
        <v>863486.0912392001</v>
      </c>
      <c r="AD225" s="23">
        <v>0.00742353491407917</v>
      </c>
    </row>
    <row r="226" spans="1:30" ht="15">
      <c r="A226" s="5" t="s">
        <v>646</v>
      </c>
      <c r="B226" t="s">
        <v>227</v>
      </c>
      <c r="C226" s="56" t="s">
        <v>506</v>
      </c>
      <c r="D226" s="56">
        <v>0</v>
      </c>
      <c r="E226" s="40">
        <v>20.64559772</v>
      </c>
      <c r="F226" s="23">
        <v>0.0006544837277030018</v>
      </c>
      <c r="G226" s="40">
        <v>1147.79069856</v>
      </c>
      <c r="H226" s="23">
        <v>0.002692150801343648</v>
      </c>
      <c r="I226" s="40">
        <v>1306.81406834</v>
      </c>
      <c r="J226" s="23">
        <v>0.013035996367893996</v>
      </c>
      <c r="K226" s="40">
        <v>1128.45178424</v>
      </c>
      <c r="L226" s="23">
        <v>0.00018095322898178457</v>
      </c>
      <c r="M226" s="40">
        <v>6139.84395992</v>
      </c>
      <c r="N226" s="23">
        <v>0.0001861765002678734</v>
      </c>
      <c r="O226" s="40">
        <v>1617.1513758400001</v>
      </c>
      <c r="P226" s="23">
        <v>0.00019250497827290376</v>
      </c>
      <c r="Q226" s="40">
        <v>0</v>
      </c>
      <c r="R226" s="23"/>
      <c r="S226" s="40">
        <v>0</v>
      </c>
      <c r="T226" s="23"/>
      <c r="U226" s="40">
        <v>0</v>
      </c>
      <c r="V226" s="23"/>
      <c r="W226" s="40">
        <v>0</v>
      </c>
      <c r="X226" s="23"/>
      <c r="Y226" s="40">
        <v>0</v>
      </c>
      <c r="Z226" s="23"/>
      <c r="AA226" s="40">
        <v>0</v>
      </c>
      <c r="AB226" s="23"/>
      <c r="AC226" s="40">
        <v>11360.697484620001</v>
      </c>
      <c r="AD226" s="23">
        <v>9.766982384665342E-05</v>
      </c>
    </row>
    <row r="227" spans="1:30" ht="15">
      <c r="A227" s="5" t="s">
        <v>647</v>
      </c>
      <c r="B227" t="s">
        <v>227</v>
      </c>
      <c r="C227" s="56" t="s">
        <v>506</v>
      </c>
      <c r="D227" s="56">
        <v>0</v>
      </c>
      <c r="E227" s="40">
        <v>35.21366508</v>
      </c>
      <c r="F227" s="23">
        <v>0.0011163043618406519</v>
      </c>
      <c r="G227" s="40">
        <v>2781.50089976</v>
      </c>
      <c r="H227" s="23">
        <v>0.006524029063505711</v>
      </c>
      <c r="I227" s="40">
        <v>1638.5713509</v>
      </c>
      <c r="J227" s="23">
        <v>0.016345408804789602</v>
      </c>
      <c r="K227" s="40">
        <v>1923.4991248000001</v>
      </c>
      <c r="L227" s="23">
        <v>0.000308443287021442</v>
      </c>
      <c r="M227" s="40">
        <v>10465.652718399999</v>
      </c>
      <c r="N227" s="23">
        <v>0.00031734659852105675</v>
      </c>
      <c r="O227" s="40">
        <v>2756.5105568</v>
      </c>
      <c r="P227" s="23">
        <v>0.0003281337868387129</v>
      </c>
      <c r="Q227" s="40">
        <v>0</v>
      </c>
      <c r="R227" s="23"/>
      <c r="S227" s="40">
        <v>0</v>
      </c>
      <c r="T227" s="23"/>
      <c r="U227" s="40">
        <v>0</v>
      </c>
      <c r="V227" s="23"/>
      <c r="W227" s="40">
        <v>12.68449226</v>
      </c>
      <c r="X227" s="23">
        <v>2.8028886893280387E-06</v>
      </c>
      <c r="Y227" s="40">
        <v>255356.24670555998</v>
      </c>
      <c r="Z227" s="23">
        <v>0.01032385698127936</v>
      </c>
      <c r="AA227" s="40">
        <v>153091.21961452</v>
      </c>
      <c r="AB227" s="23">
        <v>0.019063123313420565</v>
      </c>
      <c r="AC227" s="40">
        <v>428061.09912808007</v>
      </c>
      <c r="AD227" s="23">
        <v>0.003680113144817434</v>
      </c>
    </row>
    <row r="228" spans="1:30" ht="15">
      <c r="A228" s="5" t="s">
        <v>648</v>
      </c>
      <c r="B228" t="s">
        <v>227</v>
      </c>
      <c r="C228" s="56" t="s">
        <v>506</v>
      </c>
      <c r="D228" s="56">
        <v>0</v>
      </c>
      <c r="E228" s="40">
        <v>335.95246102</v>
      </c>
      <c r="F228" s="23">
        <v>0.010649990472611368</v>
      </c>
      <c r="G228" s="40">
        <v>16965.68755068</v>
      </c>
      <c r="H228" s="23">
        <v>0.03979313422927301</v>
      </c>
      <c r="I228" s="40">
        <v>4576.22684948</v>
      </c>
      <c r="J228" s="23">
        <v>0.0456497049073391</v>
      </c>
      <c r="K228" s="40">
        <v>0</v>
      </c>
      <c r="L228" s="23"/>
      <c r="M228" s="40">
        <v>0</v>
      </c>
      <c r="N228" s="23"/>
      <c r="O228" s="40">
        <v>0</v>
      </c>
      <c r="P228" s="23"/>
      <c r="Q228" s="40">
        <v>0</v>
      </c>
      <c r="R228" s="23"/>
      <c r="S228" s="40">
        <v>0</v>
      </c>
      <c r="T228" s="23"/>
      <c r="U228" s="40">
        <v>0</v>
      </c>
      <c r="V228" s="23"/>
      <c r="W228" s="40">
        <v>0</v>
      </c>
      <c r="X228" s="23"/>
      <c r="Y228" s="40">
        <v>0</v>
      </c>
      <c r="Z228" s="23"/>
      <c r="AA228" s="40">
        <v>0</v>
      </c>
      <c r="AB228" s="23"/>
      <c r="AC228" s="40">
        <v>21877.86686118</v>
      </c>
      <c r="AD228" s="23">
        <v>0.00018808769491175832</v>
      </c>
    </row>
    <row r="229" spans="1:30" ht="15">
      <c r="A229" s="5" t="s">
        <v>649</v>
      </c>
      <c r="B229" t="s">
        <v>227</v>
      </c>
      <c r="C229" s="56" t="s">
        <v>506</v>
      </c>
      <c r="D229" s="56">
        <v>0</v>
      </c>
      <c r="E229" s="40">
        <v>0</v>
      </c>
      <c r="F229" s="23"/>
      <c r="G229" s="40">
        <v>0</v>
      </c>
      <c r="H229" s="23"/>
      <c r="I229" s="40">
        <v>0</v>
      </c>
      <c r="J229" s="23"/>
      <c r="K229" s="40">
        <v>3104.137575</v>
      </c>
      <c r="L229" s="23">
        <v>0.0004977649246912555</v>
      </c>
      <c r="M229" s="40">
        <v>124.165503</v>
      </c>
      <c r="N229" s="23">
        <v>3.7650303417224524E-06</v>
      </c>
      <c r="O229" s="40">
        <v>0</v>
      </c>
      <c r="P229" s="23"/>
      <c r="Q229" s="40">
        <v>0</v>
      </c>
      <c r="R229" s="23"/>
      <c r="S229" s="40">
        <v>0</v>
      </c>
      <c r="T229" s="23"/>
      <c r="U229" s="40">
        <v>0</v>
      </c>
      <c r="V229" s="23"/>
      <c r="W229" s="40">
        <v>0</v>
      </c>
      <c r="X229" s="23"/>
      <c r="Y229" s="40">
        <v>0</v>
      </c>
      <c r="Z229" s="23"/>
      <c r="AA229" s="40">
        <v>0</v>
      </c>
      <c r="AB229" s="23"/>
      <c r="AC229" s="40">
        <v>3228.3030780000004</v>
      </c>
      <c r="AD229" s="23">
        <v>2.77542636249869E-05</v>
      </c>
    </row>
    <row r="230" spans="1:30" ht="15">
      <c r="A230" s="5" t="s">
        <v>650</v>
      </c>
      <c r="B230" t="s">
        <v>227</v>
      </c>
      <c r="C230" s="56" t="s">
        <v>506</v>
      </c>
      <c r="D230" s="56">
        <v>0</v>
      </c>
      <c r="E230" s="40">
        <v>0</v>
      </c>
      <c r="F230" s="23"/>
      <c r="G230" s="40">
        <v>0</v>
      </c>
      <c r="H230" s="23"/>
      <c r="I230" s="40">
        <v>0</v>
      </c>
      <c r="J230" s="23"/>
      <c r="K230" s="40">
        <v>0</v>
      </c>
      <c r="L230" s="23"/>
      <c r="M230" s="40">
        <v>0</v>
      </c>
      <c r="N230" s="23"/>
      <c r="O230" s="40">
        <v>77.48972</v>
      </c>
      <c r="P230" s="23">
        <v>9.224341696042494E-06</v>
      </c>
      <c r="Q230" s="40">
        <v>0</v>
      </c>
      <c r="R230" s="23"/>
      <c r="S230" s="40">
        <v>0</v>
      </c>
      <c r="T230" s="23"/>
      <c r="U230" s="40">
        <v>0</v>
      </c>
      <c r="V230" s="23"/>
      <c r="W230" s="40">
        <v>0</v>
      </c>
      <c r="X230" s="23"/>
      <c r="Y230" s="40">
        <v>125533.34640000001</v>
      </c>
      <c r="Z230" s="23">
        <v>0.0050752168052867214</v>
      </c>
      <c r="AA230" s="40">
        <v>81364.206</v>
      </c>
      <c r="AB230" s="23">
        <v>0.01013157969596215</v>
      </c>
      <c r="AC230" s="40">
        <v>206975.04212</v>
      </c>
      <c r="AD230" s="23">
        <v>0.0017793991902241243</v>
      </c>
    </row>
    <row r="231" spans="1:30" ht="15">
      <c r="A231" s="5" t="s">
        <v>651</v>
      </c>
      <c r="B231" t="s">
        <v>227</v>
      </c>
      <c r="C231" s="56" t="s">
        <v>506</v>
      </c>
      <c r="D231" s="56">
        <v>0</v>
      </c>
      <c r="E231" s="40">
        <v>0</v>
      </c>
      <c r="F231" s="23"/>
      <c r="G231" s="40">
        <v>0</v>
      </c>
      <c r="H231" s="23"/>
      <c r="I231" s="40">
        <v>0</v>
      </c>
      <c r="J231" s="23"/>
      <c r="K231" s="40">
        <v>0</v>
      </c>
      <c r="L231" s="23"/>
      <c r="M231" s="40">
        <v>0</v>
      </c>
      <c r="N231" s="23"/>
      <c r="O231" s="40">
        <v>0</v>
      </c>
      <c r="P231" s="23"/>
      <c r="Q231" s="40">
        <v>11170.959624</v>
      </c>
      <c r="R231" s="23">
        <v>0.0030113523622090008</v>
      </c>
      <c r="S231" s="40">
        <v>298605.712504</v>
      </c>
      <c r="T231" s="23">
        <v>0.013731325947287272</v>
      </c>
      <c r="U231" s="40">
        <v>129252.79179999999</v>
      </c>
      <c r="V231" s="23">
        <v>0.023948430946067707</v>
      </c>
      <c r="W231" s="40">
        <v>19368.76296872</v>
      </c>
      <c r="X231" s="23">
        <v>0.004279910109015357</v>
      </c>
      <c r="Y231" s="40">
        <v>255429.02508728</v>
      </c>
      <c r="Z231" s="23">
        <v>0.010326799355370064</v>
      </c>
      <c r="AA231" s="40">
        <v>148555.1936</v>
      </c>
      <c r="AB231" s="23">
        <v>0.018498291290490642</v>
      </c>
      <c r="AC231" s="40">
        <v>862382.445584</v>
      </c>
      <c r="AD231" s="23">
        <v>0.007414046687068598</v>
      </c>
    </row>
    <row r="232" spans="1:30" ht="15">
      <c r="A232" s="5" t="s">
        <v>652</v>
      </c>
      <c r="B232" t="s">
        <v>227</v>
      </c>
      <c r="C232" s="56" t="s">
        <v>506</v>
      </c>
      <c r="D232" s="56">
        <v>0</v>
      </c>
      <c r="E232" s="40">
        <v>0</v>
      </c>
      <c r="F232" s="23"/>
      <c r="G232" s="40">
        <v>0</v>
      </c>
      <c r="H232" s="23"/>
      <c r="I232" s="40">
        <v>0</v>
      </c>
      <c r="J232" s="23"/>
      <c r="K232" s="40">
        <v>0</v>
      </c>
      <c r="L232" s="23"/>
      <c r="M232" s="40">
        <v>0</v>
      </c>
      <c r="N232" s="23"/>
      <c r="O232" s="40">
        <v>0</v>
      </c>
      <c r="P232" s="23"/>
      <c r="Q232" s="40">
        <v>0</v>
      </c>
      <c r="R232" s="23"/>
      <c r="S232" s="40">
        <v>86469.35351999999</v>
      </c>
      <c r="T232" s="23">
        <v>0.003976276500800121</v>
      </c>
      <c r="U232" s="40">
        <v>38824.392464000004</v>
      </c>
      <c r="V232" s="23">
        <v>0.0071935257180815145</v>
      </c>
      <c r="W232" s="40">
        <v>0</v>
      </c>
      <c r="X232" s="23"/>
      <c r="Y232" s="40">
        <v>220.5142148</v>
      </c>
      <c r="Z232" s="23">
        <v>8.915220384482363E-06</v>
      </c>
      <c r="AA232" s="40">
        <v>126.7522652</v>
      </c>
      <c r="AB232" s="23">
        <v>1.5783361500725884E-05</v>
      </c>
      <c r="AC232" s="40">
        <v>125641.01246399998</v>
      </c>
      <c r="AD232" s="23">
        <v>0.00108015688049848</v>
      </c>
    </row>
    <row r="233" spans="1:30" ht="15">
      <c r="A233" s="5" t="s">
        <v>653</v>
      </c>
      <c r="B233" t="s">
        <v>227</v>
      </c>
      <c r="C233" s="56" t="s">
        <v>506</v>
      </c>
      <c r="D233" s="56">
        <v>0</v>
      </c>
      <c r="E233" s="40">
        <v>0</v>
      </c>
      <c r="F233" s="23"/>
      <c r="G233" s="40">
        <v>0</v>
      </c>
      <c r="H233" s="23"/>
      <c r="I233" s="40">
        <v>0</v>
      </c>
      <c r="J233" s="23"/>
      <c r="K233" s="40">
        <v>541.4598771999999</v>
      </c>
      <c r="L233" s="23">
        <v>8.682596324610207E-05</v>
      </c>
      <c r="M233" s="40">
        <v>2946.0533476</v>
      </c>
      <c r="N233" s="23">
        <v>8.933222170450196E-05</v>
      </c>
      <c r="O233" s="40">
        <v>775.9503752</v>
      </c>
      <c r="P233" s="23">
        <v>9.236878646634904E-05</v>
      </c>
      <c r="Q233" s="40">
        <v>0</v>
      </c>
      <c r="R233" s="23"/>
      <c r="S233" s="40">
        <v>0</v>
      </c>
      <c r="T233" s="23"/>
      <c r="U233" s="40">
        <v>0</v>
      </c>
      <c r="V233" s="23"/>
      <c r="W233" s="40">
        <v>0</v>
      </c>
      <c r="X233" s="23"/>
      <c r="Y233" s="40">
        <v>159.02719227999998</v>
      </c>
      <c r="Z233" s="23">
        <v>6.429347276262992E-06</v>
      </c>
      <c r="AA233" s="40">
        <v>11.7245249</v>
      </c>
      <c r="AB233" s="23">
        <v>1.4599535134853116E-06</v>
      </c>
      <c r="AC233" s="40">
        <v>4434.21531718</v>
      </c>
      <c r="AD233" s="23">
        <v>3.812169362958698E-05</v>
      </c>
    </row>
    <row r="234" spans="1:30" ht="15">
      <c r="A234" s="5" t="s">
        <v>759</v>
      </c>
      <c r="B234" t="s">
        <v>227</v>
      </c>
      <c r="C234" s="56" t="s">
        <v>506</v>
      </c>
      <c r="D234" s="56">
        <v>0</v>
      </c>
      <c r="E234" s="40">
        <v>7.38390796</v>
      </c>
      <c r="F234" s="23">
        <v>0.000234076420175287</v>
      </c>
      <c r="G234" s="40">
        <v>3875.35428852</v>
      </c>
      <c r="H234" s="23">
        <v>0.009089669542033043</v>
      </c>
      <c r="I234" s="40">
        <v>1415.21576482</v>
      </c>
      <c r="J234" s="23">
        <v>0.01411734692557652</v>
      </c>
      <c r="K234" s="40">
        <v>0</v>
      </c>
      <c r="L234" s="23"/>
      <c r="M234" s="40">
        <v>0</v>
      </c>
      <c r="N234" s="23"/>
      <c r="O234" s="40">
        <v>0</v>
      </c>
      <c r="P234" s="23"/>
      <c r="Q234" s="40">
        <v>0</v>
      </c>
      <c r="R234" s="23"/>
      <c r="S234" s="40">
        <v>0</v>
      </c>
      <c r="T234" s="23"/>
      <c r="U234" s="40">
        <v>0</v>
      </c>
      <c r="V234" s="23"/>
      <c r="W234" s="40">
        <v>14867.598460000001</v>
      </c>
      <c r="X234" s="23">
        <v>0.00328528905271333</v>
      </c>
      <c r="Y234" s="40">
        <v>292502.93688616</v>
      </c>
      <c r="Z234" s="23">
        <v>0.011825669142524831</v>
      </c>
      <c r="AA234" s="40">
        <v>234937.99043</v>
      </c>
      <c r="AB234" s="23">
        <v>0.029254792625282158</v>
      </c>
      <c r="AC234" s="40">
        <v>547606.47973746</v>
      </c>
      <c r="AD234" s="23">
        <v>0.004707864854745994</v>
      </c>
    </row>
    <row r="235" spans="1:30" ht="15">
      <c r="A235" s="5" t="s">
        <v>919</v>
      </c>
      <c r="B235" t="s">
        <v>227</v>
      </c>
      <c r="C235" s="56" t="s">
        <v>506</v>
      </c>
      <c r="D235" s="56">
        <v>0</v>
      </c>
      <c r="E235" s="40">
        <v>0</v>
      </c>
      <c r="F235" s="23"/>
      <c r="G235" s="40">
        <v>0</v>
      </c>
      <c r="H235" s="23"/>
      <c r="I235" s="40">
        <v>0</v>
      </c>
      <c r="J235" s="23"/>
      <c r="K235" s="40">
        <v>0</v>
      </c>
      <c r="L235" s="23"/>
      <c r="M235" s="40">
        <v>0</v>
      </c>
      <c r="N235" s="23"/>
      <c r="O235" s="40">
        <v>0</v>
      </c>
      <c r="P235" s="23"/>
      <c r="Q235" s="40">
        <v>0</v>
      </c>
      <c r="R235" s="23"/>
      <c r="S235" s="40">
        <v>0</v>
      </c>
      <c r="T235" s="23"/>
      <c r="U235" s="40">
        <v>0</v>
      </c>
      <c r="V235" s="23"/>
      <c r="W235" s="40">
        <v>19138.676480000002</v>
      </c>
      <c r="X235" s="23">
        <v>0.004229067962275737</v>
      </c>
      <c r="Y235" s="40">
        <v>41011.4496</v>
      </c>
      <c r="Z235" s="23">
        <v>0.0016580614170506125</v>
      </c>
      <c r="AA235" s="40">
        <v>0</v>
      </c>
      <c r="AB235" s="23"/>
      <c r="AC235" s="40">
        <v>60150.12608</v>
      </c>
      <c r="AD235" s="23">
        <v>0.0005171207336997495</v>
      </c>
    </row>
    <row r="236" spans="1:30" ht="15">
      <c r="A236" s="5" t="s">
        <v>982</v>
      </c>
      <c r="B236" t="s">
        <v>227</v>
      </c>
      <c r="C236" s="56" t="s">
        <v>506</v>
      </c>
      <c r="D236" s="56">
        <v>0</v>
      </c>
      <c r="E236" s="40">
        <v>0</v>
      </c>
      <c r="F236" s="23"/>
      <c r="G236" s="40">
        <v>0</v>
      </c>
      <c r="H236" s="23"/>
      <c r="I236" s="40">
        <v>0</v>
      </c>
      <c r="J236" s="23"/>
      <c r="K236" s="40">
        <v>2783.2227984</v>
      </c>
      <c r="L236" s="23">
        <v>0.00044630453811138235</v>
      </c>
      <c r="M236" s="40">
        <v>11616.7881962</v>
      </c>
      <c r="N236" s="23">
        <v>0.0003522521068678491</v>
      </c>
      <c r="O236" s="40">
        <v>2613.2301074</v>
      </c>
      <c r="P236" s="23">
        <v>0.0003110777460680387</v>
      </c>
      <c r="Q236" s="40">
        <v>12039.20839</v>
      </c>
      <c r="R236" s="23">
        <v>0.0032454059315068316</v>
      </c>
      <c r="S236" s="40">
        <v>229955.86625</v>
      </c>
      <c r="T236" s="23">
        <v>0.010574476042306956</v>
      </c>
      <c r="U236" s="40">
        <v>119511.84777400001</v>
      </c>
      <c r="V236" s="23">
        <v>0.02214359313864039</v>
      </c>
      <c r="W236" s="40">
        <v>0</v>
      </c>
      <c r="X236" s="23"/>
      <c r="Y236" s="40">
        <v>0</v>
      </c>
      <c r="Z236" s="23"/>
      <c r="AA236" s="40">
        <v>0</v>
      </c>
      <c r="AB236" s="23"/>
      <c r="AC236" s="40">
        <v>378520.163516</v>
      </c>
      <c r="AD236" s="23">
        <v>0.0032542014029564455</v>
      </c>
    </row>
    <row r="237" spans="1:30" ht="15">
      <c r="A237" s="5" t="s">
        <v>983</v>
      </c>
      <c r="B237" t="s">
        <v>227</v>
      </c>
      <c r="C237" s="56" t="s">
        <v>506</v>
      </c>
      <c r="D237" s="56">
        <v>0</v>
      </c>
      <c r="E237" s="40">
        <v>0</v>
      </c>
      <c r="F237" s="23"/>
      <c r="G237" s="40">
        <v>0</v>
      </c>
      <c r="H237" s="23"/>
      <c r="I237" s="40">
        <v>0</v>
      </c>
      <c r="J237" s="23"/>
      <c r="K237" s="40">
        <v>0</v>
      </c>
      <c r="L237" s="23"/>
      <c r="M237" s="40">
        <v>0</v>
      </c>
      <c r="N237" s="23"/>
      <c r="O237" s="40">
        <v>0</v>
      </c>
      <c r="P237" s="23"/>
      <c r="Q237" s="40">
        <v>0</v>
      </c>
      <c r="R237" s="23"/>
      <c r="S237" s="40">
        <v>0</v>
      </c>
      <c r="T237" s="23"/>
      <c r="U237" s="40">
        <v>0</v>
      </c>
      <c r="V237" s="23"/>
      <c r="W237" s="40">
        <v>0</v>
      </c>
      <c r="X237" s="23"/>
      <c r="Y237" s="40">
        <v>845.6593200000001</v>
      </c>
      <c r="Z237" s="23">
        <v>3.418935697560072E-05</v>
      </c>
      <c r="AA237" s="40">
        <v>563.77288</v>
      </c>
      <c r="AB237" s="23">
        <v>7.020175264958778E-05</v>
      </c>
      <c r="AC237" s="40">
        <v>1409.4322000000002</v>
      </c>
      <c r="AD237" s="23">
        <v>1.2117125280746414E-05</v>
      </c>
    </row>
    <row r="238" spans="1:30" ht="15">
      <c r="A238" s="5" t="s">
        <v>1006</v>
      </c>
      <c r="B238" t="s">
        <v>227</v>
      </c>
      <c r="C238" s="56" t="s">
        <v>506</v>
      </c>
      <c r="D238" s="56">
        <v>0</v>
      </c>
      <c r="E238" s="40">
        <v>0</v>
      </c>
      <c r="F238" s="23"/>
      <c r="G238" s="40">
        <v>0</v>
      </c>
      <c r="H238" s="23"/>
      <c r="I238" s="40">
        <v>0</v>
      </c>
      <c r="J238" s="23"/>
      <c r="K238" s="40">
        <v>0</v>
      </c>
      <c r="L238" s="23"/>
      <c r="M238" s="40">
        <v>0</v>
      </c>
      <c r="N238" s="23"/>
      <c r="O238" s="40">
        <v>0</v>
      </c>
      <c r="P238" s="23"/>
      <c r="Q238" s="40">
        <v>0</v>
      </c>
      <c r="R238" s="23"/>
      <c r="S238" s="40">
        <v>0</v>
      </c>
      <c r="T238" s="23"/>
      <c r="U238" s="40">
        <v>0</v>
      </c>
      <c r="V238" s="23"/>
      <c r="W238" s="40">
        <v>0</v>
      </c>
      <c r="X238" s="23"/>
      <c r="Y238" s="40">
        <v>0</v>
      </c>
      <c r="Z238" s="23"/>
      <c r="AA238" s="40">
        <v>378.85562</v>
      </c>
      <c r="AB238" s="23">
        <v>4.717560824342281E-05</v>
      </c>
      <c r="AC238" s="40">
        <v>378.85562</v>
      </c>
      <c r="AD238" s="23">
        <v>3.257085378675793E-06</v>
      </c>
    </row>
    <row r="239" spans="1:30" ht="15">
      <c r="A239" s="5" t="s">
        <v>1039</v>
      </c>
      <c r="B239" t="s">
        <v>227</v>
      </c>
      <c r="C239" s="56" t="s">
        <v>506</v>
      </c>
      <c r="D239" s="56">
        <v>0</v>
      </c>
      <c r="E239" s="40">
        <v>0</v>
      </c>
      <c r="F239" s="23"/>
      <c r="G239" s="40">
        <v>0</v>
      </c>
      <c r="H239" s="23"/>
      <c r="I239" s="40">
        <v>0</v>
      </c>
      <c r="J239" s="23"/>
      <c r="K239" s="40">
        <v>0</v>
      </c>
      <c r="L239" s="23"/>
      <c r="M239" s="40">
        <v>0</v>
      </c>
      <c r="N239" s="23"/>
      <c r="O239" s="40">
        <v>0</v>
      </c>
      <c r="P239" s="23"/>
      <c r="Q239" s="40">
        <v>0</v>
      </c>
      <c r="R239" s="23"/>
      <c r="S239" s="40">
        <v>0</v>
      </c>
      <c r="T239" s="23"/>
      <c r="U239" s="40">
        <v>0</v>
      </c>
      <c r="V239" s="23"/>
      <c r="W239" s="40">
        <v>0</v>
      </c>
      <c r="X239" s="23"/>
      <c r="Y239" s="40">
        <v>62911.6224</v>
      </c>
      <c r="Z239" s="23">
        <v>0.0025434685875014044</v>
      </c>
      <c r="AA239" s="40">
        <v>41941.081600000005</v>
      </c>
      <c r="AB239" s="23">
        <v>0.005222559546211903</v>
      </c>
      <c r="AC239" s="40">
        <v>104852.704</v>
      </c>
      <c r="AD239" s="23">
        <v>0.0009014363020747082</v>
      </c>
    </row>
    <row r="240" spans="1:30" ht="15">
      <c r="A240" s="5" t="s">
        <v>1059</v>
      </c>
      <c r="B240" t="s">
        <v>227</v>
      </c>
      <c r="C240" s="56" t="s">
        <v>506</v>
      </c>
      <c r="D240" s="56">
        <v>0</v>
      </c>
      <c r="E240" s="40">
        <v>28.00510284</v>
      </c>
      <c r="F240" s="23">
        <v>0.0008877865562435806</v>
      </c>
      <c r="G240" s="40">
        <v>2642.92224768</v>
      </c>
      <c r="H240" s="23">
        <v>0.00619899190323394</v>
      </c>
      <c r="I240" s="40">
        <v>639.84540048</v>
      </c>
      <c r="J240" s="23">
        <v>0.0063827154288798454</v>
      </c>
      <c r="K240" s="40">
        <v>0</v>
      </c>
      <c r="L240" s="23"/>
      <c r="M240" s="40">
        <v>0</v>
      </c>
      <c r="N240" s="23"/>
      <c r="O240" s="40">
        <v>0</v>
      </c>
      <c r="P240" s="23"/>
      <c r="Q240" s="40">
        <v>4271.96484</v>
      </c>
      <c r="R240" s="23">
        <v>0.0011515923291468694</v>
      </c>
      <c r="S240" s="40">
        <v>137889.53178</v>
      </c>
      <c r="T240" s="23">
        <v>0.006340823454824708</v>
      </c>
      <c r="U240" s="40">
        <v>47703.60738</v>
      </c>
      <c r="V240" s="23">
        <v>0.008838699197971644</v>
      </c>
      <c r="W240" s="40">
        <v>0</v>
      </c>
      <c r="X240" s="23"/>
      <c r="Y240" s="40">
        <v>0</v>
      </c>
      <c r="Z240" s="23"/>
      <c r="AA240" s="40">
        <v>0</v>
      </c>
      <c r="AB240" s="23"/>
      <c r="AC240" s="40">
        <v>193175.876751</v>
      </c>
      <c r="AD240" s="23">
        <v>0.0016607654485330302</v>
      </c>
    </row>
    <row r="241" spans="1:30" ht="15">
      <c r="A241" s="5" t="s">
        <v>1060</v>
      </c>
      <c r="B241" t="s">
        <v>227</v>
      </c>
      <c r="C241" s="56" t="s">
        <v>506</v>
      </c>
      <c r="D241" s="56">
        <v>0</v>
      </c>
      <c r="E241" s="40">
        <v>9.81783132</v>
      </c>
      <c r="F241" s="23">
        <v>0.00031123394572626987</v>
      </c>
      <c r="G241" s="40">
        <v>579.25204788</v>
      </c>
      <c r="H241" s="23">
        <v>0.001358639573257156</v>
      </c>
      <c r="I241" s="40">
        <v>294.5349396</v>
      </c>
      <c r="J241" s="23">
        <v>0.0029381045826364044</v>
      </c>
      <c r="K241" s="40">
        <v>0</v>
      </c>
      <c r="L241" s="23"/>
      <c r="M241" s="40">
        <v>0</v>
      </c>
      <c r="N241" s="23"/>
      <c r="O241" s="40">
        <v>0</v>
      </c>
      <c r="P241" s="23"/>
      <c r="Q241" s="40">
        <v>0</v>
      </c>
      <c r="R241" s="23"/>
      <c r="S241" s="40">
        <v>0</v>
      </c>
      <c r="T241" s="23"/>
      <c r="U241" s="40">
        <v>0</v>
      </c>
      <c r="V241" s="23"/>
      <c r="W241" s="40">
        <v>0</v>
      </c>
      <c r="X241" s="23"/>
      <c r="Y241" s="40">
        <v>0</v>
      </c>
      <c r="Z241" s="23"/>
      <c r="AA241" s="40">
        <v>0</v>
      </c>
      <c r="AB241" s="23"/>
      <c r="AC241" s="40">
        <v>883.6048188</v>
      </c>
      <c r="AD241" s="23">
        <v>7.5964989930489975E-06</v>
      </c>
    </row>
    <row r="242" spans="1:30" ht="15">
      <c r="A242" s="5" t="s">
        <v>1061</v>
      </c>
      <c r="B242" t="s">
        <v>227</v>
      </c>
      <c r="C242" s="56" t="s">
        <v>506</v>
      </c>
      <c r="D242" s="56">
        <v>0</v>
      </c>
      <c r="E242" s="40">
        <v>0</v>
      </c>
      <c r="F242" s="23"/>
      <c r="G242" s="40">
        <v>195.0129412</v>
      </c>
      <c r="H242" s="23">
        <v>0.0004574041648731112</v>
      </c>
      <c r="I242" s="40">
        <v>48.546361600000004</v>
      </c>
      <c r="J242" s="23">
        <v>0.0004842694984879953</v>
      </c>
      <c r="K242" s="40">
        <v>0</v>
      </c>
      <c r="L242" s="23"/>
      <c r="M242" s="40">
        <v>0</v>
      </c>
      <c r="N242" s="23"/>
      <c r="O242" s="40">
        <v>0</v>
      </c>
      <c r="P242" s="23"/>
      <c r="Q242" s="40">
        <v>0</v>
      </c>
      <c r="R242" s="23"/>
      <c r="S242" s="40">
        <v>0</v>
      </c>
      <c r="T242" s="23"/>
      <c r="U242" s="40">
        <v>0</v>
      </c>
      <c r="V242" s="23"/>
      <c r="W242" s="40">
        <v>0</v>
      </c>
      <c r="X242" s="23"/>
      <c r="Y242" s="40">
        <v>177414.88512</v>
      </c>
      <c r="Z242" s="23">
        <v>0.007172747578957531</v>
      </c>
      <c r="AA242" s="40">
        <v>170684.59408</v>
      </c>
      <c r="AB242" s="23">
        <v>0.02125387382007353</v>
      </c>
      <c r="AC242" s="40">
        <v>348343.03850280005</v>
      </c>
      <c r="AD242" s="23">
        <v>0.0029947635921857745</v>
      </c>
    </row>
    <row r="243" spans="1:30" ht="15">
      <c r="A243" s="5" t="s">
        <v>1062</v>
      </c>
      <c r="B243" t="s">
        <v>227</v>
      </c>
      <c r="C243" s="56" t="s">
        <v>506</v>
      </c>
      <c r="D243" s="56">
        <v>0</v>
      </c>
      <c r="E243" s="40">
        <v>0</v>
      </c>
      <c r="F243" s="23"/>
      <c r="G243" s="40">
        <v>0</v>
      </c>
      <c r="H243" s="23"/>
      <c r="I243" s="40">
        <v>0</v>
      </c>
      <c r="J243" s="23"/>
      <c r="K243" s="40">
        <v>0</v>
      </c>
      <c r="L243" s="23"/>
      <c r="M243" s="40">
        <v>0</v>
      </c>
      <c r="N243" s="23"/>
      <c r="O243" s="40">
        <v>0</v>
      </c>
      <c r="P243" s="23"/>
      <c r="Q243" s="40">
        <v>7672.12446</v>
      </c>
      <c r="R243" s="23">
        <v>0.0020681723767174234</v>
      </c>
      <c r="S243" s="40">
        <v>179999.8431</v>
      </c>
      <c r="T243" s="23">
        <v>0.008277257977888012</v>
      </c>
      <c r="U243" s="40">
        <v>63442.56765</v>
      </c>
      <c r="V243" s="23">
        <v>0.01175487143641917</v>
      </c>
      <c r="W243" s="40">
        <v>0</v>
      </c>
      <c r="X243" s="23"/>
      <c r="Y243" s="40">
        <v>0</v>
      </c>
      <c r="Z243" s="23"/>
      <c r="AA243" s="40">
        <v>0</v>
      </c>
      <c r="AB243" s="23"/>
      <c r="AC243" s="40">
        <v>251114.53521</v>
      </c>
      <c r="AD243" s="23">
        <v>0.0021588738237681647</v>
      </c>
    </row>
    <row r="244" spans="1:30" ht="15">
      <c r="A244" s="5" t="s">
        <v>1096</v>
      </c>
      <c r="B244" t="s">
        <v>227</v>
      </c>
      <c r="C244" s="56" t="s">
        <v>506</v>
      </c>
      <c r="D244" s="56">
        <v>0</v>
      </c>
      <c r="E244" s="40">
        <v>15.25373212</v>
      </c>
      <c r="F244" s="23">
        <v>0.00048355681412941005</v>
      </c>
      <c r="G244" s="40">
        <v>1028.72963974</v>
      </c>
      <c r="H244" s="23">
        <v>0.002412892287301656</v>
      </c>
      <c r="I244" s="40">
        <v>323.46884878</v>
      </c>
      <c r="J244" s="23">
        <v>0.0032267319735693597</v>
      </c>
      <c r="K244" s="40">
        <v>0</v>
      </c>
      <c r="L244" s="23"/>
      <c r="M244" s="40">
        <v>0</v>
      </c>
      <c r="N244" s="23"/>
      <c r="O244" s="40">
        <v>0</v>
      </c>
      <c r="P244" s="23"/>
      <c r="Q244" s="40">
        <v>0</v>
      </c>
      <c r="R244" s="23"/>
      <c r="S244" s="40">
        <v>0</v>
      </c>
      <c r="T244" s="23"/>
      <c r="U244" s="40">
        <v>0</v>
      </c>
      <c r="V244" s="23"/>
      <c r="W244" s="40">
        <v>0</v>
      </c>
      <c r="X244" s="23"/>
      <c r="Y244" s="40">
        <v>0</v>
      </c>
      <c r="Z244" s="23"/>
      <c r="AA244" s="40">
        <v>0</v>
      </c>
      <c r="AB244" s="23"/>
      <c r="AC244" s="40">
        <v>1367.45222064</v>
      </c>
      <c r="AD244" s="23">
        <v>1.1756216349342498E-05</v>
      </c>
    </row>
    <row r="245" spans="1:30" ht="15">
      <c r="A245" s="7" t="s">
        <v>135</v>
      </c>
      <c r="C245" s="56" t="s">
        <v>506</v>
      </c>
      <c r="D245" s="56" t="s">
        <v>506</v>
      </c>
      <c r="E245" s="39">
        <v>0</v>
      </c>
      <c r="F245" s="21"/>
      <c r="G245" s="39">
        <v>0</v>
      </c>
      <c r="H245" s="21"/>
      <c r="I245" s="39">
        <v>0</v>
      </c>
      <c r="J245" s="21"/>
      <c r="K245" s="39">
        <v>0</v>
      </c>
      <c r="L245" s="21"/>
      <c r="M245" s="39">
        <v>64.254696</v>
      </c>
      <c r="N245" s="21">
        <v>1.9483743406423626E-06</v>
      </c>
      <c r="O245" s="39">
        <v>0</v>
      </c>
      <c r="P245" s="21"/>
      <c r="Q245" s="39">
        <v>0</v>
      </c>
      <c r="R245" s="21"/>
      <c r="S245" s="39">
        <v>0</v>
      </c>
      <c r="T245" s="21"/>
      <c r="U245" s="39">
        <v>0</v>
      </c>
      <c r="V245" s="21"/>
      <c r="W245" s="39">
        <v>0</v>
      </c>
      <c r="X245" s="21"/>
      <c r="Y245" s="39">
        <v>0</v>
      </c>
      <c r="Z245" s="21"/>
      <c r="AA245" s="39">
        <v>0</v>
      </c>
      <c r="AB245" s="21"/>
      <c r="AC245" s="39">
        <v>64.254696</v>
      </c>
      <c r="AD245" s="21">
        <v>5.524084104991183E-07</v>
      </c>
    </row>
    <row r="246" spans="1:30" ht="15">
      <c r="A246" s="5" t="s">
        <v>654</v>
      </c>
      <c r="B246" t="s">
        <v>227</v>
      </c>
      <c r="C246" s="56" t="s">
        <v>506</v>
      </c>
      <c r="D246" s="56">
        <v>0</v>
      </c>
      <c r="E246" s="40">
        <v>0</v>
      </c>
      <c r="F246" s="23"/>
      <c r="G246" s="40">
        <v>0</v>
      </c>
      <c r="H246" s="23"/>
      <c r="I246" s="40">
        <v>0</v>
      </c>
      <c r="J246" s="23"/>
      <c r="K246" s="40">
        <v>0</v>
      </c>
      <c r="L246" s="23"/>
      <c r="M246" s="40">
        <v>64.254696</v>
      </c>
      <c r="N246" s="23">
        <v>1.9483743406423626E-06</v>
      </c>
      <c r="O246" s="40">
        <v>0</v>
      </c>
      <c r="P246" s="23"/>
      <c r="Q246" s="40">
        <v>0</v>
      </c>
      <c r="R246" s="23"/>
      <c r="S246" s="40">
        <v>0</v>
      </c>
      <c r="T246" s="23"/>
      <c r="U246" s="40">
        <v>0</v>
      </c>
      <c r="V246" s="23"/>
      <c r="W246" s="40">
        <v>0</v>
      </c>
      <c r="X246" s="23"/>
      <c r="Y246" s="40">
        <v>0</v>
      </c>
      <c r="Z246" s="23"/>
      <c r="AA246" s="40">
        <v>0</v>
      </c>
      <c r="AB246" s="23"/>
      <c r="AC246" s="40">
        <v>64.254696</v>
      </c>
      <c r="AD246" s="23">
        <v>5.524084104991183E-07</v>
      </c>
    </row>
    <row r="247" spans="1:30" ht="15">
      <c r="A247" s="7" t="s">
        <v>477</v>
      </c>
      <c r="C247" s="56" t="s">
        <v>506</v>
      </c>
      <c r="D247" s="56" t="s">
        <v>506</v>
      </c>
      <c r="E247" s="39">
        <v>195.84323761719997</v>
      </c>
      <c r="F247" s="21">
        <v>0.006208404035547089</v>
      </c>
      <c r="G247" s="39">
        <v>11486.8496019382</v>
      </c>
      <c r="H247" s="21">
        <v>0.026942482980188868</v>
      </c>
      <c r="I247" s="39">
        <v>5726.609535995001</v>
      </c>
      <c r="J247" s="21">
        <v>0.05712523527268561</v>
      </c>
      <c r="K247" s="39">
        <v>17442.233056389203</v>
      </c>
      <c r="L247" s="21">
        <v>0.0027969545852879595</v>
      </c>
      <c r="M247" s="39">
        <v>174395.31618984402</v>
      </c>
      <c r="N247" s="21">
        <v>0.005288132702277569</v>
      </c>
      <c r="O247" s="39">
        <v>94974.4189886758</v>
      </c>
      <c r="P247" s="21">
        <v>0.011305712462693789</v>
      </c>
      <c r="Q247" s="39">
        <v>0</v>
      </c>
      <c r="R247" s="21"/>
      <c r="S247" s="39">
        <v>0</v>
      </c>
      <c r="T247" s="21"/>
      <c r="U247" s="39">
        <v>0</v>
      </c>
      <c r="V247" s="21"/>
      <c r="W247" s="39">
        <v>0</v>
      </c>
      <c r="X247" s="21"/>
      <c r="Y247" s="39">
        <v>0</v>
      </c>
      <c r="Z247" s="21"/>
      <c r="AA247" s="39">
        <v>0</v>
      </c>
      <c r="AB247" s="21"/>
      <c r="AC247" s="39">
        <v>304221.27061045944</v>
      </c>
      <c r="AD247" s="21">
        <v>0.002615441345142245</v>
      </c>
    </row>
    <row r="248" spans="1:30" ht="15">
      <c r="A248" s="5" t="s">
        <v>655</v>
      </c>
      <c r="B248" t="s">
        <v>227</v>
      </c>
      <c r="C248" s="56" t="s">
        <v>506</v>
      </c>
      <c r="D248" s="56">
        <v>0</v>
      </c>
      <c r="E248" s="40">
        <v>75.4213643937</v>
      </c>
      <c r="F248" s="23">
        <v>0.0023909240306962264</v>
      </c>
      <c r="G248" s="40">
        <v>4679.0116281955</v>
      </c>
      <c r="H248" s="23">
        <v>0.010974653236122461</v>
      </c>
      <c r="I248" s="40">
        <v>2335.3452891384</v>
      </c>
      <c r="J248" s="23">
        <v>0.023296009313442664</v>
      </c>
      <c r="K248" s="40">
        <v>0</v>
      </c>
      <c r="L248" s="23"/>
      <c r="M248" s="40">
        <v>0</v>
      </c>
      <c r="N248" s="23"/>
      <c r="O248" s="40">
        <v>0</v>
      </c>
      <c r="P248" s="23"/>
      <c r="Q248" s="40">
        <v>0</v>
      </c>
      <c r="R248" s="23"/>
      <c r="S248" s="40">
        <v>0</v>
      </c>
      <c r="T248" s="23"/>
      <c r="U248" s="40">
        <v>0</v>
      </c>
      <c r="V248" s="23"/>
      <c r="W248" s="40">
        <v>0</v>
      </c>
      <c r="X248" s="23"/>
      <c r="Y248" s="40">
        <v>0</v>
      </c>
      <c r="Z248" s="23"/>
      <c r="AA248" s="40">
        <v>0</v>
      </c>
      <c r="AB248" s="23"/>
      <c r="AC248" s="40">
        <v>7089.7782817276</v>
      </c>
      <c r="AD248" s="23">
        <v>6.09520143305995E-05</v>
      </c>
    </row>
    <row r="249" spans="1:30" ht="15">
      <c r="A249" s="5" t="s">
        <v>656</v>
      </c>
      <c r="B249" t="s">
        <v>227</v>
      </c>
      <c r="C249" s="56" t="s">
        <v>506</v>
      </c>
      <c r="D249" s="56">
        <v>0</v>
      </c>
      <c r="E249" s="40">
        <v>106.187361984</v>
      </c>
      <c r="F249" s="23">
        <v>0.003366233395069578</v>
      </c>
      <c r="G249" s="40">
        <v>5978.118826345601</v>
      </c>
      <c r="H249" s="23">
        <v>0.014021717904723511</v>
      </c>
      <c r="I249" s="40">
        <v>2977.9957135104</v>
      </c>
      <c r="J249" s="23">
        <v>0.029706705984760783</v>
      </c>
      <c r="K249" s="40">
        <v>0</v>
      </c>
      <c r="L249" s="23"/>
      <c r="M249" s="40">
        <v>0</v>
      </c>
      <c r="N249" s="23"/>
      <c r="O249" s="40">
        <v>0</v>
      </c>
      <c r="P249" s="23"/>
      <c r="Q249" s="40">
        <v>0</v>
      </c>
      <c r="R249" s="23"/>
      <c r="S249" s="40">
        <v>0</v>
      </c>
      <c r="T249" s="23"/>
      <c r="U249" s="40">
        <v>0</v>
      </c>
      <c r="V249" s="23"/>
      <c r="W249" s="40">
        <v>0</v>
      </c>
      <c r="X249" s="23"/>
      <c r="Y249" s="40">
        <v>0</v>
      </c>
      <c r="Z249" s="23"/>
      <c r="AA249" s="40">
        <v>0</v>
      </c>
      <c r="AB249" s="23"/>
      <c r="AC249" s="40">
        <v>9062.30190184</v>
      </c>
      <c r="AD249" s="23">
        <v>7.791013109856705E-05</v>
      </c>
    </row>
    <row r="250" spans="1:30" ht="15">
      <c r="A250" s="5" t="s">
        <v>657</v>
      </c>
      <c r="B250" t="s">
        <v>227</v>
      </c>
      <c r="C250" s="56" t="s">
        <v>506</v>
      </c>
      <c r="D250" s="56">
        <v>0</v>
      </c>
      <c r="E250" s="40">
        <v>14.2345112395</v>
      </c>
      <c r="F250" s="23">
        <v>0.0004512466097812854</v>
      </c>
      <c r="G250" s="40">
        <v>829.7191473971</v>
      </c>
      <c r="H250" s="23">
        <v>0.001946111839342898</v>
      </c>
      <c r="I250" s="40">
        <v>413.2685333462</v>
      </c>
      <c r="J250" s="23">
        <v>0.004122519974482158</v>
      </c>
      <c r="K250" s="40">
        <v>0</v>
      </c>
      <c r="L250" s="23"/>
      <c r="M250" s="40">
        <v>0</v>
      </c>
      <c r="N250" s="23"/>
      <c r="O250" s="40">
        <v>0</v>
      </c>
      <c r="P250" s="23"/>
      <c r="Q250" s="40">
        <v>0</v>
      </c>
      <c r="R250" s="23"/>
      <c r="S250" s="40">
        <v>0</v>
      </c>
      <c r="T250" s="23"/>
      <c r="U250" s="40">
        <v>0</v>
      </c>
      <c r="V250" s="23"/>
      <c r="W250" s="40">
        <v>0</v>
      </c>
      <c r="X250" s="23"/>
      <c r="Y250" s="40">
        <v>0</v>
      </c>
      <c r="Z250" s="23"/>
      <c r="AA250" s="40">
        <v>0</v>
      </c>
      <c r="AB250" s="23"/>
      <c r="AC250" s="40">
        <v>1257.2221919828</v>
      </c>
      <c r="AD250" s="23">
        <v>1.080855028428484E-05</v>
      </c>
    </row>
    <row r="251" spans="1:30" ht="15">
      <c r="A251" s="5" t="s">
        <v>760</v>
      </c>
      <c r="B251" t="s">
        <v>227</v>
      </c>
      <c r="C251" s="56" t="s">
        <v>506</v>
      </c>
      <c r="D251" s="56">
        <v>0</v>
      </c>
      <c r="E251" s="40">
        <v>0</v>
      </c>
      <c r="F251" s="23"/>
      <c r="G251" s="40">
        <v>0</v>
      </c>
      <c r="H251" s="23"/>
      <c r="I251" s="40">
        <v>0</v>
      </c>
      <c r="J251" s="23"/>
      <c r="K251" s="40">
        <v>17442.233056389203</v>
      </c>
      <c r="L251" s="23">
        <v>0.0027969545852879595</v>
      </c>
      <c r="M251" s="40">
        <v>174395.31618984402</v>
      </c>
      <c r="N251" s="23">
        <v>0.005288132702277569</v>
      </c>
      <c r="O251" s="40">
        <v>94974.4189886758</v>
      </c>
      <c r="P251" s="23">
        <v>0.011305712462693789</v>
      </c>
      <c r="Q251" s="40">
        <v>0</v>
      </c>
      <c r="R251" s="23"/>
      <c r="S251" s="40">
        <v>0</v>
      </c>
      <c r="T251" s="23"/>
      <c r="U251" s="40">
        <v>0</v>
      </c>
      <c r="V251" s="23"/>
      <c r="W251" s="40">
        <v>0</v>
      </c>
      <c r="X251" s="23"/>
      <c r="Y251" s="40">
        <v>0</v>
      </c>
      <c r="Z251" s="23"/>
      <c r="AA251" s="40">
        <v>0</v>
      </c>
      <c r="AB251" s="23"/>
      <c r="AC251" s="40">
        <v>286811.968234909</v>
      </c>
      <c r="AD251" s="23">
        <v>0.0024657706494287937</v>
      </c>
    </row>
    <row r="252" spans="1:30" ht="15">
      <c r="A252" s="7" t="s">
        <v>479</v>
      </c>
      <c r="C252" s="56" t="s">
        <v>506</v>
      </c>
      <c r="D252" s="56" t="s">
        <v>506</v>
      </c>
      <c r="E252" s="39">
        <v>0</v>
      </c>
      <c r="F252" s="21"/>
      <c r="G252" s="39">
        <v>0</v>
      </c>
      <c r="H252" s="21"/>
      <c r="I252" s="39">
        <v>0</v>
      </c>
      <c r="J252" s="21"/>
      <c r="K252" s="39">
        <v>0</v>
      </c>
      <c r="L252" s="21"/>
      <c r="M252" s="39">
        <v>0</v>
      </c>
      <c r="N252" s="21"/>
      <c r="O252" s="39">
        <v>0</v>
      </c>
      <c r="P252" s="21"/>
      <c r="Q252" s="39">
        <v>0</v>
      </c>
      <c r="R252" s="21"/>
      <c r="S252" s="39">
        <v>29982.9027465687</v>
      </c>
      <c r="T252" s="21">
        <v>0.0013787579849244664</v>
      </c>
      <c r="U252" s="39">
        <v>12347.8883987277</v>
      </c>
      <c r="V252" s="21">
        <v>0.002287862014649968</v>
      </c>
      <c r="W252" s="39">
        <v>0</v>
      </c>
      <c r="X252" s="21"/>
      <c r="Y252" s="39">
        <v>156879.59014865</v>
      </c>
      <c r="Z252" s="21">
        <v>0.006342521371109738</v>
      </c>
      <c r="AA252" s="39">
        <v>118752.244807337</v>
      </c>
      <c r="AB252" s="21">
        <v>0.014787188267282326</v>
      </c>
      <c r="AC252" s="39">
        <v>317962.62610128336</v>
      </c>
      <c r="AD252" s="21">
        <v>0.00273357808560382</v>
      </c>
    </row>
    <row r="253" spans="1:30" ht="15">
      <c r="A253" s="5" t="s">
        <v>658</v>
      </c>
      <c r="B253" t="s">
        <v>231</v>
      </c>
      <c r="C253" s="56" t="s">
        <v>506</v>
      </c>
      <c r="D253" s="56">
        <v>0</v>
      </c>
      <c r="E253" s="40">
        <v>0</v>
      </c>
      <c r="F253" s="23"/>
      <c r="G253" s="40">
        <v>0</v>
      </c>
      <c r="H253" s="23"/>
      <c r="I253" s="40">
        <v>0</v>
      </c>
      <c r="J253" s="23"/>
      <c r="K253" s="40">
        <v>0</v>
      </c>
      <c r="L253" s="23"/>
      <c r="M253" s="40">
        <v>0</v>
      </c>
      <c r="N253" s="23"/>
      <c r="O253" s="40">
        <v>0</v>
      </c>
      <c r="P253" s="23"/>
      <c r="Q253" s="40">
        <v>0</v>
      </c>
      <c r="R253" s="23"/>
      <c r="S253" s="40">
        <v>29982.9027465687</v>
      </c>
      <c r="T253" s="23">
        <v>0.0013787579849244664</v>
      </c>
      <c r="U253" s="40">
        <v>12347.8883987277</v>
      </c>
      <c r="V253" s="23">
        <v>0.002287862014649968</v>
      </c>
      <c r="W253" s="40">
        <v>0</v>
      </c>
      <c r="X253" s="23"/>
      <c r="Y253" s="40">
        <v>156879.59014865</v>
      </c>
      <c r="Z253" s="23">
        <v>0.006342521371109738</v>
      </c>
      <c r="AA253" s="40">
        <v>118752.244807337</v>
      </c>
      <c r="AB253" s="23">
        <v>0.014787188267282326</v>
      </c>
      <c r="AC253" s="40">
        <v>317962.62610128336</v>
      </c>
      <c r="AD253" s="23">
        <v>0.00273357808560382</v>
      </c>
    </row>
    <row r="254" spans="1:30" ht="15">
      <c r="A254" s="7" t="s">
        <v>750</v>
      </c>
      <c r="C254" s="56" t="s">
        <v>506</v>
      </c>
      <c r="D254" s="56" t="s">
        <v>506</v>
      </c>
      <c r="E254" s="39">
        <v>0</v>
      </c>
      <c r="F254" s="21"/>
      <c r="G254" s="39">
        <v>0</v>
      </c>
      <c r="H254" s="21"/>
      <c r="I254" s="39">
        <v>0</v>
      </c>
      <c r="J254" s="21"/>
      <c r="K254" s="39">
        <v>0</v>
      </c>
      <c r="L254" s="21"/>
      <c r="M254" s="39">
        <v>0</v>
      </c>
      <c r="N254" s="21"/>
      <c r="O254" s="39">
        <v>0</v>
      </c>
      <c r="P254" s="21"/>
      <c r="Q254" s="39">
        <v>0</v>
      </c>
      <c r="R254" s="21"/>
      <c r="S254" s="39">
        <v>0</v>
      </c>
      <c r="T254" s="21"/>
      <c r="U254" s="39">
        <v>0</v>
      </c>
      <c r="V254" s="21"/>
      <c r="W254" s="39">
        <v>8819.5324362967</v>
      </c>
      <c r="X254" s="21">
        <v>0.0019488496034493839</v>
      </c>
      <c r="Y254" s="39">
        <v>77687.2971336381</v>
      </c>
      <c r="Z254" s="21">
        <v>0.003140837771611759</v>
      </c>
      <c r="AA254" s="39">
        <v>52152.1000174213</v>
      </c>
      <c r="AB254" s="21">
        <v>0.006494049209283662</v>
      </c>
      <c r="AC254" s="39">
        <v>138658.92958735608</v>
      </c>
      <c r="AD254" s="21">
        <v>0.00119207409984261</v>
      </c>
    </row>
    <row r="255" spans="1:30" ht="15">
      <c r="A255" s="5" t="s">
        <v>761</v>
      </c>
      <c r="B255" t="s">
        <v>231</v>
      </c>
      <c r="C255" s="56" t="s">
        <v>506</v>
      </c>
      <c r="D255" s="56">
        <v>0</v>
      </c>
      <c r="E255" s="40">
        <v>0</v>
      </c>
      <c r="F255" s="23"/>
      <c r="G255" s="40">
        <v>0</v>
      </c>
      <c r="H255" s="23"/>
      <c r="I255" s="40">
        <v>0</v>
      </c>
      <c r="J255" s="23"/>
      <c r="K255" s="40">
        <v>0</v>
      </c>
      <c r="L255" s="23"/>
      <c r="M255" s="40">
        <v>0</v>
      </c>
      <c r="N255" s="23"/>
      <c r="O255" s="40">
        <v>0</v>
      </c>
      <c r="P255" s="23"/>
      <c r="Q255" s="40">
        <v>0</v>
      </c>
      <c r="R255" s="23"/>
      <c r="S255" s="40">
        <v>0</v>
      </c>
      <c r="T255" s="23"/>
      <c r="U255" s="40">
        <v>0</v>
      </c>
      <c r="V255" s="23"/>
      <c r="W255" s="40">
        <v>8819.5324362967</v>
      </c>
      <c r="X255" s="23">
        <v>0.0019488496034493839</v>
      </c>
      <c r="Y255" s="40">
        <v>77687.2971336381</v>
      </c>
      <c r="Z255" s="23">
        <v>0.003140837771611759</v>
      </c>
      <c r="AA255" s="40">
        <v>52152.1000174213</v>
      </c>
      <c r="AB255" s="23">
        <v>0.006494049209283662</v>
      </c>
      <c r="AC255" s="40">
        <v>138658.92958735608</v>
      </c>
      <c r="AD255" s="23">
        <v>0.00119207409984261</v>
      </c>
    </row>
    <row r="256" spans="1:30" ht="15">
      <c r="A256" s="7" t="s">
        <v>480</v>
      </c>
      <c r="C256" s="56" t="s">
        <v>506</v>
      </c>
      <c r="D256" s="56" t="s">
        <v>506</v>
      </c>
      <c r="E256" s="39">
        <v>0</v>
      </c>
      <c r="F256" s="21"/>
      <c r="G256" s="39">
        <v>0</v>
      </c>
      <c r="H256" s="21"/>
      <c r="I256" s="39">
        <v>0</v>
      </c>
      <c r="J256" s="21"/>
      <c r="K256" s="39">
        <v>0.08479834</v>
      </c>
      <c r="L256" s="21">
        <v>1.3597863594703425E-08</v>
      </c>
      <c r="M256" s="39">
        <v>0.1402564543</v>
      </c>
      <c r="N256" s="21">
        <v>4.252951047618344E-09</v>
      </c>
      <c r="O256" s="39">
        <v>0.35946790000000006</v>
      </c>
      <c r="P256" s="21">
        <v>4.279089843606137E-08</v>
      </c>
      <c r="Q256" s="39">
        <v>0</v>
      </c>
      <c r="R256" s="21"/>
      <c r="S256" s="39">
        <v>0</v>
      </c>
      <c r="T256" s="21"/>
      <c r="U256" s="39">
        <v>0</v>
      </c>
      <c r="V256" s="21"/>
      <c r="W256" s="39">
        <v>0</v>
      </c>
      <c r="X256" s="21"/>
      <c r="Y256" s="39">
        <v>27040.6931515336</v>
      </c>
      <c r="Z256" s="21">
        <v>0.0010932344611603924</v>
      </c>
      <c r="AA256" s="39">
        <v>18027.1287781882</v>
      </c>
      <c r="AB256" s="21">
        <v>0.0022447621734990758</v>
      </c>
      <c r="AC256" s="39">
        <v>45068.4064524161</v>
      </c>
      <c r="AD256" s="21">
        <v>0.0003874606576943012</v>
      </c>
    </row>
    <row r="257" spans="1:30" ht="15">
      <c r="A257" s="5" t="s">
        <v>659</v>
      </c>
      <c r="B257" t="s">
        <v>227</v>
      </c>
      <c r="C257" s="56" t="s">
        <v>506</v>
      </c>
      <c r="D257" s="56">
        <v>0</v>
      </c>
      <c r="E257" s="40">
        <v>0</v>
      </c>
      <c r="F257" s="23"/>
      <c r="G257" s="40">
        <v>0</v>
      </c>
      <c r="H257" s="23"/>
      <c r="I257" s="40">
        <v>0</v>
      </c>
      <c r="J257" s="23"/>
      <c r="K257" s="40">
        <v>0</v>
      </c>
      <c r="L257" s="23"/>
      <c r="M257" s="40">
        <v>0</v>
      </c>
      <c r="N257" s="23"/>
      <c r="O257" s="40">
        <v>0.35946790000000006</v>
      </c>
      <c r="P257" s="23">
        <v>4.279089843606137E-08</v>
      </c>
      <c r="Q257" s="40">
        <v>0</v>
      </c>
      <c r="R257" s="23"/>
      <c r="S257" s="40">
        <v>0</v>
      </c>
      <c r="T257" s="23"/>
      <c r="U257" s="40">
        <v>0</v>
      </c>
      <c r="V257" s="23"/>
      <c r="W257" s="40">
        <v>0</v>
      </c>
      <c r="X257" s="23"/>
      <c r="Y257" s="40">
        <v>0</v>
      </c>
      <c r="Z257" s="23"/>
      <c r="AA257" s="40">
        <v>0</v>
      </c>
      <c r="AB257" s="23"/>
      <c r="AC257" s="40">
        <v>0.35946790000000006</v>
      </c>
      <c r="AD257" s="23">
        <v>3.0904058944494272E-09</v>
      </c>
    </row>
    <row r="258" spans="1:30" ht="15">
      <c r="A258" s="5" t="s">
        <v>660</v>
      </c>
      <c r="B258" t="s">
        <v>227</v>
      </c>
      <c r="C258" s="56" t="s">
        <v>506</v>
      </c>
      <c r="D258" s="56">
        <v>0</v>
      </c>
      <c r="E258" s="40">
        <v>0</v>
      </c>
      <c r="F258" s="23"/>
      <c r="G258" s="40">
        <v>0</v>
      </c>
      <c r="H258" s="23"/>
      <c r="I258" s="40">
        <v>0</v>
      </c>
      <c r="J258" s="23"/>
      <c r="K258" s="40">
        <v>0.08479834</v>
      </c>
      <c r="L258" s="23">
        <v>1.3597863594703425E-08</v>
      </c>
      <c r="M258" s="40">
        <v>0.1402564543</v>
      </c>
      <c r="N258" s="23">
        <v>4.252951047618344E-09</v>
      </c>
      <c r="O258" s="40">
        <v>0</v>
      </c>
      <c r="P258" s="23"/>
      <c r="Q258" s="40">
        <v>0</v>
      </c>
      <c r="R258" s="23"/>
      <c r="S258" s="40">
        <v>0</v>
      </c>
      <c r="T258" s="23"/>
      <c r="U258" s="40">
        <v>0</v>
      </c>
      <c r="V258" s="23"/>
      <c r="W258" s="40">
        <v>0</v>
      </c>
      <c r="X258" s="23"/>
      <c r="Y258" s="40">
        <v>0</v>
      </c>
      <c r="Z258" s="23"/>
      <c r="AA258" s="40">
        <v>0</v>
      </c>
      <c r="AB258" s="23"/>
      <c r="AC258" s="40">
        <v>0.2250547943</v>
      </c>
      <c r="AD258" s="23">
        <v>1.9348338554814583E-09</v>
      </c>
    </row>
    <row r="259" spans="1:30" ht="15">
      <c r="A259" s="5" t="s">
        <v>984</v>
      </c>
      <c r="B259" t="s">
        <v>227</v>
      </c>
      <c r="C259" s="56" t="s">
        <v>506</v>
      </c>
      <c r="D259" s="56">
        <v>0</v>
      </c>
      <c r="E259" s="40">
        <v>0</v>
      </c>
      <c r="F259" s="23"/>
      <c r="G259" s="40">
        <v>0</v>
      </c>
      <c r="H259" s="23"/>
      <c r="I259" s="40">
        <v>0</v>
      </c>
      <c r="J259" s="23"/>
      <c r="K259" s="40">
        <v>0</v>
      </c>
      <c r="L259" s="23"/>
      <c r="M259" s="40">
        <v>0</v>
      </c>
      <c r="N259" s="23"/>
      <c r="O259" s="40">
        <v>0</v>
      </c>
      <c r="P259" s="23"/>
      <c r="Q259" s="40">
        <v>0</v>
      </c>
      <c r="R259" s="23"/>
      <c r="S259" s="40">
        <v>0</v>
      </c>
      <c r="T259" s="23"/>
      <c r="U259" s="40">
        <v>0</v>
      </c>
      <c r="V259" s="23"/>
      <c r="W259" s="40">
        <v>0</v>
      </c>
      <c r="X259" s="23"/>
      <c r="Y259" s="40">
        <v>27040.6931515336</v>
      </c>
      <c r="Z259" s="23">
        <v>0.0010932344611603924</v>
      </c>
      <c r="AA259" s="40">
        <v>18027.1287781882</v>
      </c>
      <c r="AB259" s="23">
        <v>0.0022447621734990758</v>
      </c>
      <c r="AC259" s="40">
        <v>45067.8219297218</v>
      </c>
      <c r="AD259" s="23">
        <v>0.0003874556324545513</v>
      </c>
    </row>
    <row r="260" spans="1:30" ht="15">
      <c r="A260" s="7" t="s">
        <v>481</v>
      </c>
      <c r="C260" s="56" t="s">
        <v>506</v>
      </c>
      <c r="D260" s="56" t="s">
        <v>506</v>
      </c>
      <c r="E260" s="39">
        <v>137.2353189745</v>
      </c>
      <c r="F260" s="21">
        <v>0.0043504811220811315</v>
      </c>
      <c r="G260" s="39">
        <v>5278.281509721</v>
      </c>
      <c r="H260" s="21">
        <v>0.012380244772797255</v>
      </c>
      <c r="I260" s="39">
        <v>1885.1005342176</v>
      </c>
      <c r="J260" s="21">
        <v>0.018804636644592726</v>
      </c>
      <c r="K260" s="39">
        <v>11827.8159749766</v>
      </c>
      <c r="L260" s="21">
        <v>0.001896653027063807</v>
      </c>
      <c r="M260" s="39">
        <v>337350.28027731297</v>
      </c>
      <c r="N260" s="21">
        <v>0.010229363312228977</v>
      </c>
      <c r="O260" s="39">
        <v>137579.732660843</v>
      </c>
      <c r="P260" s="21">
        <v>0.016377429993472598</v>
      </c>
      <c r="Q260" s="39">
        <v>8623.5853351316</v>
      </c>
      <c r="R260" s="21">
        <v>0.0023246574102611262</v>
      </c>
      <c r="S260" s="39">
        <v>144143.47271718903</v>
      </c>
      <c r="T260" s="21">
        <v>0.006628409719479559</v>
      </c>
      <c r="U260" s="39">
        <v>69376.3366648565</v>
      </c>
      <c r="V260" s="21">
        <v>0.012854301905372546</v>
      </c>
      <c r="W260" s="39">
        <v>9677.8116631965</v>
      </c>
      <c r="X260" s="21">
        <v>0.002138503322971829</v>
      </c>
      <c r="Y260" s="39">
        <v>303006.967572426</v>
      </c>
      <c r="Z260" s="21">
        <v>0.01225033903774388</v>
      </c>
      <c r="AA260" s="39">
        <v>146866.22136217303</v>
      </c>
      <c r="AB260" s="21">
        <v>0.018287978209677053</v>
      </c>
      <c r="AC260" s="39">
        <v>1175752.8415910185</v>
      </c>
      <c r="AD260" s="21">
        <v>0.010108144599472015</v>
      </c>
    </row>
    <row r="261" spans="1:30" ht="15">
      <c r="A261" s="5" t="s">
        <v>661</v>
      </c>
      <c r="B261" t="s">
        <v>231</v>
      </c>
      <c r="C261" s="56" t="s">
        <v>506</v>
      </c>
      <c r="D261" s="56">
        <v>0</v>
      </c>
      <c r="E261" s="40">
        <v>137.2353189745</v>
      </c>
      <c r="F261" s="23">
        <v>0.0043504811220811315</v>
      </c>
      <c r="G261" s="40">
        <v>5278.281509721</v>
      </c>
      <c r="H261" s="23">
        <v>0.012380244772797255</v>
      </c>
      <c r="I261" s="40">
        <v>1885.1005342176</v>
      </c>
      <c r="J261" s="23">
        <v>0.018804636644592726</v>
      </c>
      <c r="K261" s="40">
        <v>11827.8159749766</v>
      </c>
      <c r="L261" s="23">
        <v>0.001896653027063807</v>
      </c>
      <c r="M261" s="40">
        <v>337350.28027731297</v>
      </c>
      <c r="N261" s="23">
        <v>0.010229363312228977</v>
      </c>
      <c r="O261" s="40">
        <v>137579.732660843</v>
      </c>
      <c r="P261" s="23">
        <v>0.016377429993472598</v>
      </c>
      <c r="Q261" s="40">
        <v>8623.5853351316</v>
      </c>
      <c r="R261" s="23">
        <v>0.0023246574102611262</v>
      </c>
      <c r="S261" s="40">
        <v>144143.47271718903</v>
      </c>
      <c r="T261" s="23">
        <v>0.006628409719479559</v>
      </c>
      <c r="U261" s="40">
        <v>69376.3366648565</v>
      </c>
      <c r="V261" s="23">
        <v>0.012854301905372546</v>
      </c>
      <c r="W261" s="40">
        <v>9677.8116631965</v>
      </c>
      <c r="X261" s="23">
        <v>0.002138503322971829</v>
      </c>
      <c r="Y261" s="40">
        <v>303006.967572426</v>
      </c>
      <c r="Z261" s="23">
        <v>0.01225033903774388</v>
      </c>
      <c r="AA261" s="40">
        <v>146866.22136217303</v>
      </c>
      <c r="AB261" s="23">
        <v>0.018287978209677053</v>
      </c>
      <c r="AC261" s="40">
        <v>1175752.8415910185</v>
      </c>
      <c r="AD261" s="23">
        <v>0.010108144599472015</v>
      </c>
    </row>
    <row r="262" spans="1:30" ht="15">
      <c r="A262" s="7" t="s">
        <v>484</v>
      </c>
      <c r="C262" s="56" t="s">
        <v>506</v>
      </c>
      <c r="D262" s="56" t="s">
        <v>506</v>
      </c>
      <c r="E262" s="39">
        <v>0</v>
      </c>
      <c r="F262" s="21"/>
      <c r="G262" s="39">
        <v>0</v>
      </c>
      <c r="H262" s="21"/>
      <c r="I262" s="39">
        <v>0</v>
      </c>
      <c r="J262" s="21"/>
      <c r="K262" s="39">
        <v>15.945145920000002</v>
      </c>
      <c r="L262" s="21">
        <v>2.5568887223240676E-06</v>
      </c>
      <c r="M262" s="39">
        <v>75604.9944882896</v>
      </c>
      <c r="N262" s="21">
        <v>0.002292545766388665</v>
      </c>
      <c r="O262" s="39">
        <v>40710.3816192893</v>
      </c>
      <c r="P262" s="21">
        <v>0.004846145664645739</v>
      </c>
      <c r="Q262" s="39">
        <v>0</v>
      </c>
      <c r="R262" s="21"/>
      <c r="S262" s="39">
        <v>0</v>
      </c>
      <c r="T262" s="21"/>
      <c r="U262" s="39">
        <v>0</v>
      </c>
      <c r="V262" s="21"/>
      <c r="W262" s="39">
        <v>0</v>
      </c>
      <c r="X262" s="21"/>
      <c r="Y262" s="39">
        <v>61680.891579237</v>
      </c>
      <c r="Z262" s="21">
        <v>0.002493711085423688</v>
      </c>
      <c r="AA262" s="39">
        <v>0</v>
      </c>
      <c r="AB262" s="21"/>
      <c r="AC262" s="39">
        <v>178012.2128327359</v>
      </c>
      <c r="AD262" s="21">
        <v>0.0015304008837013622</v>
      </c>
    </row>
    <row r="263" spans="1:30" ht="15">
      <c r="A263" s="5" t="s">
        <v>662</v>
      </c>
      <c r="B263" t="s">
        <v>227</v>
      </c>
      <c r="C263" s="56" t="s">
        <v>506</v>
      </c>
      <c r="D263" s="56">
        <v>0</v>
      </c>
      <c r="E263" s="40">
        <v>0</v>
      </c>
      <c r="F263" s="23"/>
      <c r="G263" s="40">
        <v>0</v>
      </c>
      <c r="H263" s="23"/>
      <c r="I263" s="40">
        <v>0</v>
      </c>
      <c r="J263" s="23"/>
      <c r="K263" s="40">
        <v>15.945145920000002</v>
      </c>
      <c r="L263" s="23">
        <v>2.5568887223240676E-06</v>
      </c>
      <c r="M263" s="40">
        <v>0</v>
      </c>
      <c r="N263" s="23"/>
      <c r="O263" s="40">
        <v>0</v>
      </c>
      <c r="P263" s="23"/>
      <c r="Q263" s="40">
        <v>0</v>
      </c>
      <c r="R263" s="23"/>
      <c r="S263" s="40">
        <v>0</v>
      </c>
      <c r="T263" s="23"/>
      <c r="U263" s="40">
        <v>0</v>
      </c>
      <c r="V263" s="23"/>
      <c r="W263" s="40">
        <v>0</v>
      </c>
      <c r="X263" s="23"/>
      <c r="Y263" s="40">
        <v>61680.891579237</v>
      </c>
      <c r="Z263" s="23">
        <v>0.002493711085423688</v>
      </c>
      <c r="AA263" s="40">
        <v>0</v>
      </c>
      <c r="AB263" s="23"/>
      <c r="AC263" s="40">
        <v>61696.836725157</v>
      </c>
      <c r="AD263" s="23">
        <v>0.000530418064823894</v>
      </c>
    </row>
    <row r="264" spans="1:30" ht="15">
      <c r="A264" s="5" t="s">
        <v>884</v>
      </c>
      <c r="B264" t="s">
        <v>227</v>
      </c>
      <c r="C264" s="56" t="s">
        <v>506</v>
      </c>
      <c r="D264" s="56">
        <v>0</v>
      </c>
      <c r="E264" s="40">
        <v>0</v>
      </c>
      <c r="F264" s="23"/>
      <c r="G264" s="40">
        <v>0</v>
      </c>
      <c r="H264" s="23"/>
      <c r="I264" s="40">
        <v>0</v>
      </c>
      <c r="J264" s="23"/>
      <c r="K264" s="40">
        <v>0</v>
      </c>
      <c r="L264" s="23"/>
      <c r="M264" s="40">
        <v>75604.9944882896</v>
      </c>
      <c r="N264" s="23">
        <v>0.002292545766388665</v>
      </c>
      <c r="O264" s="40">
        <v>40710.3816192893</v>
      </c>
      <c r="P264" s="23">
        <v>0.004846145664645739</v>
      </c>
      <c r="Q264" s="40">
        <v>0</v>
      </c>
      <c r="R264" s="23"/>
      <c r="S264" s="40">
        <v>0</v>
      </c>
      <c r="T264" s="23"/>
      <c r="U264" s="40">
        <v>0</v>
      </c>
      <c r="V264" s="23"/>
      <c r="W264" s="40">
        <v>0</v>
      </c>
      <c r="X264" s="23"/>
      <c r="Y264" s="40">
        <v>0</v>
      </c>
      <c r="Z264" s="23"/>
      <c r="AA264" s="40">
        <v>0</v>
      </c>
      <c r="AB264" s="23"/>
      <c r="AC264" s="40">
        <v>116315.37610757891</v>
      </c>
      <c r="AD264" s="23">
        <v>0.0009999828188774682</v>
      </c>
    </row>
    <row r="265" spans="1:30" ht="15">
      <c r="A265" s="7" t="s">
        <v>485</v>
      </c>
      <c r="C265" s="56" t="s">
        <v>506</v>
      </c>
      <c r="D265" s="56" t="s">
        <v>506</v>
      </c>
      <c r="E265" s="39">
        <v>0</v>
      </c>
      <c r="F265" s="21"/>
      <c r="G265" s="39">
        <v>0</v>
      </c>
      <c r="H265" s="21"/>
      <c r="I265" s="39">
        <v>0</v>
      </c>
      <c r="J265" s="21"/>
      <c r="K265" s="39">
        <v>2751.21189904</v>
      </c>
      <c r="L265" s="21">
        <v>0.00044117142061119233</v>
      </c>
      <c r="M265" s="39">
        <v>15469.00528976</v>
      </c>
      <c r="N265" s="21">
        <v>0.00046906163841829333</v>
      </c>
      <c r="O265" s="39">
        <v>0</v>
      </c>
      <c r="P265" s="21"/>
      <c r="Q265" s="39">
        <v>0</v>
      </c>
      <c r="R265" s="21"/>
      <c r="S265" s="39">
        <v>0</v>
      </c>
      <c r="T265" s="21"/>
      <c r="U265" s="39">
        <v>0</v>
      </c>
      <c r="V265" s="21"/>
      <c r="W265" s="39">
        <v>0</v>
      </c>
      <c r="X265" s="21"/>
      <c r="Y265" s="39">
        <v>0</v>
      </c>
      <c r="Z265" s="21"/>
      <c r="AA265" s="39">
        <v>0</v>
      </c>
      <c r="AB265" s="21"/>
      <c r="AC265" s="39">
        <v>18220.2171888</v>
      </c>
      <c r="AD265" s="21">
        <v>0.00015664226652342613</v>
      </c>
    </row>
    <row r="266" spans="1:30" ht="15">
      <c r="A266" s="5" t="s">
        <v>663</v>
      </c>
      <c r="B266" t="s">
        <v>227</v>
      </c>
      <c r="C266" s="56" t="s">
        <v>506</v>
      </c>
      <c r="D266" s="56">
        <v>0</v>
      </c>
      <c r="E266" s="40">
        <v>0</v>
      </c>
      <c r="F266" s="23"/>
      <c r="G266" s="40">
        <v>0</v>
      </c>
      <c r="H266" s="23"/>
      <c r="I266" s="40">
        <v>0</v>
      </c>
      <c r="J266" s="23"/>
      <c r="K266" s="40">
        <v>2751.21189904</v>
      </c>
      <c r="L266" s="23">
        <v>0.00044117142061119233</v>
      </c>
      <c r="M266" s="40">
        <v>15469.00528976</v>
      </c>
      <c r="N266" s="23">
        <v>0.00046906163841829333</v>
      </c>
      <c r="O266" s="40">
        <v>0</v>
      </c>
      <c r="P266" s="23"/>
      <c r="Q266" s="40">
        <v>0</v>
      </c>
      <c r="R266" s="23"/>
      <c r="S266" s="40">
        <v>0</v>
      </c>
      <c r="T266" s="23"/>
      <c r="U266" s="40">
        <v>0</v>
      </c>
      <c r="V266" s="23"/>
      <c r="W266" s="40">
        <v>0</v>
      </c>
      <c r="X266" s="23"/>
      <c r="Y266" s="40">
        <v>0</v>
      </c>
      <c r="Z266" s="23"/>
      <c r="AA266" s="40">
        <v>0</v>
      </c>
      <c r="AB266" s="23"/>
      <c r="AC266" s="40">
        <v>18220.2171888</v>
      </c>
      <c r="AD266" s="23">
        <v>0.00015664226652342613</v>
      </c>
    </row>
    <row r="267" spans="1:30" ht="15">
      <c r="A267" s="7" t="s">
        <v>751</v>
      </c>
      <c r="C267" s="56" t="s">
        <v>506</v>
      </c>
      <c r="D267" s="56" t="s">
        <v>506</v>
      </c>
      <c r="E267" s="39">
        <v>0</v>
      </c>
      <c r="F267" s="21"/>
      <c r="G267" s="39">
        <v>0</v>
      </c>
      <c r="H267" s="21"/>
      <c r="I267" s="39">
        <v>0</v>
      </c>
      <c r="J267" s="21"/>
      <c r="K267" s="39">
        <v>16127.1730924559</v>
      </c>
      <c r="L267" s="21">
        <v>0.0025860777449108877</v>
      </c>
      <c r="M267" s="39">
        <v>173920.494032419</v>
      </c>
      <c r="N267" s="21">
        <v>0.005273734823749043</v>
      </c>
      <c r="O267" s="39">
        <v>72097.9502716638</v>
      </c>
      <c r="P267" s="21">
        <v>0.00858250783316944</v>
      </c>
      <c r="Q267" s="39">
        <v>0</v>
      </c>
      <c r="R267" s="21"/>
      <c r="S267" s="39">
        <v>0</v>
      </c>
      <c r="T267" s="21"/>
      <c r="U267" s="39">
        <v>0</v>
      </c>
      <c r="V267" s="21"/>
      <c r="W267" s="39">
        <v>0</v>
      </c>
      <c r="X267" s="21"/>
      <c r="Y267" s="39">
        <v>0</v>
      </c>
      <c r="Z267" s="21"/>
      <c r="AA267" s="39">
        <v>0</v>
      </c>
      <c r="AB267" s="21"/>
      <c r="AC267" s="39">
        <v>262145.61739653867</v>
      </c>
      <c r="AD267" s="21">
        <v>0.002253709889551605</v>
      </c>
    </row>
    <row r="268" spans="1:30" ht="15">
      <c r="A268" s="5" t="s">
        <v>762</v>
      </c>
      <c r="B268" t="s">
        <v>227</v>
      </c>
      <c r="C268" s="56" t="s">
        <v>506</v>
      </c>
      <c r="D268" s="56">
        <v>0</v>
      </c>
      <c r="E268" s="40">
        <v>0</v>
      </c>
      <c r="F268" s="23"/>
      <c r="G268" s="40">
        <v>0</v>
      </c>
      <c r="H268" s="23"/>
      <c r="I268" s="40">
        <v>0</v>
      </c>
      <c r="J268" s="23"/>
      <c r="K268" s="40">
        <v>16127.1730924559</v>
      </c>
      <c r="L268" s="23">
        <v>0.0025860777449108877</v>
      </c>
      <c r="M268" s="40">
        <v>173920.494032419</v>
      </c>
      <c r="N268" s="23">
        <v>0.005273734823749043</v>
      </c>
      <c r="O268" s="40">
        <v>72097.9502716638</v>
      </c>
      <c r="P268" s="23">
        <v>0.00858250783316944</v>
      </c>
      <c r="Q268" s="40">
        <v>0</v>
      </c>
      <c r="R268" s="23"/>
      <c r="S268" s="40">
        <v>0</v>
      </c>
      <c r="T268" s="23"/>
      <c r="U268" s="40">
        <v>0</v>
      </c>
      <c r="V268" s="23"/>
      <c r="W268" s="40">
        <v>0</v>
      </c>
      <c r="X268" s="23"/>
      <c r="Y268" s="40">
        <v>0</v>
      </c>
      <c r="Z268" s="23"/>
      <c r="AA268" s="40">
        <v>0</v>
      </c>
      <c r="AB268" s="23"/>
      <c r="AC268" s="40">
        <v>262145.61739653867</v>
      </c>
      <c r="AD268" s="23">
        <v>0.002253709889551605</v>
      </c>
    </row>
    <row r="269" spans="1:30" ht="15">
      <c r="A269" s="7" t="s">
        <v>486</v>
      </c>
      <c r="C269" s="56" t="s">
        <v>506</v>
      </c>
      <c r="D269" s="56" t="s">
        <v>506</v>
      </c>
      <c r="E269" s="39">
        <v>0</v>
      </c>
      <c r="F269" s="21"/>
      <c r="G269" s="39">
        <v>0</v>
      </c>
      <c r="H269" s="21"/>
      <c r="I269" s="39">
        <v>0</v>
      </c>
      <c r="J269" s="21"/>
      <c r="K269" s="39">
        <v>32424.4532106176</v>
      </c>
      <c r="L269" s="21">
        <v>0.005199433053652013</v>
      </c>
      <c r="M269" s="39">
        <v>184585.64167418302</v>
      </c>
      <c r="N269" s="21">
        <v>0.005597130642233273</v>
      </c>
      <c r="O269" s="39">
        <v>0</v>
      </c>
      <c r="P269" s="21"/>
      <c r="Q269" s="39">
        <v>34097.46467797559</v>
      </c>
      <c r="R269" s="21">
        <v>0.009191643713648409</v>
      </c>
      <c r="S269" s="39">
        <v>149542.073161162</v>
      </c>
      <c r="T269" s="21">
        <v>0.006876663316953418</v>
      </c>
      <c r="U269" s="39">
        <v>20852.1144706688</v>
      </c>
      <c r="V269" s="21">
        <v>0.0038635561872661303</v>
      </c>
      <c r="W269" s="39">
        <v>0</v>
      </c>
      <c r="X269" s="21"/>
      <c r="Y269" s="39">
        <v>210972.068618925</v>
      </c>
      <c r="Z269" s="21">
        <v>0.008529438741233712</v>
      </c>
      <c r="AA269" s="39">
        <v>0</v>
      </c>
      <c r="AB269" s="21"/>
      <c r="AC269" s="39">
        <v>632473.815813532</v>
      </c>
      <c r="AD269" s="21">
        <v>0.005437483593041439</v>
      </c>
    </row>
    <row r="270" spans="1:30" ht="15">
      <c r="A270" s="5" t="s">
        <v>665</v>
      </c>
      <c r="B270" t="s">
        <v>227</v>
      </c>
      <c r="C270" s="56" t="s">
        <v>506</v>
      </c>
      <c r="D270" s="56">
        <v>0</v>
      </c>
      <c r="E270" s="40">
        <v>0</v>
      </c>
      <c r="F270" s="23"/>
      <c r="G270" s="40">
        <v>0</v>
      </c>
      <c r="H270" s="23"/>
      <c r="I270" s="40">
        <v>0</v>
      </c>
      <c r="J270" s="23"/>
      <c r="K270" s="40">
        <v>20840.1579830136</v>
      </c>
      <c r="L270" s="23">
        <v>0.0033418298700786902</v>
      </c>
      <c r="M270" s="40">
        <v>117006.18819378699</v>
      </c>
      <c r="N270" s="23">
        <v>0.0035479407570949513</v>
      </c>
      <c r="O270" s="40">
        <v>0</v>
      </c>
      <c r="P270" s="23"/>
      <c r="Q270" s="40">
        <v>10348.3400655756</v>
      </c>
      <c r="R270" s="23">
        <v>0.0027895990452299867</v>
      </c>
      <c r="S270" s="40">
        <v>94127.44906556199</v>
      </c>
      <c r="T270" s="23">
        <v>0.004328432543595759</v>
      </c>
      <c r="U270" s="40">
        <v>20852.1144706688</v>
      </c>
      <c r="V270" s="23">
        <v>0.0038635561872661303</v>
      </c>
      <c r="W270" s="40">
        <v>0</v>
      </c>
      <c r="X270" s="23"/>
      <c r="Y270" s="40">
        <v>131808.319910925</v>
      </c>
      <c r="Z270" s="23">
        <v>0.005328909166150732</v>
      </c>
      <c r="AA270" s="40">
        <v>0</v>
      </c>
      <c r="AB270" s="23"/>
      <c r="AC270" s="40">
        <v>394982.5696895319</v>
      </c>
      <c r="AD270" s="23">
        <v>0.003395731473028082</v>
      </c>
    </row>
    <row r="271" spans="1:30" ht="15">
      <c r="A271" s="5" t="s">
        <v>666</v>
      </c>
      <c r="B271" t="s">
        <v>227</v>
      </c>
      <c r="C271" s="56" t="s">
        <v>506</v>
      </c>
      <c r="D271" s="56">
        <v>0</v>
      </c>
      <c r="E271" s="40">
        <v>0</v>
      </c>
      <c r="F271" s="23"/>
      <c r="G271" s="40">
        <v>0</v>
      </c>
      <c r="H271" s="23"/>
      <c r="I271" s="40">
        <v>0</v>
      </c>
      <c r="J271" s="23"/>
      <c r="K271" s="40">
        <v>11584.295227604</v>
      </c>
      <c r="L271" s="23">
        <v>0.0018576031835733232</v>
      </c>
      <c r="M271" s="40">
        <v>67579.453480396</v>
      </c>
      <c r="N271" s="23">
        <v>0.002049189885138322</v>
      </c>
      <c r="O271" s="40">
        <v>0</v>
      </c>
      <c r="P271" s="23"/>
      <c r="Q271" s="40">
        <v>23749.1246124</v>
      </c>
      <c r="R271" s="23">
        <v>0.006402044668418422</v>
      </c>
      <c r="S271" s="40">
        <v>55414.624095600004</v>
      </c>
      <c r="T271" s="23">
        <v>0.002548230773357659</v>
      </c>
      <c r="U271" s="40">
        <v>0</v>
      </c>
      <c r="V271" s="23"/>
      <c r="W271" s="40">
        <v>0</v>
      </c>
      <c r="X271" s="23"/>
      <c r="Y271" s="40">
        <v>79163.748708</v>
      </c>
      <c r="Z271" s="23">
        <v>0.0032005295750829805</v>
      </c>
      <c r="AA271" s="40">
        <v>0</v>
      </c>
      <c r="AB271" s="23"/>
      <c r="AC271" s="40">
        <v>237491.24612400003</v>
      </c>
      <c r="AD271" s="23">
        <v>0.0020417521200133564</v>
      </c>
    </row>
    <row r="272" spans="1:30" ht="15">
      <c r="A272" s="7" t="s">
        <v>488</v>
      </c>
      <c r="C272" s="56" t="s">
        <v>506</v>
      </c>
      <c r="D272" s="56" t="s">
        <v>506</v>
      </c>
      <c r="E272" s="39">
        <v>0</v>
      </c>
      <c r="F272" s="21"/>
      <c r="G272" s="39">
        <v>0</v>
      </c>
      <c r="H272" s="21"/>
      <c r="I272" s="39">
        <v>0</v>
      </c>
      <c r="J272" s="21"/>
      <c r="K272" s="39">
        <v>0</v>
      </c>
      <c r="L272" s="21"/>
      <c r="M272" s="39">
        <v>0</v>
      </c>
      <c r="N272" s="21"/>
      <c r="O272" s="39">
        <v>0</v>
      </c>
      <c r="P272" s="21"/>
      <c r="Q272" s="39">
        <v>7720.616646438901</v>
      </c>
      <c r="R272" s="21">
        <v>0.002081244401422242</v>
      </c>
      <c r="S272" s="39">
        <v>132051.251646439</v>
      </c>
      <c r="T272" s="21">
        <v>0.006072351271847218</v>
      </c>
      <c r="U272" s="39">
        <v>63759.3</v>
      </c>
      <c r="V272" s="21">
        <v>0.011813556766977429</v>
      </c>
      <c r="W272" s="39">
        <v>6195.6461185759</v>
      </c>
      <c r="X272" s="21">
        <v>0.0013690501813460488</v>
      </c>
      <c r="Y272" s="39">
        <v>133274.2617745155</v>
      </c>
      <c r="Z272" s="21">
        <v>0.005388176070085253</v>
      </c>
      <c r="AA272" s="39">
        <v>127195.840076137</v>
      </c>
      <c r="AB272" s="21">
        <v>0.015838596037257936</v>
      </c>
      <c r="AC272" s="39">
        <v>470196.9162621062</v>
      </c>
      <c r="AD272" s="21">
        <v>0.004042361839731327</v>
      </c>
    </row>
    <row r="273" spans="1:30" ht="15">
      <c r="A273" s="5" t="s">
        <v>667</v>
      </c>
      <c r="B273" t="s">
        <v>227</v>
      </c>
      <c r="C273" s="56" t="s">
        <v>506</v>
      </c>
      <c r="D273" s="56">
        <v>0</v>
      </c>
      <c r="E273" s="40">
        <v>0</v>
      </c>
      <c r="F273" s="23"/>
      <c r="G273" s="40">
        <v>0</v>
      </c>
      <c r="H273" s="23"/>
      <c r="I273" s="40">
        <v>0</v>
      </c>
      <c r="J273" s="23"/>
      <c r="K273" s="40">
        <v>0</v>
      </c>
      <c r="L273" s="23"/>
      <c r="M273" s="40">
        <v>0</v>
      </c>
      <c r="N273" s="23"/>
      <c r="O273" s="40">
        <v>0</v>
      </c>
      <c r="P273" s="23"/>
      <c r="Q273" s="40">
        <v>7720.616646438901</v>
      </c>
      <c r="R273" s="23">
        <v>0.002081244401422242</v>
      </c>
      <c r="S273" s="40">
        <v>132051.251646439</v>
      </c>
      <c r="T273" s="23">
        <v>0.006072351271847218</v>
      </c>
      <c r="U273" s="40">
        <v>63759.3</v>
      </c>
      <c r="V273" s="23">
        <v>0.011813556766977429</v>
      </c>
      <c r="W273" s="40">
        <v>0</v>
      </c>
      <c r="X273" s="23"/>
      <c r="Y273" s="40">
        <v>64006.0660375593</v>
      </c>
      <c r="Z273" s="23">
        <v>0.002587716103409099</v>
      </c>
      <c r="AA273" s="40">
        <v>80007.5824959417</v>
      </c>
      <c r="AB273" s="23">
        <v>0.009962651123749671</v>
      </c>
      <c r="AC273" s="40">
        <v>347544.81682637887</v>
      </c>
      <c r="AD273" s="23">
        <v>0.0029879011464044153</v>
      </c>
    </row>
    <row r="274" spans="1:30" ht="15">
      <c r="A274" s="5" t="s">
        <v>668</v>
      </c>
      <c r="B274" t="s">
        <v>227</v>
      </c>
      <c r="C274" s="56" t="s">
        <v>506</v>
      </c>
      <c r="D274" s="56">
        <v>0</v>
      </c>
      <c r="E274" s="40">
        <v>0</v>
      </c>
      <c r="F274" s="23"/>
      <c r="G274" s="40">
        <v>0</v>
      </c>
      <c r="H274" s="23"/>
      <c r="I274" s="40">
        <v>0</v>
      </c>
      <c r="J274" s="23"/>
      <c r="K274" s="40">
        <v>0</v>
      </c>
      <c r="L274" s="23"/>
      <c r="M274" s="40">
        <v>0</v>
      </c>
      <c r="N274" s="23"/>
      <c r="O274" s="40">
        <v>0</v>
      </c>
      <c r="P274" s="23"/>
      <c r="Q274" s="40">
        <v>0</v>
      </c>
      <c r="R274" s="23"/>
      <c r="S274" s="40">
        <v>0</v>
      </c>
      <c r="T274" s="23"/>
      <c r="U274" s="40">
        <v>0</v>
      </c>
      <c r="V274" s="23"/>
      <c r="W274" s="40">
        <v>6195.6461185759</v>
      </c>
      <c r="X274" s="23">
        <v>0.0013690501813460488</v>
      </c>
      <c r="Y274" s="40">
        <v>69268.1957369562</v>
      </c>
      <c r="Z274" s="23">
        <v>0.002800459966676154</v>
      </c>
      <c r="AA274" s="40">
        <v>47188.2575801953</v>
      </c>
      <c r="AB274" s="23">
        <v>0.0058759449135082666</v>
      </c>
      <c r="AC274" s="40">
        <v>122652.09943572739</v>
      </c>
      <c r="AD274" s="23">
        <v>0.0010544606933269123</v>
      </c>
    </row>
    <row r="275" spans="1:30" ht="15">
      <c r="A275" s="7" t="s">
        <v>489</v>
      </c>
      <c r="C275" s="56" t="s">
        <v>506</v>
      </c>
      <c r="D275" s="56" t="s">
        <v>506</v>
      </c>
      <c r="E275" s="39">
        <v>0</v>
      </c>
      <c r="F275" s="21"/>
      <c r="G275" s="39">
        <v>0</v>
      </c>
      <c r="H275" s="21"/>
      <c r="I275" s="39">
        <v>0</v>
      </c>
      <c r="J275" s="21"/>
      <c r="K275" s="39">
        <v>36829.966585654</v>
      </c>
      <c r="L275" s="21">
        <v>0.00590588049045781</v>
      </c>
      <c r="M275" s="39">
        <v>0.013445414400000001</v>
      </c>
      <c r="N275" s="21">
        <v>4.077009471224225E-10</v>
      </c>
      <c r="O275" s="39">
        <v>0.0181360806</v>
      </c>
      <c r="P275" s="21">
        <v>2.1589109430433786E-09</v>
      </c>
      <c r="Q275" s="39">
        <v>0</v>
      </c>
      <c r="R275" s="21"/>
      <c r="S275" s="39">
        <v>2.2363999999999998E-05</v>
      </c>
      <c r="T275" s="21">
        <v>1.0284042154117159E-12</v>
      </c>
      <c r="U275" s="39">
        <v>0</v>
      </c>
      <c r="V275" s="21"/>
      <c r="W275" s="39">
        <v>0</v>
      </c>
      <c r="X275" s="21"/>
      <c r="Y275" s="39">
        <v>0</v>
      </c>
      <c r="Z275" s="21"/>
      <c r="AA275" s="39">
        <v>0</v>
      </c>
      <c r="AB275" s="21"/>
      <c r="AC275" s="39">
        <v>36829.998189513</v>
      </c>
      <c r="AD275" s="21">
        <v>0.00031663367854941346</v>
      </c>
    </row>
    <row r="276" spans="1:30" ht="15">
      <c r="A276" s="5" t="s">
        <v>669</v>
      </c>
      <c r="B276" t="s">
        <v>227</v>
      </c>
      <c r="C276" s="56" t="s">
        <v>506</v>
      </c>
      <c r="D276" s="56">
        <v>0</v>
      </c>
      <c r="E276" s="40">
        <v>0</v>
      </c>
      <c r="F276" s="23"/>
      <c r="G276" s="40">
        <v>0</v>
      </c>
      <c r="H276" s="23"/>
      <c r="I276" s="40">
        <v>0</v>
      </c>
      <c r="J276" s="23"/>
      <c r="K276" s="40">
        <v>36829.966585654</v>
      </c>
      <c r="L276" s="23">
        <v>0.00590588049045781</v>
      </c>
      <c r="M276" s="40">
        <v>0</v>
      </c>
      <c r="N276" s="23"/>
      <c r="O276" s="40">
        <v>0.0181360806</v>
      </c>
      <c r="P276" s="23">
        <v>2.1589109430433786E-09</v>
      </c>
      <c r="Q276" s="40">
        <v>0</v>
      </c>
      <c r="R276" s="23"/>
      <c r="S276" s="40">
        <v>0</v>
      </c>
      <c r="T276" s="23"/>
      <c r="U276" s="40">
        <v>0</v>
      </c>
      <c r="V276" s="23"/>
      <c r="W276" s="40">
        <v>0</v>
      </c>
      <c r="X276" s="23"/>
      <c r="Y276" s="40">
        <v>0</v>
      </c>
      <c r="Z276" s="23"/>
      <c r="AA276" s="40">
        <v>0</v>
      </c>
      <c r="AB276" s="23"/>
      <c r="AC276" s="40">
        <v>36829.984721734596</v>
      </c>
      <c r="AD276" s="23">
        <v>0.0003166335627646612</v>
      </c>
    </row>
    <row r="277" spans="1:30" ht="15">
      <c r="A277" s="5" t="s">
        <v>670</v>
      </c>
      <c r="B277" t="s">
        <v>231</v>
      </c>
      <c r="C277" s="56" t="s">
        <v>506</v>
      </c>
      <c r="D277" s="56">
        <v>0</v>
      </c>
      <c r="E277" s="40">
        <v>0</v>
      </c>
      <c r="F277" s="23"/>
      <c r="G277" s="40">
        <v>0</v>
      </c>
      <c r="H277" s="23"/>
      <c r="I277" s="40">
        <v>0</v>
      </c>
      <c r="J277" s="23"/>
      <c r="K277" s="40">
        <v>0</v>
      </c>
      <c r="L277" s="23"/>
      <c r="M277" s="40">
        <v>0</v>
      </c>
      <c r="N277" s="23"/>
      <c r="O277" s="40">
        <v>0</v>
      </c>
      <c r="P277" s="23"/>
      <c r="Q277" s="40">
        <v>0</v>
      </c>
      <c r="R277" s="23"/>
      <c r="S277" s="40">
        <v>2.2363999999999998E-05</v>
      </c>
      <c r="T277" s="23">
        <v>1.0284042154117159E-12</v>
      </c>
      <c r="U277" s="40">
        <v>0</v>
      </c>
      <c r="V277" s="23"/>
      <c r="W277" s="40">
        <v>0</v>
      </c>
      <c r="X277" s="23"/>
      <c r="Y277" s="40">
        <v>0</v>
      </c>
      <c r="Z277" s="23"/>
      <c r="AA277" s="40">
        <v>0</v>
      </c>
      <c r="AB277" s="23"/>
      <c r="AC277" s="40">
        <v>2.2363999999999998E-05</v>
      </c>
      <c r="AD277" s="23">
        <v>1.9226706313266631E-13</v>
      </c>
    </row>
    <row r="278" spans="1:30" ht="15">
      <c r="A278" s="5" t="s">
        <v>671</v>
      </c>
      <c r="B278" t="s">
        <v>227</v>
      </c>
      <c r="C278" s="56" t="s">
        <v>506</v>
      </c>
      <c r="D278" s="56">
        <v>0</v>
      </c>
      <c r="E278" s="40">
        <v>0</v>
      </c>
      <c r="F278" s="23"/>
      <c r="G278" s="40">
        <v>0</v>
      </c>
      <c r="H278" s="23"/>
      <c r="I278" s="40">
        <v>0</v>
      </c>
      <c r="J278" s="23"/>
      <c r="K278" s="40">
        <v>0</v>
      </c>
      <c r="L278" s="23"/>
      <c r="M278" s="40">
        <v>0.013445414400000001</v>
      </c>
      <c r="N278" s="23">
        <v>4.077009471224225E-10</v>
      </c>
      <c r="O278" s="40">
        <v>0</v>
      </c>
      <c r="P278" s="23"/>
      <c r="Q278" s="40">
        <v>0</v>
      </c>
      <c r="R278" s="23"/>
      <c r="S278" s="40">
        <v>0</v>
      </c>
      <c r="T278" s="23"/>
      <c r="U278" s="40">
        <v>0</v>
      </c>
      <c r="V278" s="23"/>
      <c r="W278" s="40">
        <v>0</v>
      </c>
      <c r="X278" s="23"/>
      <c r="Y278" s="40">
        <v>0</v>
      </c>
      <c r="Z278" s="23"/>
      <c r="AA278" s="40">
        <v>0</v>
      </c>
      <c r="AB278" s="23"/>
      <c r="AC278" s="40">
        <v>0.013445414400000001</v>
      </c>
      <c r="AD278" s="23">
        <v>1.1559248521237976E-10</v>
      </c>
    </row>
    <row r="279" spans="1:30" ht="15">
      <c r="A279" s="7" t="s">
        <v>490</v>
      </c>
      <c r="C279" s="56" t="s">
        <v>506</v>
      </c>
      <c r="D279" s="56" t="s">
        <v>506</v>
      </c>
      <c r="E279" s="39">
        <v>0</v>
      </c>
      <c r="F279" s="21"/>
      <c r="G279" s="39">
        <v>0</v>
      </c>
      <c r="H279" s="21"/>
      <c r="I279" s="39">
        <v>0</v>
      </c>
      <c r="J279" s="21"/>
      <c r="K279" s="39">
        <v>3.0396520000000002</v>
      </c>
      <c r="L279" s="21">
        <v>4.874243207044791E-07</v>
      </c>
      <c r="M279" s="39">
        <v>261350.172009758</v>
      </c>
      <c r="N279" s="21">
        <v>0.007924836638652533</v>
      </c>
      <c r="O279" s="39">
        <v>0.9489793544</v>
      </c>
      <c r="P279" s="21">
        <v>1.1296607895183265E-07</v>
      </c>
      <c r="Q279" s="39">
        <v>0</v>
      </c>
      <c r="R279" s="21"/>
      <c r="S279" s="39">
        <v>0</v>
      </c>
      <c r="T279" s="21"/>
      <c r="U279" s="39">
        <v>0</v>
      </c>
      <c r="V279" s="21"/>
      <c r="W279" s="39">
        <v>0</v>
      </c>
      <c r="X279" s="21"/>
      <c r="Y279" s="39">
        <v>0</v>
      </c>
      <c r="Z279" s="21"/>
      <c r="AA279" s="39">
        <v>0</v>
      </c>
      <c r="AB279" s="21"/>
      <c r="AC279" s="39">
        <v>261354.16064111242</v>
      </c>
      <c r="AD279" s="21">
        <v>0.0022469056029319344</v>
      </c>
    </row>
    <row r="280" spans="1:30" ht="15">
      <c r="A280" s="5" t="s">
        <v>672</v>
      </c>
      <c r="B280" t="s">
        <v>227</v>
      </c>
      <c r="C280" s="56" t="s">
        <v>506</v>
      </c>
      <c r="D280" s="56">
        <v>0</v>
      </c>
      <c r="E280" s="40">
        <v>0</v>
      </c>
      <c r="F280" s="23"/>
      <c r="G280" s="40">
        <v>0</v>
      </c>
      <c r="H280" s="23"/>
      <c r="I280" s="40">
        <v>0</v>
      </c>
      <c r="J280" s="23"/>
      <c r="K280" s="40">
        <v>3.0396520000000002</v>
      </c>
      <c r="L280" s="23">
        <v>4.874243207044791E-07</v>
      </c>
      <c r="M280" s="40">
        <v>261350.172009758</v>
      </c>
      <c r="N280" s="23">
        <v>0.007924836638652533</v>
      </c>
      <c r="O280" s="40">
        <v>0.9489793544</v>
      </c>
      <c r="P280" s="23">
        <v>1.1296607895183265E-07</v>
      </c>
      <c r="Q280" s="40">
        <v>0</v>
      </c>
      <c r="R280" s="23"/>
      <c r="S280" s="40">
        <v>0</v>
      </c>
      <c r="T280" s="23"/>
      <c r="U280" s="40">
        <v>0</v>
      </c>
      <c r="V280" s="23"/>
      <c r="W280" s="40">
        <v>0</v>
      </c>
      <c r="X280" s="23"/>
      <c r="Y280" s="40">
        <v>0</v>
      </c>
      <c r="Z280" s="23"/>
      <c r="AA280" s="40">
        <v>0</v>
      </c>
      <c r="AB280" s="23"/>
      <c r="AC280" s="40">
        <v>261354.16064111242</v>
      </c>
      <c r="AD280" s="23">
        <v>0.0022469056029319344</v>
      </c>
    </row>
    <row r="281" spans="1:30" ht="15">
      <c r="A281" s="7" t="s">
        <v>752</v>
      </c>
      <c r="C281" s="56" t="s">
        <v>506</v>
      </c>
      <c r="D281" s="56" t="s">
        <v>506</v>
      </c>
      <c r="E281" s="39">
        <v>430.12408292920003</v>
      </c>
      <c r="F281" s="21">
        <v>0.013635314268360057</v>
      </c>
      <c r="G281" s="39">
        <v>5407.2747760702</v>
      </c>
      <c r="H281" s="21">
        <v>0.012682799346384246</v>
      </c>
      <c r="I281" s="39">
        <v>491.5704592471</v>
      </c>
      <c r="J281" s="21">
        <v>0.004903613204477648</v>
      </c>
      <c r="K281" s="39">
        <v>0</v>
      </c>
      <c r="L281" s="21"/>
      <c r="M281" s="39">
        <v>0</v>
      </c>
      <c r="N281" s="21"/>
      <c r="O281" s="39">
        <v>0</v>
      </c>
      <c r="P281" s="21"/>
      <c r="Q281" s="39">
        <v>25998.7684767703</v>
      </c>
      <c r="R281" s="21">
        <v>0.007008480515751182</v>
      </c>
      <c r="S281" s="39">
        <v>138308.148817974</v>
      </c>
      <c r="T281" s="21">
        <v>0.006360073478366813</v>
      </c>
      <c r="U281" s="39">
        <v>39762.822514060994</v>
      </c>
      <c r="V281" s="21">
        <v>0.007367401476884279</v>
      </c>
      <c r="W281" s="39">
        <v>0</v>
      </c>
      <c r="X281" s="21"/>
      <c r="Y281" s="39">
        <v>0</v>
      </c>
      <c r="Z281" s="21"/>
      <c r="AA281" s="39">
        <v>0</v>
      </c>
      <c r="AB281" s="21"/>
      <c r="AC281" s="39">
        <v>210398.7091270518</v>
      </c>
      <c r="AD281" s="21">
        <v>0.0018088330303506692</v>
      </c>
    </row>
    <row r="282" spans="1:30" ht="15">
      <c r="A282" s="5" t="s">
        <v>763</v>
      </c>
      <c r="B282" t="s">
        <v>227</v>
      </c>
      <c r="C282" s="56" t="s">
        <v>506</v>
      </c>
      <c r="D282" s="56">
        <v>0</v>
      </c>
      <c r="E282" s="40">
        <v>430.12408292920003</v>
      </c>
      <c r="F282" s="23">
        <v>0.013635314268360057</v>
      </c>
      <c r="G282" s="40">
        <v>5407.2747760702</v>
      </c>
      <c r="H282" s="23">
        <v>0.012682799346384246</v>
      </c>
      <c r="I282" s="40">
        <v>491.5704592471</v>
      </c>
      <c r="J282" s="23">
        <v>0.004903613204477648</v>
      </c>
      <c r="K282" s="40">
        <v>0</v>
      </c>
      <c r="L282" s="23"/>
      <c r="M282" s="40">
        <v>0</v>
      </c>
      <c r="N282" s="23"/>
      <c r="O282" s="40">
        <v>0</v>
      </c>
      <c r="P282" s="23"/>
      <c r="Q282" s="40">
        <v>25998.7684767703</v>
      </c>
      <c r="R282" s="23">
        <v>0.007008480515751182</v>
      </c>
      <c r="S282" s="40">
        <v>138308.148817974</v>
      </c>
      <c r="T282" s="23">
        <v>0.006360073478366813</v>
      </c>
      <c r="U282" s="40">
        <v>39762.822514060994</v>
      </c>
      <c r="V282" s="23">
        <v>0.007367401476884279</v>
      </c>
      <c r="W282" s="40">
        <v>0</v>
      </c>
      <c r="X282" s="23"/>
      <c r="Y282" s="40">
        <v>0</v>
      </c>
      <c r="Z282" s="23"/>
      <c r="AA282" s="40">
        <v>0</v>
      </c>
      <c r="AB282" s="23"/>
      <c r="AC282" s="40">
        <v>210398.7091270518</v>
      </c>
      <c r="AD282" s="23">
        <v>0.0018088330303506692</v>
      </c>
    </row>
    <row r="283" spans="1:30" ht="15">
      <c r="A283" s="7" t="s">
        <v>491</v>
      </c>
      <c r="C283" s="56" t="s">
        <v>506</v>
      </c>
      <c r="D283" s="56" t="s">
        <v>506</v>
      </c>
      <c r="E283" s="39">
        <v>542.8709667136</v>
      </c>
      <c r="F283" s="21">
        <v>0.01720949031241945</v>
      </c>
      <c r="G283" s="39">
        <v>6273.1751021339</v>
      </c>
      <c r="H283" s="21">
        <v>0.014713774383575887</v>
      </c>
      <c r="I283" s="39">
        <v>934.9445216311</v>
      </c>
      <c r="J283" s="21">
        <v>0.009326447949590344</v>
      </c>
      <c r="K283" s="39">
        <v>83673.3645615357</v>
      </c>
      <c r="L283" s="21">
        <v>0.013417467816205531</v>
      </c>
      <c r="M283" s="39">
        <v>290571.13211324206</v>
      </c>
      <c r="N283" s="21">
        <v>0.008810894349898454</v>
      </c>
      <c r="O283" s="39">
        <v>2.1900003081</v>
      </c>
      <c r="P283" s="21">
        <v>2.6069665958726827E-07</v>
      </c>
      <c r="Q283" s="39">
        <v>0</v>
      </c>
      <c r="R283" s="21"/>
      <c r="S283" s="39">
        <v>0</v>
      </c>
      <c r="T283" s="21"/>
      <c r="U283" s="39">
        <v>0</v>
      </c>
      <c r="V283" s="21"/>
      <c r="W283" s="39">
        <v>23396.1161822506</v>
      </c>
      <c r="X283" s="21">
        <v>0.005169833216598525</v>
      </c>
      <c r="Y283" s="39">
        <v>0</v>
      </c>
      <c r="Z283" s="21"/>
      <c r="AA283" s="39">
        <v>0</v>
      </c>
      <c r="AB283" s="21"/>
      <c r="AC283" s="39">
        <v>405393.7934478151</v>
      </c>
      <c r="AD283" s="21">
        <v>0.0034852385118235617</v>
      </c>
    </row>
    <row r="284" spans="1:30" ht="15">
      <c r="A284" s="5" t="s">
        <v>673</v>
      </c>
      <c r="B284" t="s">
        <v>227</v>
      </c>
      <c r="C284" s="56" t="s">
        <v>506</v>
      </c>
      <c r="D284" s="56">
        <v>0</v>
      </c>
      <c r="E284" s="40">
        <v>0</v>
      </c>
      <c r="F284" s="23"/>
      <c r="G284" s="40">
        <v>0</v>
      </c>
      <c r="H284" s="23"/>
      <c r="I284" s="40">
        <v>0</v>
      </c>
      <c r="J284" s="23"/>
      <c r="K284" s="40">
        <v>80618.4176075757</v>
      </c>
      <c r="L284" s="23">
        <v>0.012927590868508173</v>
      </c>
      <c r="M284" s="40">
        <v>272850.45004976203</v>
      </c>
      <c r="N284" s="23">
        <v>0.008273555845780937</v>
      </c>
      <c r="O284" s="40">
        <v>1.1240732481</v>
      </c>
      <c r="P284" s="23">
        <v>1.338091779381155E-07</v>
      </c>
      <c r="Q284" s="40">
        <v>0</v>
      </c>
      <c r="R284" s="23"/>
      <c r="S284" s="40">
        <v>0</v>
      </c>
      <c r="T284" s="23"/>
      <c r="U284" s="40">
        <v>0</v>
      </c>
      <c r="V284" s="23"/>
      <c r="W284" s="40">
        <v>0</v>
      </c>
      <c r="X284" s="23"/>
      <c r="Y284" s="40">
        <v>0</v>
      </c>
      <c r="Z284" s="23"/>
      <c r="AA284" s="40">
        <v>0</v>
      </c>
      <c r="AB284" s="23"/>
      <c r="AC284" s="40">
        <v>353469.9917305858</v>
      </c>
      <c r="AD284" s="23">
        <v>0.0030388408699502586</v>
      </c>
    </row>
    <row r="285" spans="1:30" ht="15">
      <c r="A285" s="5" t="s">
        <v>674</v>
      </c>
      <c r="B285" t="s">
        <v>227</v>
      </c>
      <c r="C285" s="56" t="s">
        <v>506</v>
      </c>
      <c r="D285" s="56">
        <v>0</v>
      </c>
      <c r="E285" s="40">
        <v>542.8709667136</v>
      </c>
      <c r="F285" s="23">
        <v>0.01720949031241945</v>
      </c>
      <c r="G285" s="40">
        <v>6273.1751021339</v>
      </c>
      <c r="H285" s="23">
        <v>0.014713774383575887</v>
      </c>
      <c r="I285" s="40">
        <v>934.9445216311</v>
      </c>
      <c r="J285" s="23">
        <v>0.009326447949590344</v>
      </c>
      <c r="K285" s="40">
        <v>3054.94695396</v>
      </c>
      <c r="L285" s="23">
        <v>0.0004898769476973583</v>
      </c>
      <c r="M285" s="40">
        <v>17720.682063480002</v>
      </c>
      <c r="N285" s="23">
        <v>0.0005373385041175168</v>
      </c>
      <c r="O285" s="40">
        <v>1.06592706</v>
      </c>
      <c r="P285" s="23">
        <v>1.2688748164915278E-07</v>
      </c>
      <c r="Q285" s="40">
        <v>0</v>
      </c>
      <c r="R285" s="23"/>
      <c r="S285" s="40">
        <v>0</v>
      </c>
      <c r="T285" s="23"/>
      <c r="U285" s="40">
        <v>0</v>
      </c>
      <c r="V285" s="23"/>
      <c r="W285" s="40">
        <v>23396.1161822506</v>
      </c>
      <c r="X285" s="23">
        <v>0.005169833216598525</v>
      </c>
      <c r="Y285" s="40">
        <v>0</v>
      </c>
      <c r="Z285" s="23"/>
      <c r="AA285" s="40">
        <v>0</v>
      </c>
      <c r="AB285" s="23"/>
      <c r="AC285" s="40">
        <v>51923.8017172292</v>
      </c>
      <c r="AD285" s="23">
        <v>0.0004463976418733033</v>
      </c>
    </row>
    <row r="286" spans="1:30" ht="15">
      <c r="A286" s="7" t="s">
        <v>495</v>
      </c>
      <c r="C286" s="56" t="s">
        <v>506</v>
      </c>
      <c r="D286" s="56" t="s">
        <v>506</v>
      </c>
      <c r="E286" s="39">
        <v>0</v>
      </c>
      <c r="F286" s="21"/>
      <c r="G286" s="39">
        <v>0</v>
      </c>
      <c r="H286" s="21"/>
      <c r="I286" s="39">
        <v>0</v>
      </c>
      <c r="J286" s="21"/>
      <c r="K286" s="39">
        <v>0</v>
      </c>
      <c r="L286" s="21"/>
      <c r="M286" s="39">
        <v>4.8678161399999995</v>
      </c>
      <c r="N286" s="21">
        <v>1.476052125768481E-07</v>
      </c>
      <c r="O286" s="39">
        <v>10.817369200000002</v>
      </c>
      <c r="P286" s="21">
        <v>1.2876948032983708E-06</v>
      </c>
      <c r="Q286" s="39">
        <v>0</v>
      </c>
      <c r="R286" s="21"/>
      <c r="S286" s="39">
        <v>0</v>
      </c>
      <c r="T286" s="21"/>
      <c r="U286" s="39">
        <v>0</v>
      </c>
      <c r="V286" s="21"/>
      <c r="W286" s="39">
        <v>12078.689735412801</v>
      </c>
      <c r="X286" s="21">
        <v>0.0026690246757493166</v>
      </c>
      <c r="Y286" s="39">
        <v>264308.2964443</v>
      </c>
      <c r="Z286" s="21">
        <v>0.010685781478464721</v>
      </c>
      <c r="AA286" s="39">
        <v>105309.09007018611</v>
      </c>
      <c r="AB286" s="21">
        <v>0.013113228669070363</v>
      </c>
      <c r="AC286" s="39">
        <v>381711.7614352389</v>
      </c>
      <c r="AD286" s="21">
        <v>0.003281640106168411</v>
      </c>
    </row>
    <row r="287" spans="1:30" ht="15">
      <c r="A287" s="5" t="s">
        <v>675</v>
      </c>
      <c r="B287" t="s">
        <v>369</v>
      </c>
      <c r="C287" s="56" t="s">
        <v>506</v>
      </c>
      <c r="D287" s="56">
        <v>0</v>
      </c>
      <c r="E287" s="40">
        <v>0</v>
      </c>
      <c r="F287" s="23"/>
      <c r="G287" s="40">
        <v>0</v>
      </c>
      <c r="H287" s="23"/>
      <c r="I287" s="40">
        <v>0</v>
      </c>
      <c r="J287" s="23"/>
      <c r="K287" s="40">
        <v>0</v>
      </c>
      <c r="L287" s="23"/>
      <c r="M287" s="40">
        <v>0</v>
      </c>
      <c r="N287" s="23"/>
      <c r="O287" s="40">
        <v>0</v>
      </c>
      <c r="P287" s="23"/>
      <c r="Q287" s="40">
        <v>0</v>
      </c>
      <c r="R287" s="23"/>
      <c r="S287" s="40">
        <v>0</v>
      </c>
      <c r="T287" s="23"/>
      <c r="U287" s="40">
        <v>0</v>
      </c>
      <c r="V287" s="23"/>
      <c r="W287" s="40">
        <v>12078.689735412801</v>
      </c>
      <c r="X287" s="23">
        <v>0.0026690246757493166</v>
      </c>
      <c r="Y287" s="40">
        <v>162871.22342353401</v>
      </c>
      <c r="Z287" s="23">
        <v>0.006584758503790895</v>
      </c>
      <c r="AA287" s="40">
        <v>73328.9778222267</v>
      </c>
      <c r="AB287" s="23">
        <v>0.009131022342052117</v>
      </c>
      <c r="AC287" s="40">
        <v>248278.89098117352</v>
      </c>
      <c r="AD287" s="23">
        <v>0.002134495314200754</v>
      </c>
    </row>
    <row r="288" spans="1:30" ht="15">
      <c r="A288" s="5" t="s">
        <v>676</v>
      </c>
      <c r="B288" t="s">
        <v>227</v>
      </c>
      <c r="C288" s="56" t="s">
        <v>506</v>
      </c>
      <c r="D288" s="56">
        <v>0</v>
      </c>
      <c r="E288" s="40">
        <v>0</v>
      </c>
      <c r="F288" s="23"/>
      <c r="G288" s="40">
        <v>0</v>
      </c>
      <c r="H288" s="23"/>
      <c r="I288" s="40">
        <v>0</v>
      </c>
      <c r="J288" s="23"/>
      <c r="K288" s="40">
        <v>0</v>
      </c>
      <c r="L288" s="23"/>
      <c r="M288" s="40">
        <v>4.8678161399999995</v>
      </c>
      <c r="N288" s="23">
        <v>1.476052125768481E-07</v>
      </c>
      <c r="O288" s="40">
        <v>10.817369200000002</v>
      </c>
      <c r="P288" s="23">
        <v>1.2876948032983708E-06</v>
      </c>
      <c r="Q288" s="40">
        <v>0</v>
      </c>
      <c r="R288" s="23"/>
      <c r="S288" s="40">
        <v>0</v>
      </c>
      <c r="T288" s="23"/>
      <c r="U288" s="40">
        <v>0</v>
      </c>
      <c r="V288" s="23"/>
      <c r="W288" s="40">
        <v>0</v>
      </c>
      <c r="X288" s="23"/>
      <c r="Y288" s="40">
        <v>0</v>
      </c>
      <c r="Z288" s="23"/>
      <c r="AA288" s="40">
        <v>31980.1122479594</v>
      </c>
      <c r="AB288" s="23">
        <v>0.003982206327018246</v>
      </c>
      <c r="AC288" s="40">
        <v>31995.797433299398</v>
      </c>
      <c r="AD288" s="23">
        <v>0.00027507324293901713</v>
      </c>
    </row>
    <row r="289" spans="1:30" ht="15">
      <c r="A289" s="5" t="s">
        <v>677</v>
      </c>
      <c r="B289" t="s">
        <v>231</v>
      </c>
      <c r="C289" s="56" t="s">
        <v>506</v>
      </c>
      <c r="D289" s="56">
        <v>0</v>
      </c>
      <c r="E289" s="40">
        <v>0</v>
      </c>
      <c r="F289" s="23"/>
      <c r="G289" s="40">
        <v>0</v>
      </c>
      <c r="H289" s="23"/>
      <c r="I289" s="40">
        <v>0</v>
      </c>
      <c r="J289" s="23"/>
      <c r="K289" s="40">
        <v>0</v>
      </c>
      <c r="L289" s="23"/>
      <c r="M289" s="40">
        <v>0</v>
      </c>
      <c r="N289" s="23"/>
      <c r="O289" s="40">
        <v>0</v>
      </c>
      <c r="P289" s="23"/>
      <c r="Q289" s="40">
        <v>0</v>
      </c>
      <c r="R289" s="23"/>
      <c r="S289" s="40">
        <v>0</v>
      </c>
      <c r="T289" s="23"/>
      <c r="U289" s="40">
        <v>0</v>
      </c>
      <c r="V289" s="23"/>
      <c r="W289" s="40">
        <v>0</v>
      </c>
      <c r="X289" s="23"/>
      <c r="Y289" s="40">
        <v>101437.07302076601</v>
      </c>
      <c r="Z289" s="23">
        <v>0.004101022974673827</v>
      </c>
      <c r="AA289" s="40">
        <v>0</v>
      </c>
      <c r="AB289" s="23"/>
      <c r="AC289" s="40">
        <v>101437.07302076601</v>
      </c>
      <c r="AD289" s="23">
        <v>0.0008720715490286398</v>
      </c>
    </row>
    <row r="290" spans="1:30" ht="15">
      <c r="A290" s="7" t="s">
        <v>497</v>
      </c>
      <c r="C290" s="56" t="s">
        <v>506</v>
      </c>
      <c r="D290" s="56" t="s">
        <v>506</v>
      </c>
      <c r="E290" s="39">
        <v>864.0187664915</v>
      </c>
      <c r="F290" s="21">
        <v>0.02739015991534617</v>
      </c>
      <c r="G290" s="39">
        <v>5761.8866679079</v>
      </c>
      <c r="H290" s="21">
        <v>0.013514543923139019</v>
      </c>
      <c r="I290" s="39">
        <v>1826.1013185175</v>
      </c>
      <c r="J290" s="21">
        <v>0.01821609571883419</v>
      </c>
      <c r="K290" s="39">
        <v>112775.23910048901</v>
      </c>
      <c r="L290" s="21">
        <v>0.01808410775669092</v>
      </c>
      <c r="M290" s="39">
        <v>16160.814183359998</v>
      </c>
      <c r="N290" s="21">
        <v>0.0004900391354858762</v>
      </c>
      <c r="O290" s="39">
        <v>4133.29579344</v>
      </c>
      <c r="P290" s="21">
        <v>0.0004920256871428318</v>
      </c>
      <c r="Q290" s="39">
        <v>72481.9024452103</v>
      </c>
      <c r="R290" s="21">
        <v>0.019538925525865492</v>
      </c>
      <c r="S290" s="39">
        <v>369497.45773886604</v>
      </c>
      <c r="T290" s="21">
        <v>0.016991269143380533</v>
      </c>
      <c r="U290" s="39">
        <v>0</v>
      </c>
      <c r="V290" s="21"/>
      <c r="W290" s="39">
        <v>73094.3939553894</v>
      </c>
      <c r="X290" s="21">
        <v>0.01615164768690936</v>
      </c>
      <c r="Y290" s="39">
        <v>66619.6717085069</v>
      </c>
      <c r="Z290" s="21">
        <v>0.002693382173851605</v>
      </c>
      <c r="AA290" s="39">
        <v>0</v>
      </c>
      <c r="AB290" s="21"/>
      <c r="AC290" s="39">
        <v>723214.7816781786</v>
      </c>
      <c r="AD290" s="21">
        <v>0.006217598912868712</v>
      </c>
    </row>
    <row r="291" spans="1:30" ht="15">
      <c r="A291" s="5" t="s">
        <v>678</v>
      </c>
      <c r="B291" t="s">
        <v>227</v>
      </c>
      <c r="C291" s="56" t="s">
        <v>506</v>
      </c>
      <c r="D291" s="56">
        <v>0</v>
      </c>
      <c r="E291" s="40">
        <v>864.0187664915</v>
      </c>
      <c r="F291" s="23">
        <v>0.02739015991534617</v>
      </c>
      <c r="G291" s="40">
        <v>5761.8866679079</v>
      </c>
      <c r="H291" s="23">
        <v>0.013514543923139019</v>
      </c>
      <c r="I291" s="40">
        <v>1826.1013185175</v>
      </c>
      <c r="J291" s="23">
        <v>0.01821609571883419</v>
      </c>
      <c r="K291" s="40">
        <v>112775.23910048901</v>
      </c>
      <c r="L291" s="23">
        <v>0.01808410775669092</v>
      </c>
      <c r="M291" s="40">
        <v>16160.814183359998</v>
      </c>
      <c r="N291" s="23">
        <v>0.0004900391354858762</v>
      </c>
      <c r="O291" s="40">
        <v>4133.29579344</v>
      </c>
      <c r="P291" s="23">
        <v>0.0004920256871428318</v>
      </c>
      <c r="Q291" s="40">
        <v>41718.6285300529</v>
      </c>
      <c r="R291" s="23">
        <v>0.011246078653993944</v>
      </c>
      <c r="S291" s="40">
        <v>195248.421063749</v>
      </c>
      <c r="T291" s="23">
        <v>0.008978460886891484</v>
      </c>
      <c r="U291" s="40">
        <v>0</v>
      </c>
      <c r="V291" s="23"/>
      <c r="W291" s="40">
        <v>31515.8836995756</v>
      </c>
      <c r="X291" s="23">
        <v>0.006964055962593046</v>
      </c>
      <c r="Y291" s="40">
        <v>0</v>
      </c>
      <c r="Z291" s="23"/>
      <c r="AA291" s="40">
        <v>0</v>
      </c>
      <c r="AB291" s="23"/>
      <c r="AC291" s="40">
        <v>410004.2891235834</v>
      </c>
      <c r="AD291" s="23">
        <v>0.003524875717295117</v>
      </c>
    </row>
    <row r="292" spans="1:30" ht="15">
      <c r="A292" s="5" t="s">
        <v>679</v>
      </c>
      <c r="B292" t="s">
        <v>231</v>
      </c>
      <c r="C292" s="56" t="s">
        <v>506</v>
      </c>
      <c r="D292" s="56">
        <v>0</v>
      </c>
      <c r="E292" s="40">
        <v>0</v>
      </c>
      <c r="F292" s="23"/>
      <c r="G292" s="40">
        <v>0</v>
      </c>
      <c r="H292" s="23"/>
      <c r="I292" s="40">
        <v>0</v>
      </c>
      <c r="J292" s="23"/>
      <c r="K292" s="40">
        <v>0</v>
      </c>
      <c r="L292" s="23"/>
      <c r="M292" s="40">
        <v>0</v>
      </c>
      <c r="N292" s="23"/>
      <c r="O292" s="40">
        <v>0</v>
      </c>
      <c r="P292" s="23"/>
      <c r="Q292" s="40">
        <v>0</v>
      </c>
      <c r="R292" s="23"/>
      <c r="S292" s="40">
        <v>0</v>
      </c>
      <c r="T292" s="23"/>
      <c r="U292" s="40">
        <v>0</v>
      </c>
      <c r="V292" s="23"/>
      <c r="W292" s="40">
        <v>41578.5102558138</v>
      </c>
      <c r="X292" s="23">
        <v>0.009187591724316315</v>
      </c>
      <c r="Y292" s="40">
        <v>66619.6717085069</v>
      </c>
      <c r="Z292" s="23">
        <v>0.002693382173851605</v>
      </c>
      <c r="AA292" s="40">
        <v>0</v>
      </c>
      <c r="AB292" s="23"/>
      <c r="AC292" s="40">
        <v>108198.18196432068</v>
      </c>
      <c r="AD292" s="23">
        <v>0.0009301979378721948</v>
      </c>
    </row>
    <row r="293" spans="1:30" ht="15">
      <c r="A293" s="5" t="s">
        <v>680</v>
      </c>
      <c r="B293" t="s">
        <v>231</v>
      </c>
      <c r="C293" s="56" t="s">
        <v>506</v>
      </c>
      <c r="D293" s="56">
        <v>0</v>
      </c>
      <c r="E293" s="40">
        <v>0</v>
      </c>
      <c r="F293" s="23"/>
      <c r="G293" s="40">
        <v>0</v>
      </c>
      <c r="H293" s="23"/>
      <c r="I293" s="40">
        <v>0</v>
      </c>
      <c r="J293" s="23"/>
      <c r="K293" s="40">
        <v>0</v>
      </c>
      <c r="L293" s="23"/>
      <c r="M293" s="40">
        <v>0</v>
      </c>
      <c r="N293" s="23"/>
      <c r="O293" s="40">
        <v>0</v>
      </c>
      <c r="P293" s="23"/>
      <c r="Q293" s="40">
        <v>30763.2739151574</v>
      </c>
      <c r="R293" s="23">
        <v>0.008292846871871548</v>
      </c>
      <c r="S293" s="40">
        <v>174249.036675117</v>
      </c>
      <c r="T293" s="23">
        <v>0.008012808256489047</v>
      </c>
      <c r="U293" s="40">
        <v>0</v>
      </c>
      <c r="V293" s="23"/>
      <c r="W293" s="40">
        <v>0</v>
      </c>
      <c r="X293" s="23"/>
      <c r="Y293" s="40">
        <v>0</v>
      </c>
      <c r="Z293" s="23"/>
      <c r="AA293" s="40">
        <v>0</v>
      </c>
      <c r="AB293" s="23"/>
      <c r="AC293" s="40">
        <v>205012.31059027443</v>
      </c>
      <c r="AD293" s="23">
        <v>0.001762525257701399</v>
      </c>
    </row>
    <row r="294" spans="1:30" ht="15">
      <c r="A294" s="7" t="s">
        <v>498</v>
      </c>
      <c r="C294" s="56" t="s">
        <v>506</v>
      </c>
      <c r="D294" s="56" t="s">
        <v>506</v>
      </c>
      <c r="E294" s="39">
        <v>0</v>
      </c>
      <c r="F294" s="21"/>
      <c r="G294" s="39">
        <v>0</v>
      </c>
      <c r="H294" s="21"/>
      <c r="I294" s="39">
        <v>0</v>
      </c>
      <c r="J294" s="21"/>
      <c r="K294" s="39">
        <v>4066.6551678610003</v>
      </c>
      <c r="L294" s="21">
        <v>0.0006521097259600795</v>
      </c>
      <c r="M294" s="39">
        <v>14746.9758455591</v>
      </c>
      <c r="N294" s="21">
        <v>0.0004471677733804866</v>
      </c>
      <c r="O294" s="39">
        <v>1.2842068951</v>
      </c>
      <c r="P294" s="21">
        <v>1.5287141583188322E-07</v>
      </c>
      <c r="Q294" s="39">
        <v>0</v>
      </c>
      <c r="R294" s="21"/>
      <c r="S294" s="39">
        <v>0</v>
      </c>
      <c r="T294" s="21"/>
      <c r="U294" s="39">
        <v>0</v>
      </c>
      <c r="V294" s="21"/>
      <c r="W294" s="39">
        <v>0</v>
      </c>
      <c r="X294" s="21"/>
      <c r="Y294" s="39">
        <v>76293.151762852</v>
      </c>
      <c r="Z294" s="21">
        <v>0.0030844735447530195</v>
      </c>
      <c r="AA294" s="39">
        <v>35685.5056284303</v>
      </c>
      <c r="AB294" s="21">
        <v>0.0044436068639955445</v>
      </c>
      <c r="AC294" s="39">
        <v>130793.5726115975</v>
      </c>
      <c r="AD294" s="21">
        <v>0.0011244543052522354</v>
      </c>
    </row>
    <row r="295" spans="1:30" ht="15">
      <c r="A295" s="5" t="s">
        <v>681</v>
      </c>
      <c r="B295" t="s">
        <v>231</v>
      </c>
      <c r="C295" s="56" t="s">
        <v>506</v>
      </c>
      <c r="D295" s="56">
        <v>0</v>
      </c>
      <c r="E295" s="40">
        <v>0</v>
      </c>
      <c r="F295" s="23"/>
      <c r="G295" s="40">
        <v>0</v>
      </c>
      <c r="H295" s="23"/>
      <c r="I295" s="40">
        <v>0</v>
      </c>
      <c r="J295" s="23"/>
      <c r="K295" s="40">
        <v>4066.6551678610003</v>
      </c>
      <c r="L295" s="23">
        <v>0.0006521097259600795</v>
      </c>
      <c r="M295" s="40">
        <v>14746.9758455591</v>
      </c>
      <c r="N295" s="23">
        <v>0.0004471677733804866</v>
      </c>
      <c r="O295" s="40">
        <v>1.2842068951</v>
      </c>
      <c r="P295" s="23">
        <v>1.5287141583188322E-07</v>
      </c>
      <c r="Q295" s="40">
        <v>0</v>
      </c>
      <c r="R295" s="23"/>
      <c r="S295" s="40">
        <v>0</v>
      </c>
      <c r="T295" s="23"/>
      <c r="U295" s="40">
        <v>0</v>
      </c>
      <c r="V295" s="23"/>
      <c r="W295" s="40">
        <v>0</v>
      </c>
      <c r="X295" s="23"/>
      <c r="Y295" s="40">
        <v>0</v>
      </c>
      <c r="Z295" s="23"/>
      <c r="AA295" s="40">
        <v>0</v>
      </c>
      <c r="AB295" s="23"/>
      <c r="AC295" s="40">
        <v>18814.9152203152</v>
      </c>
      <c r="AD295" s="23">
        <v>0.00016175498535593396</v>
      </c>
    </row>
    <row r="296" spans="1:30" ht="15">
      <c r="A296" s="5" t="s">
        <v>682</v>
      </c>
      <c r="B296" t="s">
        <v>231</v>
      </c>
      <c r="C296" s="56" t="s">
        <v>506</v>
      </c>
      <c r="D296" s="56">
        <v>0</v>
      </c>
      <c r="E296" s="40">
        <v>0</v>
      </c>
      <c r="F296" s="23"/>
      <c r="G296" s="40">
        <v>0</v>
      </c>
      <c r="H296" s="23"/>
      <c r="I296" s="40">
        <v>0</v>
      </c>
      <c r="J296" s="23"/>
      <c r="K296" s="40">
        <v>0</v>
      </c>
      <c r="L296" s="23"/>
      <c r="M296" s="40">
        <v>0</v>
      </c>
      <c r="N296" s="23"/>
      <c r="O296" s="40">
        <v>0</v>
      </c>
      <c r="P296" s="23"/>
      <c r="Q296" s="40">
        <v>0</v>
      </c>
      <c r="R296" s="23"/>
      <c r="S296" s="40">
        <v>0</v>
      </c>
      <c r="T296" s="23"/>
      <c r="U296" s="40">
        <v>0</v>
      </c>
      <c r="V296" s="23"/>
      <c r="W296" s="40">
        <v>0</v>
      </c>
      <c r="X296" s="23"/>
      <c r="Y296" s="40">
        <v>76293.151762852</v>
      </c>
      <c r="Z296" s="23">
        <v>0.0030844735447530195</v>
      </c>
      <c r="AA296" s="40">
        <v>35685.5056284303</v>
      </c>
      <c r="AB296" s="23">
        <v>0.0044436068639955445</v>
      </c>
      <c r="AC296" s="40">
        <v>111978.6573912823</v>
      </c>
      <c r="AD296" s="23">
        <v>0.0009626993198963015</v>
      </c>
    </row>
    <row r="297" spans="1:30" ht="15">
      <c r="A297" s="7" t="s">
        <v>499</v>
      </c>
      <c r="C297" s="56" t="s">
        <v>506</v>
      </c>
      <c r="D297" s="56" t="s">
        <v>506</v>
      </c>
      <c r="E297" s="39">
        <v>0</v>
      </c>
      <c r="F297" s="21"/>
      <c r="G297" s="39">
        <v>0</v>
      </c>
      <c r="H297" s="21"/>
      <c r="I297" s="39">
        <v>0</v>
      </c>
      <c r="J297" s="21"/>
      <c r="K297" s="39">
        <v>9119.360109195599</v>
      </c>
      <c r="L297" s="21">
        <v>0.001462337763166372</v>
      </c>
      <c r="M297" s="39">
        <v>214383.006333619</v>
      </c>
      <c r="N297" s="21">
        <v>0.00650066648218509</v>
      </c>
      <c r="O297" s="39">
        <v>153064.5989341741</v>
      </c>
      <c r="P297" s="21">
        <v>0.018220741565933177</v>
      </c>
      <c r="Q297" s="39">
        <v>0</v>
      </c>
      <c r="R297" s="21"/>
      <c r="S297" s="39">
        <v>0</v>
      </c>
      <c r="T297" s="21"/>
      <c r="U297" s="39">
        <v>0</v>
      </c>
      <c r="V297" s="21"/>
      <c r="W297" s="39">
        <v>0</v>
      </c>
      <c r="X297" s="21"/>
      <c r="Y297" s="39">
        <v>0</v>
      </c>
      <c r="Z297" s="21"/>
      <c r="AA297" s="39">
        <v>0</v>
      </c>
      <c r="AB297" s="21"/>
      <c r="AC297" s="39">
        <v>376566.9653769887</v>
      </c>
      <c r="AD297" s="21">
        <v>0.0032374094305944404</v>
      </c>
    </row>
    <row r="298" spans="1:30" ht="15">
      <c r="A298" s="5" t="s">
        <v>885</v>
      </c>
      <c r="B298" t="s">
        <v>369</v>
      </c>
      <c r="C298" s="56" t="s">
        <v>506</v>
      </c>
      <c r="D298" s="56">
        <v>0</v>
      </c>
      <c r="E298" s="40">
        <v>0</v>
      </c>
      <c r="F298" s="23"/>
      <c r="G298" s="40">
        <v>0</v>
      </c>
      <c r="H298" s="23"/>
      <c r="I298" s="40">
        <v>0</v>
      </c>
      <c r="J298" s="23"/>
      <c r="K298" s="40">
        <v>0</v>
      </c>
      <c r="L298" s="23"/>
      <c r="M298" s="40">
        <v>0</v>
      </c>
      <c r="N298" s="23"/>
      <c r="O298" s="40">
        <v>70990.3559098929</v>
      </c>
      <c r="P298" s="23">
        <v>0.008450660294507731</v>
      </c>
      <c r="Q298" s="40">
        <v>0</v>
      </c>
      <c r="R298" s="23"/>
      <c r="S298" s="40">
        <v>0</v>
      </c>
      <c r="T298" s="23"/>
      <c r="U298" s="40">
        <v>0</v>
      </c>
      <c r="V298" s="23"/>
      <c r="W298" s="40">
        <v>0</v>
      </c>
      <c r="X298" s="23"/>
      <c r="Y298" s="40">
        <v>0</v>
      </c>
      <c r="Z298" s="23"/>
      <c r="AA298" s="40">
        <v>0</v>
      </c>
      <c r="AB298" s="23"/>
      <c r="AC298" s="40">
        <v>70990.3559098929</v>
      </c>
      <c r="AD298" s="23">
        <v>0.0006103160097271432</v>
      </c>
    </row>
    <row r="299" spans="1:30" ht="15">
      <c r="A299" s="5" t="s">
        <v>985</v>
      </c>
      <c r="B299" t="s">
        <v>227</v>
      </c>
      <c r="C299" s="56" t="s">
        <v>506</v>
      </c>
      <c r="D299" s="56">
        <v>0</v>
      </c>
      <c r="E299" s="40">
        <v>0</v>
      </c>
      <c r="F299" s="23"/>
      <c r="G299" s="40">
        <v>0</v>
      </c>
      <c r="H299" s="23"/>
      <c r="I299" s="40">
        <v>0</v>
      </c>
      <c r="J299" s="23"/>
      <c r="K299" s="40">
        <v>9119.360109195599</v>
      </c>
      <c r="L299" s="23">
        <v>0.001462337763166372</v>
      </c>
      <c r="M299" s="40">
        <v>214383.006333619</v>
      </c>
      <c r="N299" s="23">
        <v>0.00650066648218509</v>
      </c>
      <c r="O299" s="40">
        <v>82074.2430242812</v>
      </c>
      <c r="P299" s="23">
        <v>0.009770081271425446</v>
      </c>
      <c r="Q299" s="40">
        <v>0</v>
      </c>
      <c r="R299" s="23"/>
      <c r="S299" s="40">
        <v>0</v>
      </c>
      <c r="T299" s="23"/>
      <c r="U299" s="40">
        <v>0</v>
      </c>
      <c r="V299" s="23"/>
      <c r="W299" s="40">
        <v>0</v>
      </c>
      <c r="X299" s="23"/>
      <c r="Y299" s="40">
        <v>0</v>
      </c>
      <c r="Z299" s="23"/>
      <c r="AA299" s="40">
        <v>0</v>
      </c>
      <c r="AB299" s="23"/>
      <c r="AC299" s="40">
        <v>305576.6094670958</v>
      </c>
      <c r="AD299" s="23">
        <v>0.0026270934208672972</v>
      </c>
    </row>
    <row r="300" spans="1:30" ht="15">
      <c r="A300" s="7" t="s">
        <v>500</v>
      </c>
      <c r="C300" s="56" t="s">
        <v>506</v>
      </c>
      <c r="D300" s="56" t="s">
        <v>506</v>
      </c>
      <c r="E300" s="39">
        <v>166.39914346000003</v>
      </c>
      <c r="F300" s="21">
        <v>0.005275000180439793</v>
      </c>
      <c r="G300" s="39">
        <v>13983.690348760001</v>
      </c>
      <c r="H300" s="21">
        <v>0.03279883974089179</v>
      </c>
      <c r="I300" s="39">
        <v>3753.0216284000007</v>
      </c>
      <c r="J300" s="21">
        <v>0.03743790145953734</v>
      </c>
      <c r="K300" s="39">
        <v>50324.077914</v>
      </c>
      <c r="L300" s="21">
        <v>0.00806973281556926</v>
      </c>
      <c r="M300" s="39">
        <v>2538534.33818226</v>
      </c>
      <c r="N300" s="21">
        <v>0.07697515473972294</v>
      </c>
      <c r="O300" s="39">
        <v>1166675.59296552</v>
      </c>
      <c r="P300" s="21">
        <v>0.13888054206347558</v>
      </c>
      <c r="Q300" s="39">
        <v>71937.84366318</v>
      </c>
      <c r="R300" s="21">
        <v>0.01939226375699403</v>
      </c>
      <c r="S300" s="39">
        <v>1504241.8978591398</v>
      </c>
      <c r="T300" s="21">
        <v>0.06917227279365318</v>
      </c>
      <c r="U300" s="39">
        <v>709104.1193037999</v>
      </c>
      <c r="V300" s="21">
        <v>0.13138540992597122</v>
      </c>
      <c r="W300" s="39">
        <v>38634.39259394</v>
      </c>
      <c r="X300" s="21">
        <v>0.008537030872106296</v>
      </c>
      <c r="Y300" s="39">
        <v>1314262.60401084</v>
      </c>
      <c r="Z300" s="21">
        <v>0.05313462793528862</v>
      </c>
      <c r="AA300" s="39">
        <v>658339.68926748</v>
      </c>
      <c r="AB300" s="21">
        <v>0.08197733815319763</v>
      </c>
      <c r="AC300" s="39">
        <v>8069957.666880776</v>
      </c>
      <c r="AD300" s="21">
        <v>0.06937878108639384</v>
      </c>
    </row>
    <row r="301" spans="1:30" ht="15">
      <c r="A301" s="5" t="s">
        <v>683</v>
      </c>
      <c r="B301" t="s">
        <v>227</v>
      </c>
      <c r="C301" s="56" t="s">
        <v>506</v>
      </c>
      <c r="D301" s="56">
        <v>0</v>
      </c>
      <c r="E301" s="40">
        <v>58.5521376</v>
      </c>
      <c r="F301" s="23">
        <v>0.0018561546050228422</v>
      </c>
      <c r="G301" s="40">
        <v>6833.5223924</v>
      </c>
      <c r="H301" s="23">
        <v>0.016028072720731968</v>
      </c>
      <c r="I301" s="40">
        <v>1646.77887</v>
      </c>
      <c r="J301" s="23">
        <v>0.016427282111612</v>
      </c>
      <c r="K301" s="40">
        <v>5852.7740876</v>
      </c>
      <c r="L301" s="23">
        <v>0.0009385233684267829</v>
      </c>
      <c r="M301" s="40">
        <v>387692.6105107</v>
      </c>
      <c r="N301" s="23">
        <v>0.011755877490661561</v>
      </c>
      <c r="O301" s="40">
        <v>132689.5124093</v>
      </c>
      <c r="P301" s="23">
        <v>0.01579530035654605</v>
      </c>
      <c r="Q301" s="40">
        <v>45469.394355</v>
      </c>
      <c r="R301" s="23">
        <v>0.012257171515056748</v>
      </c>
      <c r="S301" s="40">
        <v>0</v>
      </c>
      <c r="T301" s="23"/>
      <c r="U301" s="40">
        <v>0</v>
      </c>
      <c r="V301" s="23"/>
      <c r="W301" s="40">
        <v>0</v>
      </c>
      <c r="X301" s="23"/>
      <c r="Y301" s="40">
        <v>0</v>
      </c>
      <c r="Z301" s="23"/>
      <c r="AA301" s="40">
        <v>0</v>
      </c>
      <c r="AB301" s="23"/>
      <c r="AC301" s="40">
        <v>580243.1447626</v>
      </c>
      <c r="AD301" s="23">
        <v>0.004988447743979952</v>
      </c>
    </row>
    <row r="302" spans="1:30" ht="15">
      <c r="A302" s="5" t="s">
        <v>684</v>
      </c>
      <c r="B302" t="s">
        <v>227</v>
      </c>
      <c r="C302" s="56" t="s">
        <v>506</v>
      </c>
      <c r="D302" s="56">
        <v>0</v>
      </c>
      <c r="E302" s="40">
        <v>0</v>
      </c>
      <c r="F302" s="23"/>
      <c r="G302" s="40">
        <v>0</v>
      </c>
      <c r="H302" s="23"/>
      <c r="I302" s="40">
        <v>0</v>
      </c>
      <c r="J302" s="23"/>
      <c r="K302" s="40">
        <v>0</v>
      </c>
      <c r="L302" s="23"/>
      <c r="M302" s="40">
        <v>1887.5505</v>
      </c>
      <c r="N302" s="23">
        <v>5.7235582608104816E-05</v>
      </c>
      <c r="O302" s="40">
        <v>0</v>
      </c>
      <c r="P302" s="23"/>
      <c r="Q302" s="40">
        <v>0</v>
      </c>
      <c r="R302" s="23"/>
      <c r="S302" s="40">
        <v>0</v>
      </c>
      <c r="T302" s="23"/>
      <c r="U302" s="40">
        <v>0</v>
      </c>
      <c r="V302" s="23"/>
      <c r="W302" s="40">
        <v>0</v>
      </c>
      <c r="X302" s="23"/>
      <c r="Y302" s="40">
        <v>0</v>
      </c>
      <c r="Z302" s="23"/>
      <c r="AA302" s="40">
        <v>0</v>
      </c>
      <c r="AB302" s="23"/>
      <c r="AC302" s="40">
        <v>1887.5505</v>
      </c>
      <c r="AD302" s="23">
        <v>1.622758858654963E-05</v>
      </c>
    </row>
    <row r="303" spans="1:30" ht="15">
      <c r="A303" s="5" t="s">
        <v>685</v>
      </c>
      <c r="B303" t="s">
        <v>227</v>
      </c>
      <c r="C303" s="56" t="s">
        <v>506</v>
      </c>
      <c r="D303" s="56">
        <v>0</v>
      </c>
      <c r="E303" s="40">
        <v>3.20839244</v>
      </c>
      <c r="F303" s="23">
        <v>0.00010170888111566523</v>
      </c>
      <c r="G303" s="40">
        <v>224.87914284</v>
      </c>
      <c r="H303" s="23">
        <v>0.0005274555416433629</v>
      </c>
      <c r="I303" s="40">
        <v>70.7304697</v>
      </c>
      <c r="J303" s="23">
        <v>0.0007055649066281281</v>
      </c>
      <c r="K303" s="40">
        <v>29.167203999999998</v>
      </c>
      <c r="L303" s="23">
        <v>4.677115866075776E-06</v>
      </c>
      <c r="M303" s="40">
        <v>508.9677098</v>
      </c>
      <c r="N303" s="23">
        <v>1.543326305659945E-05</v>
      </c>
      <c r="O303" s="40">
        <v>1036.8941022</v>
      </c>
      <c r="P303" s="23">
        <v>0.00012343141130596427</v>
      </c>
      <c r="Q303" s="40">
        <v>0</v>
      </c>
      <c r="R303" s="23"/>
      <c r="S303" s="40">
        <v>0</v>
      </c>
      <c r="T303" s="23"/>
      <c r="U303" s="40">
        <v>0</v>
      </c>
      <c r="V303" s="23"/>
      <c r="W303" s="40">
        <v>0</v>
      </c>
      <c r="X303" s="23"/>
      <c r="Y303" s="40">
        <v>0</v>
      </c>
      <c r="Z303" s="23"/>
      <c r="AA303" s="40">
        <v>0</v>
      </c>
      <c r="AB303" s="23"/>
      <c r="AC303" s="40">
        <v>1873.84702098</v>
      </c>
      <c r="AD303" s="23">
        <v>1.6109777476467556E-05</v>
      </c>
    </row>
    <row r="304" spans="1:30" ht="15">
      <c r="A304" s="5" t="s">
        <v>686</v>
      </c>
      <c r="B304" t="s">
        <v>227</v>
      </c>
      <c r="C304" s="56" t="s">
        <v>506</v>
      </c>
      <c r="D304" s="56">
        <v>0</v>
      </c>
      <c r="E304" s="40">
        <v>0</v>
      </c>
      <c r="F304" s="23"/>
      <c r="G304" s="40">
        <v>0</v>
      </c>
      <c r="H304" s="23"/>
      <c r="I304" s="40">
        <v>0</v>
      </c>
      <c r="J304" s="23"/>
      <c r="K304" s="40">
        <v>6672.57129</v>
      </c>
      <c r="L304" s="23">
        <v>0.0010699821980873008</v>
      </c>
      <c r="M304" s="40">
        <v>318292.241916</v>
      </c>
      <c r="N304" s="23">
        <v>0.009651472586138543</v>
      </c>
      <c r="O304" s="40">
        <v>160438.269684</v>
      </c>
      <c r="P304" s="23">
        <v>0.019098500042160835</v>
      </c>
      <c r="Q304" s="40">
        <v>7456.333632</v>
      </c>
      <c r="R304" s="23">
        <v>0.0020100017054847804</v>
      </c>
      <c r="S304" s="40">
        <v>271266.50139600004</v>
      </c>
      <c r="T304" s="23">
        <v>0.012474137611144454</v>
      </c>
      <c r="U304" s="40">
        <v>132985.404948</v>
      </c>
      <c r="V304" s="23">
        <v>0.02464002318928657</v>
      </c>
      <c r="W304" s="40">
        <v>0</v>
      </c>
      <c r="X304" s="23"/>
      <c r="Y304" s="40">
        <v>0</v>
      </c>
      <c r="Z304" s="23"/>
      <c r="AA304" s="40">
        <v>0</v>
      </c>
      <c r="AB304" s="23"/>
      <c r="AC304" s="40">
        <v>897111.322866</v>
      </c>
      <c r="AD304" s="23">
        <v>0.007712616676377527</v>
      </c>
    </row>
    <row r="305" spans="1:30" ht="15">
      <c r="A305" s="5" t="s">
        <v>687</v>
      </c>
      <c r="B305" t="s">
        <v>227</v>
      </c>
      <c r="C305" s="56" t="s">
        <v>506</v>
      </c>
      <c r="D305" s="56">
        <v>0</v>
      </c>
      <c r="E305" s="40">
        <v>42.805884</v>
      </c>
      <c r="F305" s="23">
        <v>0.0013569844238901637</v>
      </c>
      <c r="G305" s="40">
        <v>2723.7383989200002</v>
      </c>
      <c r="H305" s="23">
        <v>0.006388546729384069</v>
      </c>
      <c r="I305" s="40">
        <v>715.71438048</v>
      </c>
      <c r="J305" s="23">
        <v>0.007139539044172073</v>
      </c>
      <c r="K305" s="40">
        <v>0</v>
      </c>
      <c r="L305" s="23"/>
      <c r="M305" s="40">
        <v>0.21402942</v>
      </c>
      <c r="N305" s="23">
        <v>6.48994479828474E-09</v>
      </c>
      <c r="O305" s="40">
        <v>0</v>
      </c>
      <c r="P305" s="23"/>
      <c r="Q305" s="40">
        <v>10123.591566</v>
      </c>
      <c r="R305" s="23">
        <v>0.002729013657055647</v>
      </c>
      <c r="S305" s="40">
        <v>429471.434172</v>
      </c>
      <c r="T305" s="23">
        <v>0.01974916085232517</v>
      </c>
      <c r="U305" s="40">
        <v>226828.379316</v>
      </c>
      <c r="V305" s="23">
        <v>0.04202759339282356</v>
      </c>
      <c r="W305" s="40">
        <v>26753.6775</v>
      </c>
      <c r="X305" s="23">
        <v>0.005911752597236402</v>
      </c>
      <c r="Y305" s="40">
        <v>688405.08260568</v>
      </c>
      <c r="Z305" s="23">
        <v>0.027831688904018104</v>
      </c>
      <c r="AA305" s="40">
        <v>374250.98769432004</v>
      </c>
      <c r="AB305" s="23">
        <v>0.04660223327340715</v>
      </c>
      <c r="AC305" s="40">
        <v>1759315.62554682</v>
      </c>
      <c r="AD305" s="23">
        <v>0.015125131838995564</v>
      </c>
    </row>
    <row r="306" spans="1:30" ht="15">
      <c r="A306" s="5" t="s">
        <v>688</v>
      </c>
      <c r="B306" t="s">
        <v>227</v>
      </c>
      <c r="C306" s="56" t="s">
        <v>506</v>
      </c>
      <c r="D306" s="56">
        <v>0</v>
      </c>
      <c r="E306" s="40">
        <v>1.8482552</v>
      </c>
      <c r="F306" s="23">
        <v>5.8591326317989355E-05</v>
      </c>
      <c r="G306" s="40">
        <v>130.7640554</v>
      </c>
      <c r="H306" s="23">
        <v>0.00030670797121262153</v>
      </c>
      <c r="I306" s="40">
        <v>41.1236782</v>
      </c>
      <c r="J306" s="23">
        <v>0.00041022524369562033</v>
      </c>
      <c r="K306" s="40">
        <v>6843.164878</v>
      </c>
      <c r="L306" s="23">
        <v>0.00109733778476217</v>
      </c>
      <c r="M306" s="40">
        <v>150368.4983064</v>
      </c>
      <c r="N306" s="23">
        <v>0.00455957528366665</v>
      </c>
      <c r="O306" s="40">
        <v>59219.0207356</v>
      </c>
      <c r="P306" s="23">
        <v>0.007049405807250305</v>
      </c>
      <c r="Q306" s="40">
        <v>0</v>
      </c>
      <c r="R306" s="23"/>
      <c r="S306" s="40">
        <v>117987.99133</v>
      </c>
      <c r="T306" s="23">
        <v>0.005425654965647156</v>
      </c>
      <c r="U306" s="40">
        <v>25136.27072</v>
      </c>
      <c r="V306" s="23">
        <v>0.004657340357576582</v>
      </c>
      <c r="W306" s="40">
        <v>115.51595</v>
      </c>
      <c r="X306" s="23">
        <v>2.5525527002212323E-05</v>
      </c>
      <c r="Y306" s="40">
        <v>221458.63115970002</v>
      </c>
      <c r="Z306" s="23">
        <v>0.008953402412743321</v>
      </c>
      <c r="AA306" s="40">
        <v>106029.08709029999</v>
      </c>
      <c r="AB306" s="23">
        <v>0.013202883660481933</v>
      </c>
      <c r="AC306" s="40">
        <v>687331.9161588001</v>
      </c>
      <c r="AD306" s="23">
        <v>0.005909107892917212</v>
      </c>
    </row>
    <row r="307" spans="1:30" ht="15">
      <c r="A307" s="5" t="s">
        <v>689</v>
      </c>
      <c r="B307" t="s">
        <v>227</v>
      </c>
      <c r="C307" s="56" t="s">
        <v>506</v>
      </c>
      <c r="D307" s="56">
        <v>0</v>
      </c>
      <c r="E307" s="40">
        <v>15.1283847</v>
      </c>
      <c r="F307" s="23">
        <v>0.0004795831899305775</v>
      </c>
      <c r="G307" s="40">
        <v>1027.46359716</v>
      </c>
      <c r="H307" s="23">
        <v>0.002409922775917256</v>
      </c>
      <c r="I307" s="40">
        <v>322.76232846</v>
      </c>
      <c r="J307" s="23">
        <v>0.0032196841489793913</v>
      </c>
      <c r="K307" s="40">
        <v>9903.814635</v>
      </c>
      <c r="L307" s="23">
        <v>0.0015881292071750167</v>
      </c>
      <c r="M307" s="40">
        <v>834537.991716</v>
      </c>
      <c r="N307" s="23">
        <v>0.025305425292972562</v>
      </c>
      <c r="O307" s="40">
        <v>372520.641207</v>
      </c>
      <c r="P307" s="23">
        <v>0.04434469092574106</v>
      </c>
      <c r="Q307" s="40">
        <v>8888.52411018</v>
      </c>
      <c r="R307" s="23">
        <v>0.002396076879396856</v>
      </c>
      <c r="S307" s="40">
        <v>265312.60420236003</v>
      </c>
      <c r="T307" s="23">
        <v>0.01220034880001642</v>
      </c>
      <c r="U307" s="40">
        <v>123142.30723938</v>
      </c>
      <c r="V307" s="23">
        <v>0.02281625797317397</v>
      </c>
      <c r="W307" s="40">
        <v>83.94494394</v>
      </c>
      <c r="X307" s="23">
        <v>1.854929066713012E-05</v>
      </c>
      <c r="Y307" s="40">
        <v>146055.61797684</v>
      </c>
      <c r="Z307" s="23">
        <v>0.005904916487294373</v>
      </c>
      <c r="AA307" s="40">
        <v>41615.723549400005</v>
      </c>
      <c r="AB307" s="23">
        <v>0.005182045526823859</v>
      </c>
      <c r="AC307" s="40">
        <v>1803426.5238904199</v>
      </c>
      <c r="AD307" s="23">
        <v>0.015504360638703469</v>
      </c>
    </row>
    <row r="308" spans="1:30" ht="15">
      <c r="A308" s="5" t="s">
        <v>690</v>
      </c>
      <c r="B308" t="s">
        <v>227</v>
      </c>
      <c r="C308" s="56" t="s">
        <v>506</v>
      </c>
      <c r="D308" s="56">
        <v>0</v>
      </c>
      <c r="E308" s="40">
        <v>10.68000384</v>
      </c>
      <c r="F308" s="23">
        <v>0.0003385655779931361</v>
      </c>
      <c r="G308" s="40">
        <v>724.5715105200001</v>
      </c>
      <c r="H308" s="23">
        <v>0.00169948735002336</v>
      </c>
      <c r="I308" s="40">
        <v>227.61758183999999</v>
      </c>
      <c r="J308" s="23">
        <v>0.002270577002514376</v>
      </c>
      <c r="K308" s="40">
        <v>21007.901303399998</v>
      </c>
      <c r="L308" s="23">
        <v>0.003368728401223721</v>
      </c>
      <c r="M308" s="40">
        <v>809021.47150902</v>
      </c>
      <c r="N308" s="23">
        <v>0.024531696113182153</v>
      </c>
      <c r="O308" s="40">
        <v>345088.11220157996</v>
      </c>
      <c r="P308" s="23">
        <v>0.04107913491221318</v>
      </c>
      <c r="Q308" s="40">
        <v>0</v>
      </c>
      <c r="R308" s="23"/>
      <c r="S308" s="40">
        <v>349333.41372798</v>
      </c>
      <c r="T308" s="23">
        <v>0.01606402947871667</v>
      </c>
      <c r="U308" s="40">
        <v>132526.66577502</v>
      </c>
      <c r="V308" s="23">
        <v>0.02455502631414466</v>
      </c>
      <c r="W308" s="40">
        <v>11681.2542</v>
      </c>
      <c r="X308" s="23">
        <v>0.002581203457200552</v>
      </c>
      <c r="Y308" s="40">
        <v>258210.28596462</v>
      </c>
      <c r="Z308" s="23">
        <v>0.010439243597074453</v>
      </c>
      <c r="AA308" s="40">
        <v>136443.89093346</v>
      </c>
      <c r="AB308" s="23">
        <v>0.016990175692484698</v>
      </c>
      <c r="AC308" s="40">
        <v>2064275.86471128</v>
      </c>
      <c r="AD308" s="23">
        <v>0.017746926220876542</v>
      </c>
    </row>
    <row r="309" spans="1:30" ht="15">
      <c r="A309" s="5" t="s">
        <v>691</v>
      </c>
      <c r="B309" t="s">
        <v>227</v>
      </c>
      <c r="C309" s="56" t="s">
        <v>506</v>
      </c>
      <c r="D309" s="56">
        <v>0</v>
      </c>
      <c r="E309" s="40">
        <v>20.498385600000002</v>
      </c>
      <c r="F309" s="23">
        <v>0.0006498169731547754</v>
      </c>
      <c r="G309" s="40">
        <v>1392.6700788</v>
      </c>
      <c r="H309" s="23">
        <v>0.003266517034292512</v>
      </c>
      <c r="I309" s="40">
        <v>437.54292119999997</v>
      </c>
      <c r="J309" s="23">
        <v>0.00436466676457369</v>
      </c>
      <c r="K309" s="40">
        <v>0</v>
      </c>
      <c r="L309" s="23"/>
      <c r="M309" s="40">
        <v>0</v>
      </c>
      <c r="N309" s="23"/>
      <c r="O309" s="40">
        <v>86142.0252</v>
      </c>
      <c r="P309" s="23">
        <v>0.010254308246744254</v>
      </c>
      <c r="Q309" s="40">
        <v>0</v>
      </c>
      <c r="R309" s="23"/>
      <c r="S309" s="40">
        <v>43263.0629508</v>
      </c>
      <c r="T309" s="23">
        <v>0.0019894435838948826</v>
      </c>
      <c r="U309" s="40">
        <v>38734.2618894</v>
      </c>
      <c r="V309" s="23">
        <v>0.007176825994912072</v>
      </c>
      <c r="W309" s="40">
        <v>0</v>
      </c>
      <c r="X309" s="23"/>
      <c r="Y309" s="40">
        <v>0</v>
      </c>
      <c r="Z309" s="23"/>
      <c r="AA309" s="40">
        <v>0</v>
      </c>
      <c r="AB309" s="23"/>
      <c r="AC309" s="40">
        <v>169990.06142580003</v>
      </c>
      <c r="AD309" s="23">
        <v>0.0014614331010588497</v>
      </c>
    </row>
    <row r="310" spans="1:30" ht="15">
      <c r="A310" s="5" t="s">
        <v>692</v>
      </c>
      <c r="B310" t="s">
        <v>227</v>
      </c>
      <c r="C310" s="56" t="s">
        <v>506</v>
      </c>
      <c r="D310" s="56">
        <v>0</v>
      </c>
      <c r="E310" s="40">
        <v>3.3985388800000003</v>
      </c>
      <c r="F310" s="23">
        <v>0.00010773669162270128</v>
      </c>
      <c r="G310" s="40">
        <v>225.04237888</v>
      </c>
      <c r="H310" s="23">
        <v>0.0005278384128728001</v>
      </c>
      <c r="I310" s="40">
        <v>70.63050367999999</v>
      </c>
      <c r="J310" s="23">
        <v>0.0007045677053389744</v>
      </c>
      <c r="K310" s="40">
        <v>0</v>
      </c>
      <c r="L310" s="23"/>
      <c r="M310" s="40">
        <v>0</v>
      </c>
      <c r="N310" s="23"/>
      <c r="O310" s="40">
        <v>0</v>
      </c>
      <c r="P310" s="23"/>
      <c r="Q310" s="40">
        <v>0</v>
      </c>
      <c r="R310" s="23"/>
      <c r="S310" s="40">
        <v>0</v>
      </c>
      <c r="T310" s="23"/>
      <c r="U310" s="40">
        <v>0</v>
      </c>
      <c r="V310" s="23"/>
      <c r="W310" s="40">
        <v>0</v>
      </c>
      <c r="X310" s="23"/>
      <c r="Y310" s="40">
        <v>132.986304</v>
      </c>
      <c r="Z310" s="23">
        <v>5.376534158367412E-06</v>
      </c>
      <c r="AA310" s="40">
        <v>0</v>
      </c>
      <c r="AB310" s="23"/>
      <c r="AC310" s="40">
        <v>432.05772543999996</v>
      </c>
      <c r="AD310" s="23">
        <v>3.7144728122933595E-06</v>
      </c>
    </row>
    <row r="311" spans="1:30" ht="15">
      <c r="A311" s="5" t="s">
        <v>986</v>
      </c>
      <c r="B311" t="s">
        <v>227</v>
      </c>
      <c r="C311" s="56" t="s">
        <v>506</v>
      </c>
      <c r="D311" s="56">
        <v>0</v>
      </c>
      <c r="E311" s="40">
        <v>10.2791612</v>
      </c>
      <c r="F311" s="23">
        <v>0.0003258585113919415</v>
      </c>
      <c r="G311" s="40">
        <v>701.03879384</v>
      </c>
      <c r="H311" s="23">
        <v>0.0016442912048138395</v>
      </c>
      <c r="I311" s="40">
        <v>220.12089484</v>
      </c>
      <c r="J311" s="23">
        <v>0.0021957945320230867</v>
      </c>
      <c r="K311" s="40">
        <v>14.684516</v>
      </c>
      <c r="L311" s="23">
        <v>2.354740028192061E-06</v>
      </c>
      <c r="M311" s="40">
        <v>36224.791984920004</v>
      </c>
      <c r="N311" s="23">
        <v>0.0010984326374919781</v>
      </c>
      <c r="O311" s="40">
        <v>9541.11742584</v>
      </c>
      <c r="P311" s="23">
        <v>0.001135770361513934</v>
      </c>
      <c r="Q311" s="40">
        <v>0</v>
      </c>
      <c r="R311" s="23"/>
      <c r="S311" s="40">
        <v>27606.890079999997</v>
      </c>
      <c r="T311" s="23">
        <v>0.001269497501908419</v>
      </c>
      <c r="U311" s="40">
        <v>29750.829416</v>
      </c>
      <c r="V311" s="23">
        <v>0.005512342704053808</v>
      </c>
      <c r="W311" s="40">
        <v>0</v>
      </c>
      <c r="X311" s="23"/>
      <c r="Y311" s="40">
        <v>0</v>
      </c>
      <c r="Z311" s="23"/>
      <c r="AA311" s="40">
        <v>0</v>
      </c>
      <c r="AB311" s="23"/>
      <c r="AC311" s="40">
        <v>104069.75227264002</v>
      </c>
      <c r="AD311" s="23">
        <v>0.0008947051346094</v>
      </c>
    </row>
    <row r="312" spans="1:30" ht="15">
      <c r="A312" s="7" t="s">
        <v>502</v>
      </c>
      <c r="C312" s="56" t="s">
        <v>506</v>
      </c>
      <c r="D312" s="56" t="s">
        <v>506</v>
      </c>
      <c r="E312" s="39">
        <v>0</v>
      </c>
      <c r="F312" s="21"/>
      <c r="G312" s="39">
        <v>0</v>
      </c>
      <c r="H312" s="21"/>
      <c r="I312" s="39">
        <v>0</v>
      </c>
      <c r="J312" s="21"/>
      <c r="K312" s="39">
        <v>14010.2807057197</v>
      </c>
      <c r="L312" s="21">
        <v>0.0022466228225680096</v>
      </c>
      <c r="M312" s="39">
        <v>138101.33838381</v>
      </c>
      <c r="N312" s="21">
        <v>0.004187602165534853</v>
      </c>
      <c r="O312" s="39">
        <v>74454.6346068543</v>
      </c>
      <c r="P312" s="21">
        <v>0.008863046484973935</v>
      </c>
      <c r="Q312" s="39">
        <v>4155.5608757732</v>
      </c>
      <c r="R312" s="21">
        <v>0.0011202133461012435</v>
      </c>
      <c r="S312" s="39">
        <v>59424.5205069296</v>
      </c>
      <c r="T312" s="21">
        <v>0.002732625084427936</v>
      </c>
      <c r="U312" s="39">
        <v>29504.482210793</v>
      </c>
      <c r="V312" s="21">
        <v>0.005466698591067951</v>
      </c>
      <c r="W312" s="39">
        <v>0</v>
      </c>
      <c r="X312" s="21"/>
      <c r="Y312" s="39">
        <v>0</v>
      </c>
      <c r="Z312" s="21"/>
      <c r="AA312" s="39">
        <v>0</v>
      </c>
      <c r="AB312" s="21"/>
      <c r="AC312" s="39">
        <v>319650.8172898798</v>
      </c>
      <c r="AD312" s="21">
        <v>0.00274809174871587</v>
      </c>
    </row>
    <row r="313" spans="1:30" ht="15">
      <c r="A313" s="5" t="s">
        <v>693</v>
      </c>
      <c r="B313" t="s">
        <v>231</v>
      </c>
      <c r="C313" s="56" t="s">
        <v>506</v>
      </c>
      <c r="D313" s="56">
        <v>0</v>
      </c>
      <c r="E313" s="40">
        <v>0</v>
      </c>
      <c r="F313" s="23"/>
      <c r="G313" s="40">
        <v>0</v>
      </c>
      <c r="H313" s="23"/>
      <c r="I313" s="40">
        <v>0</v>
      </c>
      <c r="J313" s="23"/>
      <c r="K313" s="40">
        <v>0</v>
      </c>
      <c r="L313" s="23"/>
      <c r="M313" s="40">
        <v>0</v>
      </c>
      <c r="N313" s="23"/>
      <c r="O313" s="40">
        <v>0</v>
      </c>
      <c r="P313" s="23"/>
      <c r="Q313" s="40">
        <v>4155.5608757732</v>
      </c>
      <c r="R313" s="23">
        <v>0.0011202133461012435</v>
      </c>
      <c r="S313" s="40">
        <v>59424.5205069296</v>
      </c>
      <c r="T313" s="23">
        <v>0.002732625084427936</v>
      </c>
      <c r="U313" s="40">
        <v>29504.482210793</v>
      </c>
      <c r="V313" s="23">
        <v>0.005466698591067951</v>
      </c>
      <c r="W313" s="40">
        <v>0</v>
      </c>
      <c r="X313" s="23"/>
      <c r="Y313" s="40">
        <v>0</v>
      </c>
      <c r="Z313" s="23"/>
      <c r="AA313" s="40">
        <v>0</v>
      </c>
      <c r="AB313" s="23"/>
      <c r="AC313" s="40">
        <v>93084.5635934958</v>
      </c>
      <c r="AD313" s="23">
        <v>0.0008002636230149951</v>
      </c>
    </row>
    <row r="314" spans="1:30" ht="15">
      <c r="A314" s="5" t="s">
        <v>886</v>
      </c>
      <c r="B314" t="s">
        <v>231</v>
      </c>
      <c r="C314" s="56" t="s">
        <v>506</v>
      </c>
      <c r="D314" s="56">
        <v>0</v>
      </c>
      <c r="E314" s="40">
        <v>0</v>
      </c>
      <c r="F314" s="23"/>
      <c r="G314" s="40">
        <v>0</v>
      </c>
      <c r="H314" s="23"/>
      <c r="I314" s="40">
        <v>0</v>
      </c>
      <c r="J314" s="23"/>
      <c r="K314" s="40">
        <v>14010.2807057197</v>
      </c>
      <c r="L314" s="23">
        <v>0.0022466228225680096</v>
      </c>
      <c r="M314" s="40">
        <v>138101.33838381</v>
      </c>
      <c r="N314" s="23">
        <v>0.004187602165534853</v>
      </c>
      <c r="O314" s="40">
        <v>74454.6346068543</v>
      </c>
      <c r="P314" s="23">
        <v>0.008863046484973935</v>
      </c>
      <c r="Q314" s="40">
        <v>0</v>
      </c>
      <c r="R314" s="23"/>
      <c r="S314" s="40">
        <v>0</v>
      </c>
      <c r="T314" s="23"/>
      <c r="U314" s="40">
        <v>0</v>
      </c>
      <c r="V314" s="23"/>
      <c r="W314" s="40">
        <v>0</v>
      </c>
      <c r="X314" s="23"/>
      <c r="Y314" s="40">
        <v>0</v>
      </c>
      <c r="Z314" s="23"/>
      <c r="AA314" s="40">
        <v>0</v>
      </c>
      <c r="AB314" s="23"/>
      <c r="AC314" s="40">
        <v>226566.25369638402</v>
      </c>
      <c r="AD314" s="23">
        <v>0.0019478281257008746</v>
      </c>
    </row>
    <row r="315" spans="1:30" ht="15">
      <c r="A315" s="7" t="s">
        <v>504</v>
      </c>
      <c r="C315" s="56" t="s">
        <v>506</v>
      </c>
      <c r="D315" s="56" t="s">
        <v>506</v>
      </c>
      <c r="E315" s="39">
        <v>0</v>
      </c>
      <c r="F315" s="21"/>
      <c r="G315" s="39">
        <v>0</v>
      </c>
      <c r="H315" s="21"/>
      <c r="I315" s="39">
        <v>0</v>
      </c>
      <c r="J315" s="21"/>
      <c r="K315" s="39">
        <v>9831.0675672</v>
      </c>
      <c r="L315" s="21">
        <v>0.0015764638289982851</v>
      </c>
      <c r="M315" s="39">
        <v>102093.2592922</v>
      </c>
      <c r="N315" s="21">
        <v>0.003095740842933409</v>
      </c>
      <c r="O315" s="39">
        <v>54797.1411152</v>
      </c>
      <c r="P315" s="21">
        <v>0.006523027230100507</v>
      </c>
      <c r="Q315" s="39">
        <v>0</v>
      </c>
      <c r="R315" s="21"/>
      <c r="S315" s="39">
        <v>0</v>
      </c>
      <c r="T315" s="21"/>
      <c r="U315" s="39">
        <v>0</v>
      </c>
      <c r="V315" s="21"/>
      <c r="W315" s="39">
        <v>87153.65575752</v>
      </c>
      <c r="X315" s="21">
        <v>0.01925831881554101</v>
      </c>
      <c r="Y315" s="39">
        <v>308790.36058728</v>
      </c>
      <c r="Z315" s="21">
        <v>0.012484157176607457</v>
      </c>
      <c r="AA315" s="39">
        <v>155091.228248</v>
      </c>
      <c r="AB315" s="21">
        <v>0.01931216706200351</v>
      </c>
      <c r="AC315" s="39">
        <v>717756.7125673998</v>
      </c>
      <c r="AD315" s="21">
        <v>0.006170674976260567</v>
      </c>
    </row>
    <row r="316" spans="1:30" ht="15">
      <c r="A316" s="5" t="s">
        <v>694</v>
      </c>
      <c r="B316" t="s">
        <v>227</v>
      </c>
      <c r="C316" s="56" t="s">
        <v>506</v>
      </c>
      <c r="D316" s="56">
        <v>0</v>
      </c>
      <c r="E316" s="40">
        <v>0</v>
      </c>
      <c r="F316" s="23"/>
      <c r="G316" s="40">
        <v>0</v>
      </c>
      <c r="H316" s="23"/>
      <c r="I316" s="40">
        <v>0</v>
      </c>
      <c r="J316" s="23"/>
      <c r="K316" s="40">
        <v>68.16282000000001</v>
      </c>
      <c r="L316" s="23">
        <v>1.0930269726864025E-05</v>
      </c>
      <c r="M316" s="40">
        <v>19974.4327728</v>
      </c>
      <c r="N316" s="23">
        <v>0.0006056782570943826</v>
      </c>
      <c r="O316" s="40">
        <v>17365.160023200002</v>
      </c>
      <c r="P316" s="23">
        <v>0.0020671409015344745</v>
      </c>
      <c r="Q316" s="40">
        <v>0</v>
      </c>
      <c r="R316" s="23"/>
      <c r="S316" s="40">
        <v>0</v>
      </c>
      <c r="T316" s="23"/>
      <c r="U316" s="40">
        <v>0</v>
      </c>
      <c r="V316" s="23"/>
      <c r="W316" s="40">
        <v>10224.423</v>
      </c>
      <c r="X316" s="23">
        <v>0.0022592878764234785</v>
      </c>
      <c r="Y316" s="40">
        <v>223233.2355</v>
      </c>
      <c r="Z316" s="23">
        <v>0.009025148303607466</v>
      </c>
      <c r="AA316" s="40">
        <v>155070.4155</v>
      </c>
      <c r="AB316" s="23">
        <v>0.019309575430800793</v>
      </c>
      <c r="AC316" s="40">
        <v>425935.82961599994</v>
      </c>
      <c r="AD316" s="23">
        <v>0.0036618418459687034</v>
      </c>
    </row>
    <row r="317" spans="1:30" ht="15">
      <c r="A317" s="5" t="s">
        <v>695</v>
      </c>
      <c r="B317" t="s">
        <v>227</v>
      </c>
      <c r="C317" s="56" t="s">
        <v>506</v>
      </c>
      <c r="D317" s="56">
        <v>0</v>
      </c>
      <c r="E317" s="40">
        <v>0</v>
      </c>
      <c r="F317" s="23"/>
      <c r="G317" s="40">
        <v>0</v>
      </c>
      <c r="H317" s="23"/>
      <c r="I317" s="40">
        <v>0</v>
      </c>
      <c r="J317" s="23"/>
      <c r="K317" s="40">
        <v>9762.904747199998</v>
      </c>
      <c r="L317" s="23">
        <v>0.001565533559271421</v>
      </c>
      <c r="M317" s="40">
        <v>82118.27088079999</v>
      </c>
      <c r="N317" s="23">
        <v>0.0024900457373896786</v>
      </c>
      <c r="O317" s="40">
        <v>37431.981092</v>
      </c>
      <c r="P317" s="23">
        <v>0.004455886328566032</v>
      </c>
      <c r="Q317" s="40">
        <v>0</v>
      </c>
      <c r="R317" s="23"/>
      <c r="S317" s="40">
        <v>0</v>
      </c>
      <c r="T317" s="23"/>
      <c r="U317" s="40">
        <v>0</v>
      </c>
      <c r="V317" s="23"/>
      <c r="W317" s="40">
        <v>0</v>
      </c>
      <c r="X317" s="23"/>
      <c r="Y317" s="40">
        <v>79.4945448</v>
      </c>
      <c r="Z317" s="23">
        <v>3.2139034070836987E-06</v>
      </c>
      <c r="AA317" s="40">
        <v>20.812748</v>
      </c>
      <c r="AB317" s="23">
        <v>2.5916312027180216E-06</v>
      </c>
      <c r="AC317" s="40">
        <v>129413.46401279999</v>
      </c>
      <c r="AD317" s="23">
        <v>0.001112589279894744</v>
      </c>
    </row>
    <row r="318" spans="1:30" ht="15">
      <c r="A318" s="5" t="s">
        <v>696</v>
      </c>
      <c r="B318" t="s">
        <v>227</v>
      </c>
      <c r="C318" s="56" t="s">
        <v>506</v>
      </c>
      <c r="D318" s="56">
        <v>0</v>
      </c>
      <c r="E318" s="40">
        <v>0</v>
      </c>
      <c r="F318" s="23"/>
      <c r="G318" s="40">
        <v>0</v>
      </c>
      <c r="H318" s="23"/>
      <c r="I318" s="40">
        <v>0</v>
      </c>
      <c r="J318" s="23"/>
      <c r="K318" s="40">
        <v>0</v>
      </c>
      <c r="L318" s="23"/>
      <c r="M318" s="40">
        <v>0.5556386</v>
      </c>
      <c r="N318" s="23">
        <v>1.6848449347740212E-08</v>
      </c>
      <c r="O318" s="40">
        <v>0</v>
      </c>
      <c r="P318" s="23"/>
      <c r="Q318" s="40">
        <v>0</v>
      </c>
      <c r="R318" s="23"/>
      <c r="S318" s="40">
        <v>0</v>
      </c>
      <c r="T318" s="23"/>
      <c r="U318" s="40">
        <v>0</v>
      </c>
      <c r="V318" s="23"/>
      <c r="W318" s="40">
        <v>0</v>
      </c>
      <c r="X318" s="23"/>
      <c r="Y318" s="40">
        <v>0</v>
      </c>
      <c r="Z318" s="23"/>
      <c r="AA318" s="40">
        <v>0</v>
      </c>
      <c r="AB318" s="23"/>
      <c r="AC318" s="40">
        <v>0.5556386</v>
      </c>
      <c r="AD318" s="23">
        <v>4.776918341314001E-09</v>
      </c>
    </row>
    <row r="319" spans="1:30" ht="15">
      <c r="A319" s="5" t="s">
        <v>920</v>
      </c>
      <c r="B319" t="s">
        <v>227</v>
      </c>
      <c r="C319" s="56" t="s">
        <v>506</v>
      </c>
      <c r="D319" s="56">
        <v>0</v>
      </c>
      <c r="E319" s="40">
        <v>0</v>
      </c>
      <c r="F319" s="23"/>
      <c r="G319" s="40">
        <v>0</v>
      </c>
      <c r="H319" s="23"/>
      <c r="I319" s="40">
        <v>0</v>
      </c>
      <c r="J319" s="23"/>
      <c r="K319" s="40">
        <v>0</v>
      </c>
      <c r="L319" s="23"/>
      <c r="M319" s="40">
        <v>0</v>
      </c>
      <c r="N319" s="23"/>
      <c r="O319" s="40">
        <v>0</v>
      </c>
      <c r="P319" s="23"/>
      <c r="Q319" s="40">
        <v>0</v>
      </c>
      <c r="R319" s="23"/>
      <c r="S319" s="40">
        <v>0</v>
      </c>
      <c r="T319" s="23"/>
      <c r="U319" s="40">
        <v>0</v>
      </c>
      <c r="V319" s="23"/>
      <c r="W319" s="40">
        <v>76929.23275752</v>
      </c>
      <c r="X319" s="23">
        <v>0.016999030939117532</v>
      </c>
      <c r="Y319" s="40">
        <v>85477.63054248001</v>
      </c>
      <c r="Z319" s="23">
        <v>0.0034557949695929084</v>
      </c>
      <c r="AA319" s="40">
        <v>0</v>
      </c>
      <c r="AB319" s="23"/>
      <c r="AC319" s="40">
        <v>162406.86330000003</v>
      </c>
      <c r="AD319" s="23">
        <v>0.001396239073478779</v>
      </c>
    </row>
    <row r="320" spans="1:30" ht="15">
      <c r="A320" s="7" t="s">
        <v>505</v>
      </c>
      <c r="C320" s="56" t="s">
        <v>506</v>
      </c>
      <c r="D320" s="56" t="s">
        <v>506</v>
      </c>
      <c r="E320" s="39">
        <v>601.4758793999999</v>
      </c>
      <c r="F320" s="21">
        <v>0.019067317934409172</v>
      </c>
      <c r="G320" s="39">
        <v>36907.614242179996</v>
      </c>
      <c r="H320" s="21">
        <v>0.08656705737589937</v>
      </c>
      <c r="I320" s="39">
        <v>20227.256806460002</v>
      </c>
      <c r="J320" s="21">
        <v>0.20177502878922804</v>
      </c>
      <c r="K320" s="39">
        <v>8127.9491755</v>
      </c>
      <c r="L320" s="21">
        <v>0.0013033597614426318</v>
      </c>
      <c r="M320" s="39">
        <v>1035958.5563338</v>
      </c>
      <c r="N320" s="21">
        <v>0.03141303585234738</v>
      </c>
      <c r="O320" s="39">
        <v>365006.72363078</v>
      </c>
      <c r="P320" s="21">
        <v>0.04345023752987187</v>
      </c>
      <c r="Q320" s="39">
        <v>0</v>
      </c>
      <c r="R320" s="21"/>
      <c r="S320" s="39">
        <v>0</v>
      </c>
      <c r="T320" s="21"/>
      <c r="U320" s="39">
        <v>0</v>
      </c>
      <c r="V320" s="21"/>
      <c r="W320" s="39">
        <v>0</v>
      </c>
      <c r="X320" s="21"/>
      <c r="Y320" s="39">
        <v>140.95851000000002</v>
      </c>
      <c r="Z320" s="21">
        <v>5.69884432555983E-06</v>
      </c>
      <c r="AA320" s="39">
        <v>0</v>
      </c>
      <c r="AB320" s="21"/>
      <c r="AC320" s="39">
        <v>1466970.53457812</v>
      </c>
      <c r="AD320" s="21">
        <v>0.012611792004359357</v>
      </c>
    </row>
    <row r="321" spans="1:30" ht="15">
      <c r="A321" s="5" t="s">
        <v>697</v>
      </c>
      <c r="B321" t="s">
        <v>227</v>
      </c>
      <c r="C321" s="56" t="s">
        <v>506</v>
      </c>
      <c r="D321" s="56">
        <v>0</v>
      </c>
      <c r="E321" s="40">
        <v>257.71142100000003</v>
      </c>
      <c r="F321" s="23">
        <v>0.008169680227970539</v>
      </c>
      <c r="G321" s="40">
        <v>12500.72199464</v>
      </c>
      <c r="H321" s="23">
        <v>0.02932052749466066</v>
      </c>
      <c r="I321" s="40">
        <v>6561.60405384</v>
      </c>
      <c r="J321" s="23">
        <v>0.06545464170130298</v>
      </c>
      <c r="K321" s="40">
        <v>0</v>
      </c>
      <c r="L321" s="23"/>
      <c r="M321" s="40">
        <v>0</v>
      </c>
      <c r="N321" s="23"/>
      <c r="O321" s="40">
        <v>0</v>
      </c>
      <c r="P321" s="23"/>
      <c r="Q321" s="40">
        <v>0</v>
      </c>
      <c r="R321" s="23"/>
      <c r="S321" s="40">
        <v>0</v>
      </c>
      <c r="T321" s="23"/>
      <c r="U321" s="40">
        <v>0</v>
      </c>
      <c r="V321" s="23"/>
      <c r="W321" s="40">
        <v>0</v>
      </c>
      <c r="X321" s="23"/>
      <c r="Y321" s="40">
        <v>0</v>
      </c>
      <c r="Z321" s="23"/>
      <c r="AA321" s="40">
        <v>0</v>
      </c>
      <c r="AB321" s="23"/>
      <c r="AC321" s="40">
        <v>19320.03746948</v>
      </c>
      <c r="AD321" s="23">
        <v>0.00016609760614693213</v>
      </c>
    </row>
    <row r="322" spans="1:30" ht="15">
      <c r="A322" s="5" t="s">
        <v>698</v>
      </c>
      <c r="B322" t="s">
        <v>227</v>
      </c>
      <c r="C322" s="56" t="s">
        <v>506</v>
      </c>
      <c r="D322" s="56">
        <v>0</v>
      </c>
      <c r="E322" s="40">
        <v>22.3496988</v>
      </c>
      <c r="F322" s="23">
        <v>0.0007085052407803722</v>
      </c>
      <c r="G322" s="40">
        <v>120.05799739999999</v>
      </c>
      <c r="H322" s="23">
        <v>0.0002815968401849075</v>
      </c>
      <c r="I322" s="40">
        <v>928.6586385999999</v>
      </c>
      <c r="J322" s="23">
        <v>0.009263743736077771</v>
      </c>
      <c r="K322" s="40">
        <v>0</v>
      </c>
      <c r="L322" s="23"/>
      <c r="M322" s="40">
        <v>0</v>
      </c>
      <c r="N322" s="23"/>
      <c r="O322" s="40">
        <v>0</v>
      </c>
      <c r="P322" s="23"/>
      <c r="Q322" s="40">
        <v>0</v>
      </c>
      <c r="R322" s="23"/>
      <c r="S322" s="40">
        <v>0</v>
      </c>
      <c r="T322" s="23"/>
      <c r="U322" s="40">
        <v>0</v>
      </c>
      <c r="V322" s="23"/>
      <c r="W322" s="40">
        <v>0</v>
      </c>
      <c r="X322" s="23"/>
      <c r="Y322" s="40">
        <v>0</v>
      </c>
      <c r="Z322" s="23"/>
      <c r="AA322" s="40">
        <v>0</v>
      </c>
      <c r="AB322" s="23"/>
      <c r="AC322" s="40">
        <v>1071.0663347999998</v>
      </c>
      <c r="AD322" s="23">
        <v>9.208137122709047E-06</v>
      </c>
    </row>
    <row r="323" spans="1:30" ht="15">
      <c r="A323" s="5" t="s">
        <v>699</v>
      </c>
      <c r="B323" t="s">
        <v>227</v>
      </c>
      <c r="C323" s="56" t="s">
        <v>506</v>
      </c>
      <c r="D323" s="56">
        <v>0</v>
      </c>
      <c r="E323" s="40">
        <v>0</v>
      </c>
      <c r="F323" s="23"/>
      <c r="G323" s="40">
        <v>0</v>
      </c>
      <c r="H323" s="23"/>
      <c r="I323" s="40">
        <v>0</v>
      </c>
      <c r="J323" s="23"/>
      <c r="K323" s="40">
        <v>0</v>
      </c>
      <c r="L323" s="23"/>
      <c r="M323" s="40">
        <v>165445.01687999998</v>
      </c>
      <c r="N323" s="23">
        <v>0.005016735674481046</v>
      </c>
      <c r="O323" s="40">
        <v>44784.53232</v>
      </c>
      <c r="P323" s="23">
        <v>0.005331130746338206</v>
      </c>
      <c r="Q323" s="40">
        <v>0</v>
      </c>
      <c r="R323" s="23"/>
      <c r="S323" s="40">
        <v>0</v>
      </c>
      <c r="T323" s="23"/>
      <c r="U323" s="40">
        <v>0</v>
      </c>
      <c r="V323" s="23"/>
      <c r="W323" s="40">
        <v>0</v>
      </c>
      <c r="X323" s="23"/>
      <c r="Y323" s="40">
        <v>140.95851000000002</v>
      </c>
      <c r="Z323" s="23">
        <v>5.69884432555983E-06</v>
      </c>
      <c r="AA323" s="40">
        <v>0</v>
      </c>
      <c r="AB323" s="23"/>
      <c r="AC323" s="40">
        <v>210370.50770999998</v>
      </c>
      <c r="AD323" s="23">
        <v>0.0018085905780329831</v>
      </c>
    </row>
    <row r="324" spans="1:30" ht="15">
      <c r="A324" s="5" t="s">
        <v>700</v>
      </c>
      <c r="B324" t="s">
        <v>227</v>
      </c>
      <c r="C324" s="56" t="s">
        <v>506</v>
      </c>
      <c r="D324" s="56">
        <v>0</v>
      </c>
      <c r="E324" s="40">
        <v>190.25836280000001</v>
      </c>
      <c r="F324" s="23">
        <v>0.006031358558894468</v>
      </c>
      <c r="G324" s="40">
        <v>11715.998064540001</v>
      </c>
      <c r="H324" s="23">
        <v>0.027479952240040913</v>
      </c>
      <c r="I324" s="40">
        <v>4650.697803620001</v>
      </c>
      <c r="J324" s="23">
        <v>0.04639258265192584</v>
      </c>
      <c r="K324" s="40">
        <v>8127.9491755</v>
      </c>
      <c r="L324" s="23">
        <v>0.0013033597614426318</v>
      </c>
      <c r="M324" s="40">
        <v>555324.9901738</v>
      </c>
      <c r="N324" s="23">
        <v>0.016838939858529627</v>
      </c>
      <c r="O324" s="40">
        <v>238947.15659077998</v>
      </c>
      <c r="P324" s="23">
        <v>0.02844416291207565</v>
      </c>
      <c r="Q324" s="40">
        <v>0</v>
      </c>
      <c r="R324" s="23"/>
      <c r="S324" s="40">
        <v>0</v>
      </c>
      <c r="T324" s="23"/>
      <c r="U324" s="40">
        <v>0</v>
      </c>
      <c r="V324" s="23"/>
      <c r="W324" s="40">
        <v>0</v>
      </c>
      <c r="X324" s="23"/>
      <c r="Y324" s="40">
        <v>0</v>
      </c>
      <c r="Z324" s="23"/>
      <c r="AA324" s="40">
        <v>0</v>
      </c>
      <c r="AB324" s="23"/>
      <c r="AC324" s="40">
        <v>818957.0501710401</v>
      </c>
      <c r="AD324" s="23">
        <v>0.007040711271158</v>
      </c>
    </row>
    <row r="325" spans="1:30" ht="15">
      <c r="A325" s="5" t="s">
        <v>701</v>
      </c>
      <c r="B325" t="s">
        <v>227</v>
      </c>
      <c r="C325" s="56" t="s">
        <v>506</v>
      </c>
      <c r="D325" s="56">
        <v>0</v>
      </c>
      <c r="E325" s="40">
        <v>131.15639679999998</v>
      </c>
      <c r="F325" s="23">
        <v>0.004157773906763792</v>
      </c>
      <c r="G325" s="40">
        <v>12570.8361856</v>
      </c>
      <c r="H325" s="23">
        <v>0.029484980801012885</v>
      </c>
      <c r="I325" s="40">
        <v>8086.2963104</v>
      </c>
      <c r="J325" s="23">
        <v>0.08066406069992142</v>
      </c>
      <c r="K325" s="40">
        <v>0</v>
      </c>
      <c r="L325" s="23"/>
      <c r="M325" s="40">
        <v>0</v>
      </c>
      <c r="N325" s="23"/>
      <c r="O325" s="40">
        <v>0</v>
      </c>
      <c r="P325" s="23"/>
      <c r="Q325" s="40">
        <v>0</v>
      </c>
      <c r="R325" s="23"/>
      <c r="S325" s="40">
        <v>0</v>
      </c>
      <c r="T325" s="23"/>
      <c r="U325" s="40">
        <v>0</v>
      </c>
      <c r="V325" s="23"/>
      <c r="W325" s="40">
        <v>0</v>
      </c>
      <c r="X325" s="23"/>
      <c r="Y325" s="40">
        <v>0</v>
      </c>
      <c r="Z325" s="23"/>
      <c r="AA325" s="40">
        <v>0</v>
      </c>
      <c r="AB325" s="23"/>
      <c r="AC325" s="40">
        <v>20788.2888928</v>
      </c>
      <c r="AD325" s="23">
        <v>0.00017872041016687908</v>
      </c>
    </row>
    <row r="326" spans="1:30" ht="15">
      <c r="A326" s="5" t="s">
        <v>1097</v>
      </c>
      <c r="B326" t="s">
        <v>227</v>
      </c>
      <c r="C326" s="56" t="s">
        <v>506</v>
      </c>
      <c r="D326" s="56">
        <v>0</v>
      </c>
      <c r="E326" s="40">
        <v>0</v>
      </c>
      <c r="F326" s="23"/>
      <c r="G326" s="40">
        <v>0</v>
      </c>
      <c r="H326" s="23"/>
      <c r="I326" s="40">
        <v>0</v>
      </c>
      <c r="J326" s="23"/>
      <c r="K326" s="40">
        <v>0</v>
      </c>
      <c r="L326" s="23"/>
      <c r="M326" s="40">
        <v>315188.54928</v>
      </c>
      <c r="N326" s="23">
        <v>0.009557360319336704</v>
      </c>
      <c r="O326" s="40">
        <v>81275.03472</v>
      </c>
      <c r="P326" s="23">
        <v>0.009674943871458012</v>
      </c>
      <c r="Q326" s="40">
        <v>0</v>
      </c>
      <c r="R326" s="23"/>
      <c r="S326" s="40">
        <v>0</v>
      </c>
      <c r="T326" s="23"/>
      <c r="U326" s="40">
        <v>0</v>
      </c>
      <c r="V326" s="23"/>
      <c r="W326" s="40">
        <v>0</v>
      </c>
      <c r="X326" s="23"/>
      <c r="Y326" s="40">
        <v>0</v>
      </c>
      <c r="Z326" s="23"/>
      <c r="AA326" s="40">
        <v>0</v>
      </c>
      <c r="AB326" s="23"/>
      <c r="AC326" s="40">
        <v>396463.584</v>
      </c>
      <c r="AD326" s="23">
        <v>0.0034084640017318524</v>
      </c>
    </row>
    <row r="327" spans="1:30" ht="15">
      <c r="A327" s="7" t="s">
        <v>894</v>
      </c>
      <c r="C327" s="56" t="s">
        <v>506</v>
      </c>
      <c r="D327" s="56" t="s">
        <v>506</v>
      </c>
      <c r="E327" s="39">
        <v>0</v>
      </c>
      <c r="F327" s="21"/>
      <c r="G327" s="39">
        <v>0</v>
      </c>
      <c r="H327" s="21"/>
      <c r="I327" s="39">
        <v>0</v>
      </c>
      <c r="J327" s="21"/>
      <c r="K327" s="39">
        <v>21743.7580441235</v>
      </c>
      <c r="L327" s="21">
        <v>0.003486726932628949</v>
      </c>
      <c r="M327" s="39">
        <v>171746.554848253</v>
      </c>
      <c r="N327" s="21">
        <v>0.005207815169805835</v>
      </c>
      <c r="O327" s="39">
        <v>89053.76785181799</v>
      </c>
      <c r="P327" s="21">
        <v>0.01060092079291567</v>
      </c>
      <c r="Q327" s="39">
        <v>0</v>
      </c>
      <c r="R327" s="21"/>
      <c r="S327" s="39">
        <v>0</v>
      </c>
      <c r="T327" s="21"/>
      <c r="U327" s="39">
        <v>0</v>
      </c>
      <c r="V327" s="21"/>
      <c r="W327" s="39">
        <v>0</v>
      </c>
      <c r="X327" s="21"/>
      <c r="Y327" s="39">
        <v>0</v>
      </c>
      <c r="Z327" s="21"/>
      <c r="AA327" s="39">
        <v>0</v>
      </c>
      <c r="AB327" s="21"/>
      <c r="AC327" s="39">
        <v>282544.0807441945</v>
      </c>
      <c r="AD327" s="21">
        <v>0.002429078904051387</v>
      </c>
    </row>
    <row r="328" spans="1:30" ht="15">
      <c r="A328" s="5" t="s">
        <v>901</v>
      </c>
      <c r="B328" t="s">
        <v>227</v>
      </c>
      <c r="C328" s="56" t="s">
        <v>506</v>
      </c>
      <c r="D328" s="56">
        <v>0</v>
      </c>
      <c r="E328" s="40">
        <v>0</v>
      </c>
      <c r="F328" s="23"/>
      <c r="G328" s="40">
        <v>0</v>
      </c>
      <c r="H328" s="23"/>
      <c r="I328" s="40">
        <v>0</v>
      </c>
      <c r="J328" s="23"/>
      <c r="K328" s="40">
        <v>21743.7580441235</v>
      </c>
      <c r="L328" s="23">
        <v>0.003486726932628949</v>
      </c>
      <c r="M328" s="40">
        <v>171746.554848253</v>
      </c>
      <c r="N328" s="23">
        <v>0.005207815169805835</v>
      </c>
      <c r="O328" s="40">
        <v>89053.76785181799</v>
      </c>
      <c r="P328" s="23">
        <v>0.01060092079291567</v>
      </c>
      <c r="Q328" s="40">
        <v>0</v>
      </c>
      <c r="R328" s="23"/>
      <c r="S328" s="40">
        <v>0</v>
      </c>
      <c r="T328" s="23"/>
      <c r="U328" s="40">
        <v>0</v>
      </c>
      <c r="V328" s="23"/>
      <c r="W328" s="40">
        <v>0</v>
      </c>
      <c r="X328" s="23"/>
      <c r="Y328" s="40">
        <v>0</v>
      </c>
      <c r="Z328" s="23"/>
      <c r="AA328" s="40">
        <v>0</v>
      </c>
      <c r="AB328" s="23"/>
      <c r="AC328" s="40">
        <v>282544.0807441945</v>
      </c>
      <c r="AD328" s="23">
        <v>0.002429078904051387</v>
      </c>
    </row>
    <row r="329" spans="1:30" ht="15">
      <c r="A329" s="7" t="s">
        <v>931</v>
      </c>
      <c r="C329" s="56" t="s">
        <v>506</v>
      </c>
      <c r="D329" s="56" t="s">
        <v>506</v>
      </c>
      <c r="E329" s="39">
        <v>0</v>
      </c>
      <c r="F329" s="21"/>
      <c r="G329" s="39">
        <v>0</v>
      </c>
      <c r="H329" s="21"/>
      <c r="I329" s="39">
        <v>0</v>
      </c>
      <c r="J329" s="21"/>
      <c r="K329" s="39">
        <v>15766.3361245486</v>
      </c>
      <c r="L329" s="21">
        <v>0.0025282156232050877</v>
      </c>
      <c r="M329" s="39">
        <v>129050.381096828</v>
      </c>
      <c r="N329" s="21">
        <v>0.003913152918491403</v>
      </c>
      <c r="O329" s="39">
        <v>54890.207179037105</v>
      </c>
      <c r="P329" s="21">
        <v>0.006534105772817387</v>
      </c>
      <c r="Q329" s="39">
        <v>0</v>
      </c>
      <c r="R329" s="21"/>
      <c r="S329" s="39">
        <v>0</v>
      </c>
      <c r="T329" s="21"/>
      <c r="U329" s="39">
        <v>0</v>
      </c>
      <c r="V329" s="21"/>
      <c r="W329" s="39">
        <v>20524.8813486982</v>
      </c>
      <c r="X329" s="21">
        <v>0.00453537726247674</v>
      </c>
      <c r="Y329" s="39">
        <v>199379.054517876</v>
      </c>
      <c r="Z329" s="21">
        <v>0.00806074208272123</v>
      </c>
      <c r="AA329" s="39">
        <v>136509.69554373898</v>
      </c>
      <c r="AB329" s="21">
        <v>0.01699836977052195</v>
      </c>
      <c r="AC329" s="39">
        <v>556120.5558107268</v>
      </c>
      <c r="AD329" s="21">
        <v>0.004781061796343879</v>
      </c>
    </row>
    <row r="330" spans="1:30" ht="15">
      <c r="A330" s="5" t="s">
        <v>664</v>
      </c>
      <c r="B330" t="s">
        <v>369</v>
      </c>
      <c r="C330" s="56" t="s">
        <v>506</v>
      </c>
      <c r="D330" s="56">
        <v>0</v>
      </c>
      <c r="E330" s="40">
        <v>0</v>
      </c>
      <c r="F330" s="23"/>
      <c r="G330" s="40">
        <v>0</v>
      </c>
      <c r="H330" s="23"/>
      <c r="I330" s="40">
        <v>0</v>
      </c>
      <c r="J330" s="23"/>
      <c r="K330" s="40">
        <v>15766.3361245486</v>
      </c>
      <c r="L330" s="23">
        <v>0.0025282156232050877</v>
      </c>
      <c r="M330" s="40">
        <v>129050.381096828</v>
      </c>
      <c r="N330" s="23">
        <v>0.003913152918491403</v>
      </c>
      <c r="O330" s="40">
        <v>54890.207179037105</v>
      </c>
      <c r="P330" s="23">
        <v>0.006534105772817387</v>
      </c>
      <c r="Q330" s="40">
        <v>0</v>
      </c>
      <c r="R330" s="23"/>
      <c r="S330" s="40">
        <v>0</v>
      </c>
      <c r="T330" s="23"/>
      <c r="U330" s="40">
        <v>0</v>
      </c>
      <c r="V330" s="23"/>
      <c r="W330" s="40">
        <v>20524.8813486982</v>
      </c>
      <c r="X330" s="23">
        <v>0.00453537726247674</v>
      </c>
      <c r="Y330" s="40">
        <v>199379.054517876</v>
      </c>
      <c r="Z330" s="23">
        <v>0.00806074208272123</v>
      </c>
      <c r="AA330" s="40">
        <v>74479.87550809319</v>
      </c>
      <c r="AB330" s="23">
        <v>0.00927433366037623</v>
      </c>
      <c r="AC330" s="40">
        <v>494090.7357750811</v>
      </c>
      <c r="AD330" s="23">
        <v>0.0042477810180885835</v>
      </c>
    </row>
    <row r="331" spans="1:30" ht="15">
      <c r="A331" s="5" t="s">
        <v>1063</v>
      </c>
      <c r="B331" t="s">
        <v>231</v>
      </c>
      <c r="C331" s="56" t="s">
        <v>506</v>
      </c>
      <c r="D331" s="56">
        <v>0</v>
      </c>
      <c r="E331" s="40">
        <v>0</v>
      </c>
      <c r="F331" s="23"/>
      <c r="G331" s="40">
        <v>0</v>
      </c>
      <c r="H331" s="23"/>
      <c r="I331" s="40">
        <v>0</v>
      </c>
      <c r="J331" s="23"/>
      <c r="K331" s="40">
        <v>0</v>
      </c>
      <c r="L331" s="23"/>
      <c r="M331" s="40">
        <v>0</v>
      </c>
      <c r="N331" s="23"/>
      <c r="O331" s="40">
        <v>0</v>
      </c>
      <c r="P331" s="23"/>
      <c r="Q331" s="40">
        <v>0</v>
      </c>
      <c r="R331" s="23"/>
      <c r="S331" s="40">
        <v>0</v>
      </c>
      <c r="T331" s="23"/>
      <c r="U331" s="40">
        <v>0</v>
      </c>
      <c r="V331" s="23"/>
      <c r="W331" s="40">
        <v>0</v>
      </c>
      <c r="X331" s="23"/>
      <c r="Y331" s="40">
        <v>0</v>
      </c>
      <c r="Z331" s="23"/>
      <c r="AA331" s="40">
        <v>62029.8200356458</v>
      </c>
      <c r="AB331" s="23">
        <v>0.007724036110145722</v>
      </c>
      <c r="AC331" s="40">
        <v>62029.8200356458</v>
      </c>
      <c r="AD331" s="23">
        <v>0.000533280778255296</v>
      </c>
    </row>
    <row r="332" spans="1:30" ht="15">
      <c r="A332" s="7" t="s">
        <v>932</v>
      </c>
      <c r="C332" s="56" t="s">
        <v>506</v>
      </c>
      <c r="D332" s="56" t="s">
        <v>506</v>
      </c>
      <c r="E332" s="39">
        <v>0</v>
      </c>
      <c r="F332" s="21"/>
      <c r="G332" s="39">
        <v>0</v>
      </c>
      <c r="H332" s="21"/>
      <c r="I332" s="39">
        <v>0</v>
      </c>
      <c r="J332" s="21"/>
      <c r="K332" s="39">
        <v>6362.649827688</v>
      </c>
      <c r="L332" s="21">
        <v>0.0010202846477627356</v>
      </c>
      <c r="M332" s="39">
        <v>198742.94335298502</v>
      </c>
      <c r="N332" s="21">
        <v>0.006026417916796223</v>
      </c>
      <c r="O332" s="39">
        <v>63626.4974249212</v>
      </c>
      <c r="P332" s="21">
        <v>0.007574069865910483</v>
      </c>
      <c r="Q332" s="39">
        <v>0</v>
      </c>
      <c r="R332" s="21"/>
      <c r="S332" s="39">
        <v>0</v>
      </c>
      <c r="T332" s="21"/>
      <c r="U332" s="39">
        <v>0</v>
      </c>
      <c r="V332" s="21"/>
      <c r="W332" s="39">
        <v>0</v>
      </c>
      <c r="X332" s="21"/>
      <c r="Y332" s="39">
        <v>0</v>
      </c>
      <c r="Z332" s="21"/>
      <c r="AA332" s="39">
        <v>0</v>
      </c>
      <c r="AB332" s="21"/>
      <c r="AC332" s="39">
        <v>268732.0906055942</v>
      </c>
      <c r="AD332" s="21">
        <v>0.002310334905662636</v>
      </c>
    </row>
    <row r="333" spans="1:30" ht="15">
      <c r="A333" s="5" t="s">
        <v>987</v>
      </c>
      <c r="B333" t="s">
        <v>227</v>
      </c>
      <c r="C333" s="56" t="s">
        <v>506</v>
      </c>
      <c r="D333" s="56">
        <v>0</v>
      </c>
      <c r="E333" s="40">
        <v>0</v>
      </c>
      <c r="F333" s="23"/>
      <c r="G333" s="40">
        <v>0</v>
      </c>
      <c r="H333" s="23"/>
      <c r="I333" s="40">
        <v>0</v>
      </c>
      <c r="J333" s="23"/>
      <c r="K333" s="40">
        <v>6362.649827688</v>
      </c>
      <c r="L333" s="23">
        <v>0.0010202846477627356</v>
      </c>
      <c r="M333" s="40">
        <v>198742.94335298502</v>
      </c>
      <c r="N333" s="23">
        <v>0.006026417916796223</v>
      </c>
      <c r="O333" s="40">
        <v>63626.4974249212</v>
      </c>
      <c r="P333" s="23">
        <v>0.007574069865910483</v>
      </c>
      <c r="Q333" s="40">
        <v>0</v>
      </c>
      <c r="R333" s="23"/>
      <c r="S333" s="40">
        <v>0</v>
      </c>
      <c r="T333" s="23"/>
      <c r="U333" s="40">
        <v>0</v>
      </c>
      <c r="V333" s="23"/>
      <c r="W333" s="40">
        <v>0</v>
      </c>
      <c r="X333" s="23"/>
      <c r="Y333" s="40">
        <v>0</v>
      </c>
      <c r="Z333" s="23"/>
      <c r="AA333" s="40">
        <v>0</v>
      </c>
      <c r="AB333" s="23"/>
      <c r="AC333" s="40">
        <v>268732.0906055942</v>
      </c>
      <c r="AD333" s="23">
        <v>0.002310334905662636</v>
      </c>
    </row>
    <row r="334" spans="1:30" ht="15">
      <c r="A334" s="7" t="s">
        <v>1044</v>
      </c>
      <c r="C334" s="56" t="s">
        <v>506</v>
      </c>
      <c r="D334" s="56" t="s">
        <v>506</v>
      </c>
      <c r="E334" s="39">
        <v>166.40253784</v>
      </c>
      <c r="F334" s="21">
        <v>0.005275107785291236</v>
      </c>
      <c r="G334" s="39">
        <v>13551.890902000001</v>
      </c>
      <c r="H334" s="21">
        <v>0.031786051235049136</v>
      </c>
      <c r="I334" s="39">
        <v>5228.74723184</v>
      </c>
      <c r="J334" s="21">
        <v>0.05215885838257445</v>
      </c>
      <c r="K334" s="39">
        <v>0</v>
      </c>
      <c r="L334" s="21"/>
      <c r="M334" s="39">
        <v>0</v>
      </c>
      <c r="N334" s="21"/>
      <c r="O334" s="39">
        <v>0</v>
      </c>
      <c r="P334" s="21"/>
      <c r="Q334" s="39">
        <v>0</v>
      </c>
      <c r="R334" s="21"/>
      <c r="S334" s="39">
        <v>0</v>
      </c>
      <c r="T334" s="21"/>
      <c r="U334" s="39">
        <v>0</v>
      </c>
      <c r="V334" s="21"/>
      <c r="W334" s="39">
        <v>0</v>
      </c>
      <c r="X334" s="21"/>
      <c r="Y334" s="39">
        <v>0</v>
      </c>
      <c r="Z334" s="21"/>
      <c r="AA334" s="39">
        <v>0</v>
      </c>
      <c r="AB334" s="21"/>
      <c r="AC334" s="39">
        <v>18947.040671680003</v>
      </c>
      <c r="AD334" s="21">
        <v>0.00016289089004646286</v>
      </c>
    </row>
    <row r="335" spans="1:30" ht="15">
      <c r="A335" s="5" t="s">
        <v>1064</v>
      </c>
      <c r="B335" t="s">
        <v>227</v>
      </c>
      <c r="C335" s="56" t="s">
        <v>506</v>
      </c>
      <c r="D335" s="56">
        <v>0</v>
      </c>
      <c r="E335" s="40">
        <v>92.11503311999999</v>
      </c>
      <c r="F335" s="23">
        <v>0.0029201281101907985</v>
      </c>
      <c r="G335" s="40">
        <v>9035.10001328</v>
      </c>
      <c r="H335" s="23">
        <v>0.021191887834156594</v>
      </c>
      <c r="I335" s="40">
        <v>3241.7869008800003</v>
      </c>
      <c r="J335" s="23">
        <v>0.03233812926351436</v>
      </c>
      <c r="K335" s="40">
        <v>0</v>
      </c>
      <c r="L335" s="23"/>
      <c r="M335" s="40">
        <v>0</v>
      </c>
      <c r="N335" s="23"/>
      <c r="O335" s="40">
        <v>0</v>
      </c>
      <c r="P335" s="23"/>
      <c r="Q335" s="40">
        <v>0</v>
      </c>
      <c r="R335" s="23"/>
      <c r="S335" s="40">
        <v>0</v>
      </c>
      <c r="T335" s="23"/>
      <c r="U335" s="40">
        <v>0</v>
      </c>
      <c r="V335" s="23"/>
      <c r="W335" s="40">
        <v>0</v>
      </c>
      <c r="X335" s="23"/>
      <c r="Y335" s="40">
        <v>0</v>
      </c>
      <c r="Z335" s="23"/>
      <c r="AA335" s="40">
        <v>0</v>
      </c>
      <c r="AB335" s="23"/>
      <c r="AC335" s="40">
        <v>12369.001947280001</v>
      </c>
      <c r="AD335" s="23">
        <v>0.0001063383866162474</v>
      </c>
    </row>
    <row r="336" spans="1:30" ht="15">
      <c r="A336" s="5" t="s">
        <v>1065</v>
      </c>
      <c r="B336" t="s">
        <v>227</v>
      </c>
      <c r="C336" s="56" t="s">
        <v>506</v>
      </c>
      <c r="D336" s="56">
        <v>0</v>
      </c>
      <c r="E336" s="40">
        <v>74.28750472</v>
      </c>
      <c r="F336" s="23">
        <v>0.0023549796751004375</v>
      </c>
      <c r="G336" s="40">
        <v>4516.79088872</v>
      </c>
      <c r="H336" s="23">
        <v>0.010594163400892543</v>
      </c>
      <c r="I336" s="40">
        <v>1986.96033096</v>
      </c>
      <c r="J336" s="23">
        <v>0.019820729119060083</v>
      </c>
      <c r="K336" s="40">
        <v>0</v>
      </c>
      <c r="L336" s="23"/>
      <c r="M336" s="40">
        <v>0</v>
      </c>
      <c r="N336" s="23"/>
      <c r="O336" s="40">
        <v>0</v>
      </c>
      <c r="P336" s="23"/>
      <c r="Q336" s="40">
        <v>0</v>
      </c>
      <c r="R336" s="23"/>
      <c r="S336" s="40">
        <v>0</v>
      </c>
      <c r="T336" s="23"/>
      <c r="U336" s="40">
        <v>0</v>
      </c>
      <c r="V336" s="23"/>
      <c r="W336" s="40">
        <v>0</v>
      </c>
      <c r="X336" s="23"/>
      <c r="Y336" s="40">
        <v>0</v>
      </c>
      <c r="Z336" s="23"/>
      <c r="AA336" s="40">
        <v>0</v>
      </c>
      <c r="AB336" s="23"/>
      <c r="AC336" s="40">
        <v>6578.038724399999</v>
      </c>
      <c r="AD336" s="23">
        <v>5.655250343021547E-05</v>
      </c>
    </row>
    <row r="337" spans="1:30" ht="15">
      <c r="A337" s="7" t="s">
        <v>1045</v>
      </c>
      <c r="C337" s="56" t="s">
        <v>506</v>
      </c>
      <c r="D337" s="56" t="s">
        <v>506</v>
      </c>
      <c r="E337" s="39">
        <v>0</v>
      </c>
      <c r="F337" s="21"/>
      <c r="G337" s="39">
        <v>0</v>
      </c>
      <c r="H337" s="21"/>
      <c r="I337" s="39">
        <v>0</v>
      </c>
      <c r="J337" s="21"/>
      <c r="K337" s="39">
        <v>111646.04757937549</v>
      </c>
      <c r="L337" s="21">
        <v>0.017903035906977855</v>
      </c>
      <c r="M337" s="39">
        <v>149792.621670346</v>
      </c>
      <c r="N337" s="21">
        <v>0.004542113162904877</v>
      </c>
      <c r="O337" s="39">
        <v>74896.3101043908</v>
      </c>
      <c r="P337" s="21">
        <v>0.00891562333914306</v>
      </c>
      <c r="Q337" s="39">
        <v>17564.341785673303</v>
      </c>
      <c r="R337" s="21">
        <v>0.004734814546576465</v>
      </c>
      <c r="S337" s="39">
        <v>168617.68669640698</v>
      </c>
      <c r="T337" s="21">
        <v>0.007753851716667723</v>
      </c>
      <c r="U337" s="39">
        <v>66744.5008317482</v>
      </c>
      <c r="V337" s="21">
        <v>0.01236666571714918</v>
      </c>
      <c r="W337" s="39">
        <v>28099.3877136191</v>
      </c>
      <c r="X337" s="21">
        <v>0.006209113804886837</v>
      </c>
      <c r="Y337" s="39">
        <v>0</v>
      </c>
      <c r="Z337" s="21"/>
      <c r="AA337" s="39">
        <v>0</v>
      </c>
      <c r="AB337" s="21"/>
      <c r="AC337" s="39">
        <v>617360.89638156</v>
      </c>
      <c r="AD337" s="21">
        <v>0.005307555287078915</v>
      </c>
    </row>
    <row r="338" spans="1:30" ht="15">
      <c r="A338" s="5" t="s">
        <v>893</v>
      </c>
      <c r="B338" t="s">
        <v>231</v>
      </c>
      <c r="C338" s="56" t="s">
        <v>506</v>
      </c>
      <c r="D338" s="56">
        <v>0</v>
      </c>
      <c r="E338" s="40">
        <v>0</v>
      </c>
      <c r="F338" s="23"/>
      <c r="G338" s="40">
        <v>0</v>
      </c>
      <c r="H338" s="23"/>
      <c r="I338" s="40">
        <v>0</v>
      </c>
      <c r="J338" s="23"/>
      <c r="K338" s="40">
        <v>5617.2233309075</v>
      </c>
      <c r="L338" s="23">
        <v>0.0009007515552151825</v>
      </c>
      <c r="M338" s="40">
        <v>149792.621670346</v>
      </c>
      <c r="N338" s="23">
        <v>0.004542113162904877</v>
      </c>
      <c r="O338" s="40">
        <v>74896.3101043908</v>
      </c>
      <c r="P338" s="23">
        <v>0.00891562333914306</v>
      </c>
      <c r="Q338" s="40">
        <v>17564.341785673303</v>
      </c>
      <c r="R338" s="23">
        <v>0.004734814546576465</v>
      </c>
      <c r="S338" s="40">
        <v>168617.68669640698</v>
      </c>
      <c r="T338" s="23">
        <v>0.007753851716667723</v>
      </c>
      <c r="U338" s="40">
        <v>66744.5008317482</v>
      </c>
      <c r="V338" s="23">
        <v>0.01236666571714918</v>
      </c>
      <c r="W338" s="40">
        <v>0</v>
      </c>
      <c r="X338" s="23"/>
      <c r="Y338" s="40">
        <v>0</v>
      </c>
      <c r="Z338" s="23"/>
      <c r="AA338" s="40">
        <v>0</v>
      </c>
      <c r="AB338" s="23"/>
      <c r="AC338" s="40">
        <v>483232.6844194729</v>
      </c>
      <c r="AD338" s="23">
        <v>0.004154432527412207</v>
      </c>
    </row>
    <row r="339" spans="1:30" ht="15">
      <c r="A339" s="5" t="s">
        <v>1023</v>
      </c>
      <c r="B339" t="s">
        <v>231</v>
      </c>
      <c r="C339" s="56" t="s">
        <v>506</v>
      </c>
      <c r="D339" s="56">
        <v>0</v>
      </c>
      <c r="E339" s="40">
        <v>0</v>
      </c>
      <c r="F339" s="23"/>
      <c r="G339" s="40">
        <v>0</v>
      </c>
      <c r="H339" s="23"/>
      <c r="I339" s="40">
        <v>0</v>
      </c>
      <c r="J339" s="23"/>
      <c r="K339" s="40">
        <v>106028.824248468</v>
      </c>
      <c r="L339" s="23">
        <v>0.017002284351762674</v>
      </c>
      <c r="M339" s="40">
        <v>0</v>
      </c>
      <c r="N339" s="23"/>
      <c r="O339" s="40">
        <v>0</v>
      </c>
      <c r="P339" s="23"/>
      <c r="Q339" s="40">
        <v>0</v>
      </c>
      <c r="R339" s="23"/>
      <c r="S339" s="40">
        <v>0</v>
      </c>
      <c r="T339" s="23"/>
      <c r="U339" s="40">
        <v>0</v>
      </c>
      <c r="V339" s="23"/>
      <c r="W339" s="40">
        <v>28099.3877136191</v>
      </c>
      <c r="X339" s="23">
        <v>0.006209113804886837</v>
      </c>
      <c r="Y339" s="40">
        <v>0</v>
      </c>
      <c r="Z339" s="23"/>
      <c r="AA339" s="40">
        <v>0</v>
      </c>
      <c r="AB339" s="23"/>
      <c r="AC339" s="40">
        <v>134128.2119620871</v>
      </c>
      <c r="AD339" s="23">
        <v>0.0011531227596667077</v>
      </c>
    </row>
    <row r="340" spans="1:30" ht="15">
      <c r="A340" s="7" t="s">
        <v>1046</v>
      </c>
      <c r="C340" s="56" t="s">
        <v>506</v>
      </c>
      <c r="D340" s="56" t="s">
        <v>506</v>
      </c>
      <c r="E340" s="39">
        <v>0</v>
      </c>
      <c r="F340" s="21"/>
      <c r="G340" s="39">
        <v>0</v>
      </c>
      <c r="H340" s="21"/>
      <c r="I340" s="39">
        <v>0</v>
      </c>
      <c r="J340" s="21"/>
      <c r="K340" s="39">
        <v>0</v>
      </c>
      <c r="L340" s="21"/>
      <c r="M340" s="39">
        <v>0</v>
      </c>
      <c r="N340" s="21"/>
      <c r="O340" s="39">
        <v>0</v>
      </c>
      <c r="P340" s="21"/>
      <c r="Q340" s="39">
        <v>5626.197269455401</v>
      </c>
      <c r="R340" s="21">
        <v>0.0015166523743608109</v>
      </c>
      <c r="S340" s="39">
        <v>140705.42592377498</v>
      </c>
      <c r="T340" s="21">
        <v>0.006470311802508994</v>
      </c>
      <c r="U340" s="39">
        <v>76918.71340785059</v>
      </c>
      <c r="V340" s="21">
        <v>0.014251781109367746</v>
      </c>
      <c r="W340" s="39">
        <v>0</v>
      </c>
      <c r="X340" s="21"/>
      <c r="Y340" s="39">
        <v>0</v>
      </c>
      <c r="Z340" s="21"/>
      <c r="AA340" s="39">
        <v>0</v>
      </c>
      <c r="AB340" s="21"/>
      <c r="AC340" s="39">
        <v>223250.33660108098</v>
      </c>
      <c r="AD340" s="21">
        <v>0.0019193206296578896</v>
      </c>
    </row>
    <row r="341" spans="1:30" ht="15">
      <c r="A341" s="5" t="s">
        <v>1066</v>
      </c>
      <c r="B341" t="s">
        <v>227</v>
      </c>
      <c r="C341" s="56" t="s">
        <v>506</v>
      </c>
      <c r="D341" s="56">
        <v>0</v>
      </c>
      <c r="E341" s="40">
        <v>0</v>
      </c>
      <c r="F341" s="23"/>
      <c r="G341" s="40">
        <v>0</v>
      </c>
      <c r="H341" s="23"/>
      <c r="I341" s="40">
        <v>0</v>
      </c>
      <c r="J341" s="23"/>
      <c r="K341" s="40">
        <v>0</v>
      </c>
      <c r="L341" s="23"/>
      <c r="M341" s="40">
        <v>0</v>
      </c>
      <c r="N341" s="23"/>
      <c r="O341" s="40">
        <v>0</v>
      </c>
      <c r="P341" s="23"/>
      <c r="Q341" s="40">
        <v>5626.197269455401</v>
      </c>
      <c r="R341" s="23">
        <v>0.0015166523743608109</v>
      </c>
      <c r="S341" s="40">
        <v>140705.42592377498</v>
      </c>
      <c r="T341" s="23">
        <v>0.006470311802508994</v>
      </c>
      <c r="U341" s="40">
        <v>76918.71340785059</v>
      </c>
      <c r="V341" s="23">
        <v>0.014251781109367746</v>
      </c>
      <c r="W341" s="40">
        <v>0</v>
      </c>
      <c r="X341" s="23"/>
      <c r="Y341" s="40">
        <v>0</v>
      </c>
      <c r="Z341" s="23"/>
      <c r="AA341" s="40">
        <v>0</v>
      </c>
      <c r="AB341" s="23"/>
      <c r="AC341" s="40">
        <v>223250.33660108098</v>
      </c>
      <c r="AD341" s="23">
        <v>0.0019193206296578896</v>
      </c>
    </row>
    <row r="342" spans="1:30" ht="15">
      <c r="A342" s="7" t="s">
        <v>1047</v>
      </c>
      <c r="C342" s="56" t="s">
        <v>506</v>
      </c>
      <c r="D342" s="56" t="s">
        <v>506</v>
      </c>
      <c r="E342" s="39">
        <v>0</v>
      </c>
      <c r="F342" s="21"/>
      <c r="G342" s="39">
        <v>0</v>
      </c>
      <c r="H342" s="21"/>
      <c r="I342" s="39">
        <v>0</v>
      </c>
      <c r="J342" s="21"/>
      <c r="K342" s="39">
        <v>0</v>
      </c>
      <c r="L342" s="21"/>
      <c r="M342" s="39">
        <v>0</v>
      </c>
      <c r="N342" s="21"/>
      <c r="O342" s="39">
        <v>0</v>
      </c>
      <c r="P342" s="21"/>
      <c r="Q342" s="39">
        <v>5588.7551709704</v>
      </c>
      <c r="R342" s="21">
        <v>0.0015065591186769723</v>
      </c>
      <c r="S342" s="39">
        <v>137164.448751092</v>
      </c>
      <c r="T342" s="21">
        <v>0.006307480651951676</v>
      </c>
      <c r="U342" s="39">
        <v>74929.563436662</v>
      </c>
      <c r="V342" s="21">
        <v>0.013883224112934788</v>
      </c>
      <c r="W342" s="39">
        <v>0</v>
      </c>
      <c r="X342" s="21"/>
      <c r="Y342" s="39">
        <v>0</v>
      </c>
      <c r="Z342" s="21"/>
      <c r="AA342" s="39">
        <v>0</v>
      </c>
      <c r="AB342" s="21"/>
      <c r="AC342" s="39">
        <v>217682.76735872438</v>
      </c>
      <c r="AD342" s="21">
        <v>0.001871455302032435</v>
      </c>
    </row>
    <row r="343" spans="1:30" ht="15">
      <c r="A343" s="5" t="s">
        <v>1067</v>
      </c>
      <c r="B343" t="s">
        <v>227</v>
      </c>
      <c r="C343" s="56" t="s">
        <v>506</v>
      </c>
      <c r="D343" s="56">
        <v>0</v>
      </c>
      <c r="E343" s="40">
        <v>0</v>
      </c>
      <c r="F343" s="23"/>
      <c r="G343" s="40">
        <v>0</v>
      </c>
      <c r="H343" s="23"/>
      <c r="I343" s="40">
        <v>0</v>
      </c>
      <c r="J343" s="23"/>
      <c r="K343" s="40">
        <v>0</v>
      </c>
      <c r="L343" s="23"/>
      <c r="M343" s="40">
        <v>0</v>
      </c>
      <c r="N343" s="23"/>
      <c r="O343" s="40">
        <v>0</v>
      </c>
      <c r="P343" s="23"/>
      <c r="Q343" s="40">
        <v>5588.7551709704</v>
      </c>
      <c r="R343" s="23">
        <v>0.0015065591186769723</v>
      </c>
      <c r="S343" s="40">
        <v>137164.448751092</v>
      </c>
      <c r="T343" s="23">
        <v>0.006307480651951676</v>
      </c>
      <c r="U343" s="40">
        <v>74929.563436662</v>
      </c>
      <c r="V343" s="23">
        <v>0.013883224112934788</v>
      </c>
      <c r="W343" s="40">
        <v>0</v>
      </c>
      <c r="X343" s="23"/>
      <c r="Y343" s="40">
        <v>0</v>
      </c>
      <c r="Z343" s="23"/>
      <c r="AA343" s="40">
        <v>0</v>
      </c>
      <c r="AB343" s="23"/>
      <c r="AC343" s="40">
        <v>217682.76735872438</v>
      </c>
      <c r="AD343" s="23">
        <v>0.001871455302032435</v>
      </c>
    </row>
    <row r="344" spans="1:30" ht="15">
      <c r="A344" s="7" t="s">
        <v>1048</v>
      </c>
      <c r="C344" s="56" t="s">
        <v>506</v>
      </c>
      <c r="D344" s="56" t="s">
        <v>506</v>
      </c>
      <c r="E344" s="39">
        <v>0</v>
      </c>
      <c r="F344" s="21"/>
      <c r="G344" s="39">
        <v>0</v>
      </c>
      <c r="H344" s="21"/>
      <c r="I344" s="39">
        <v>0</v>
      </c>
      <c r="J344" s="21"/>
      <c r="K344" s="39">
        <v>0</v>
      </c>
      <c r="L344" s="21"/>
      <c r="M344" s="39">
        <v>0</v>
      </c>
      <c r="N344" s="21"/>
      <c r="O344" s="39">
        <v>0</v>
      </c>
      <c r="P344" s="21"/>
      <c r="Q344" s="39">
        <v>0</v>
      </c>
      <c r="R344" s="21"/>
      <c r="S344" s="39">
        <v>0</v>
      </c>
      <c r="T344" s="21"/>
      <c r="U344" s="39">
        <v>0</v>
      </c>
      <c r="V344" s="21"/>
      <c r="W344" s="39">
        <v>10440.835867216101</v>
      </c>
      <c r="X344" s="21">
        <v>0.002307108566862771</v>
      </c>
      <c r="Y344" s="39">
        <v>114849.192908274</v>
      </c>
      <c r="Z344" s="21">
        <v>0.004643264683348621</v>
      </c>
      <c r="AA344" s="39">
        <v>83526.6853066256</v>
      </c>
      <c r="AB344" s="21">
        <v>0.010400854509950335</v>
      </c>
      <c r="AC344" s="39">
        <v>208816.7140821157</v>
      </c>
      <c r="AD344" s="21">
        <v>0.0017952323533170307</v>
      </c>
    </row>
    <row r="345" spans="1:30" ht="15">
      <c r="A345" s="5" t="s">
        <v>1040</v>
      </c>
      <c r="B345" t="s">
        <v>232</v>
      </c>
      <c r="C345" s="56" t="s">
        <v>506</v>
      </c>
      <c r="D345" s="56">
        <v>0</v>
      </c>
      <c r="E345" s="40">
        <v>0</v>
      </c>
      <c r="F345" s="23"/>
      <c r="G345" s="40">
        <v>0</v>
      </c>
      <c r="H345" s="23"/>
      <c r="I345" s="40">
        <v>0</v>
      </c>
      <c r="J345" s="23"/>
      <c r="K345" s="40">
        <v>0</v>
      </c>
      <c r="L345" s="23"/>
      <c r="M345" s="40">
        <v>0</v>
      </c>
      <c r="N345" s="23"/>
      <c r="O345" s="40">
        <v>0</v>
      </c>
      <c r="P345" s="23"/>
      <c r="Q345" s="40">
        <v>0</v>
      </c>
      <c r="R345" s="23"/>
      <c r="S345" s="40">
        <v>0</v>
      </c>
      <c r="T345" s="23"/>
      <c r="U345" s="40">
        <v>0</v>
      </c>
      <c r="V345" s="23"/>
      <c r="W345" s="40">
        <v>10440.835867216101</v>
      </c>
      <c r="X345" s="23">
        <v>0.002307108566862771</v>
      </c>
      <c r="Y345" s="40">
        <v>114849.192908274</v>
      </c>
      <c r="Z345" s="23">
        <v>0.004643264683348621</v>
      </c>
      <c r="AA345" s="40">
        <v>83526.6853066256</v>
      </c>
      <c r="AB345" s="23">
        <v>0.010400854509950335</v>
      </c>
      <c r="AC345" s="40">
        <v>208816.7140821157</v>
      </c>
      <c r="AD345" s="23">
        <v>0.0017952323533170307</v>
      </c>
    </row>
    <row r="346" spans="1:30" ht="15">
      <c r="A346" s="7" t="s">
        <v>1078</v>
      </c>
      <c r="C346" s="56" t="s">
        <v>506</v>
      </c>
      <c r="D346" s="56" t="s">
        <v>506</v>
      </c>
      <c r="E346" s="39">
        <v>0</v>
      </c>
      <c r="F346" s="21"/>
      <c r="G346" s="39">
        <v>0</v>
      </c>
      <c r="H346" s="21"/>
      <c r="I346" s="39">
        <v>0</v>
      </c>
      <c r="J346" s="21"/>
      <c r="K346" s="39">
        <v>0</v>
      </c>
      <c r="L346" s="21"/>
      <c r="M346" s="39">
        <v>0</v>
      </c>
      <c r="N346" s="21"/>
      <c r="O346" s="39">
        <v>0</v>
      </c>
      <c r="P346" s="21"/>
      <c r="Q346" s="39">
        <v>98069.537082</v>
      </c>
      <c r="R346" s="21">
        <v>0.02643657681101506</v>
      </c>
      <c r="S346" s="39">
        <v>218419.37165400002</v>
      </c>
      <c r="T346" s="21">
        <v>0.010043972569153634</v>
      </c>
      <c r="U346" s="39">
        <v>35467.335354</v>
      </c>
      <c r="V346" s="21">
        <v>0.006571517873908662</v>
      </c>
      <c r="W346" s="39">
        <v>0</v>
      </c>
      <c r="X346" s="21"/>
      <c r="Y346" s="39">
        <v>0</v>
      </c>
      <c r="Z346" s="21"/>
      <c r="AA346" s="39">
        <v>0</v>
      </c>
      <c r="AB346" s="21"/>
      <c r="AC346" s="39">
        <v>351956.24409000005</v>
      </c>
      <c r="AD346" s="21">
        <v>0.003025826927311221</v>
      </c>
    </row>
    <row r="347" spans="1:30" ht="15">
      <c r="A347" s="5" t="s">
        <v>1098</v>
      </c>
      <c r="B347" t="s">
        <v>227</v>
      </c>
      <c r="C347" s="56" t="s">
        <v>506</v>
      </c>
      <c r="D347" s="56">
        <v>0</v>
      </c>
      <c r="E347" s="40">
        <v>0</v>
      </c>
      <c r="F347" s="23"/>
      <c r="G347" s="40">
        <v>0</v>
      </c>
      <c r="H347" s="23"/>
      <c r="I347" s="40">
        <v>0</v>
      </c>
      <c r="J347" s="23"/>
      <c r="K347" s="40">
        <v>0</v>
      </c>
      <c r="L347" s="23"/>
      <c r="M347" s="40">
        <v>0</v>
      </c>
      <c r="N347" s="23"/>
      <c r="O347" s="40">
        <v>0</v>
      </c>
      <c r="P347" s="23"/>
      <c r="Q347" s="40">
        <v>98069.537082</v>
      </c>
      <c r="R347" s="23">
        <v>0.02643657681101506</v>
      </c>
      <c r="S347" s="40">
        <v>218419.37165400002</v>
      </c>
      <c r="T347" s="23">
        <v>0.010043972569153634</v>
      </c>
      <c r="U347" s="40">
        <v>35467.335354</v>
      </c>
      <c r="V347" s="23">
        <v>0.006571517873908662</v>
      </c>
      <c r="W347" s="40">
        <v>0</v>
      </c>
      <c r="X347" s="23"/>
      <c r="Y347" s="40">
        <v>0</v>
      </c>
      <c r="Z347" s="23"/>
      <c r="AA347" s="40">
        <v>0</v>
      </c>
      <c r="AB347" s="23"/>
      <c r="AC347" s="40">
        <v>351956.24409000005</v>
      </c>
      <c r="AD347" s="23">
        <v>0.003025826927311221</v>
      </c>
    </row>
    <row r="348" spans="1:30" ht="15">
      <c r="A348" s="1" t="s">
        <v>35</v>
      </c>
      <c r="C348" s="56" t="s">
        <v>506</v>
      </c>
      <c r="D348" s="56" t="s">
        <v>506</v>
      </c>
      <c r="E348" s="38">
        <v>0</v>
      </c>
      <c r="F348" s="20"/>
      <c r="G348" s="38">
        <v>0</v>
      </c>
      <c r="H348" s="20"/>
      <c r="I348" s="38">
        <v>0</v>
      </c>
      <c r="J348" s="20"/>
      <c r="K348" s="38">
        <v>0</v>
      </c>
      <c r="L348" s="20"/>
      <c r="M348" s="38">
        <v>539346.9399608447</v>
      </c>
      <c r="N348" s="20">
        <v>0.016354442615737954</v>
      </c>
      <c r="O348" s="38">
        <v>196035.53445303463</v>
      </c>
      <c r="P348" s="20">
        <v>0.02333598255821678</v>
      </c>
      <c r="Q348" s="38">
        <v>0</v>
      </c>
      <c r="R348" s="20"/>
      <c r="S348" s="38">
        <v>245751.41069003125</v>
      </c>
      <c r="T348" s="20">
        <v>0.011300831098953853</v>
      </c>
      <c r="U348" s="38">
        <v>83672.2459380536</v>
      </c>
      <c r="V348" s="20">
        <v>0.015503100366686787</v>
      </c>
      <c r="W348" s="38">
        <v>0</v>
      </c>
      <c r="X348" s="20"/>
      <c r="Y348" s="38">
        <v>390734.8661769724</v>
      </c>
      <c r="Z348" s="20">
        <v>0.015797110617237785</v>
      </c>
      <c r="AA348" s="38">
        <v>292182.84263027966</v>
      </c>
      <c r="AB348" s="20">
        <v>0.036382998144189424</v>
      </c>
      <c r="AC348" s="38">
        <v>1747723.8398492166</v>
      </c>
      <c r="AD348" s="20">
        <v>0.015025475310979933</v>
      </c>
    </row>
    <row r="349" spans="1:30" ht="15">
      <c r="A349" s="7" t="s">
        <v>749</v>
      </c>
      <c r="C349" s="56" t="s">
        <v>506</v>
      </c>
      <c r="D349" s="56" t="s">
        <v>506</v>
      </c>
      <c r="E349" s="39">
        <v>0</v>
      </c>
      <c r="F349" s="21"/>
      <c r="G349" s="39">
        <v>0</v>
      </c>
      <c r="H349" s="21"/>
      <c r="I349" s="39">
        <v>0</v>
      </c>
      <c r="J349" s="21"/>
      <c r="K349" s="39">
        <v>0</v>
      </c>
      <c r="L349" s="21"/>
      <c r="M349" s="39">
        <v>0</v>
      </c>
      <c r="N349" s="21"/>
      <c r="O349" s="39">
        <v>0</v>
      </c>
      <c r="P349" s="21"/>
      <c r="Q349" s="39">
        <v>0</v>
      </c>
      <c r="R349" s="21"/>
      <c r="S349" s="39">
        <v>33261.8659994789</v>
      </c>
      <c r="T349" s="21">
        <v>0.0015295404760473856</v>
      </c>
      <c r="U349" s="39">
        <v>8314.7019618422</v>
      </c>
      <c r="V349" s="21">
        <v>0.001540578450935337</v>
      </c>
      <c r="W349" s="39">
        <v>0</v>
      </c>
      <c r="X349" s="21"/>
      <c r="Y349" s="39">
        <v>0</v>
      </c>
      <c r="Z349" s="21"/>
      <c r="AA349" s="39">
        <v>0</v>
      </c>
      <c r="AB349" s="21"/>
      <c r="AC349" s="39">
        <v>41576.5679613211</v>
      </c>
      <c r="AD349" s="21">
        <v>0.0003574407358727829</v>
      </c>
    </row>
    <row r="350" spans="1:30" ht="15">
      <c r="A350" s="5" t="s">
        <v>872</v>
      </c>
      <c r="B350" t="s">
        <v>227</v>
      </c>
      <c r="C350" s="56" t="s">
        <v>506</v>
      </c>
      <c r="D350" s="56" t="s">
        <v>506</v>
      </c>
      <c r="E350" s="40">
        <v>0</v>
      </c>
      <c r="F350" s="23"/>
      <c r="G350" s="40">
        <v>0</v>
      </c>
      <c r="H350" s="23"/>
      <c r="I350" s="40">
        <v>0</v>
      </c>
      <c r="J350" s="23"/>
      <c r="K350" s="40">
        <v>0</v>
      </c>
      <c r="L350" s="23"/>
      <c r="M350" s="40">
        <v>0</v>
      </c>
      <c r="N350" s="23"/>
      <c r="O350" s="40">
        <v>0</v>
      </c>
      <c r="P350" s="23"/>
      <c r="Q350" s="40">
        <v>0</v>
      </c>
      <c r="R350" s="23"/>
      <c r="S350" s="40">
        <v>33261.8659994789</v>
      </c>
      <c r="T350" s="23">
        <v>0.0015295404760473856</v>
      </c>
      <c r="U350" s="40">
        <v>8314.7019618422</v>
      </c>
      <c r="V350" s="23">
        <v>0.001540578450935337</v>
      </c>
      <c r="W350" s="40">
        <v>0</v>
      </c>
      <c r="X350" s="23"/>
      <c r="Y350" s="40">
        <v>0</v>
      </c>
      <c r="Z350" s="23"/>
      <c r="AA350" s="40">
        <v>0</v>
      </c>
      <c r="AB350" s="23"/>
      <c r="AC350" s="40">
        <v>41576.5679613211</v>
      </c>
      <c r="AD350" s="23">
        <v>0.0003574407358727829</v>
      </c>
    </row>
    <row r="351" spans="1:30" ht="15">
      <c r="A351" s="7" t="s">
        <v>472</v>
      </c>
      <c r="C351" s="56" t="s">
        <v>506</v>
      </c>
      <c r="D351" s="56" t="s">
        <v>506</v>
      </c>
      <c r="E351" s="39">
        <v>0</v>
      </c>
      <c r="F351" s="21"/>
      <c r="G351" s="39">
        <v>0</v>
      </c>
      <c r="H351" s="21"/>
      <c r="I351" s="39">
        <v>0</v>
      </c>
      <c r="J351" s="21"/>
      <c r="K351" s="39">
        <v>0</v>
      </c>
      <c r="L351" s="21"/>
      <c r="M351" s="39">
        <v>0</v>
      </c>
      <c r="N351" s="21"/>
      <c r="O351" s="39">
        <v>0</v>
      </c>
      <c r="P351" s="21"/>
      <c r="Q351" s="39">
        <v>0</v>
      </c>
      <c r="R351" s="21"/>
      <c r="S351" s="39">
        <v>15123.488538584399</v>
      </c>
      <c r="T351" s="21">
        <v>0.0006954506959761657</v>
      </c>
      <c r="U351" s="39">
        <v>7455.2407189354</v>
      </c>
      <c r="V351" s="21">
        <v>0.0013813343221243798</v>
      </c>
      <c r="W351" s="39">
        <v>0</v>
      </c>
      <c r="X351" s="21"/>
      <c r="Y351" s="39">
        <v>0</v>
      </c>
      <c r="Z351" s="21"/>
      <c r="AA351" s="39">
        <v>0</v>
      </c>
      <c r="AB351" s="21"/>
      <c r="AC351" s="39">
        <v>22578.7292575198</v>
      </c>
      <c r="AD351" s="21">
        <v>0.00019411312661469056</v>
      </c>
    </row>
    <row r="352" spans="1:30" ht="15">
      <c r="A352" s="5" t="s">
        <v>723</v>
      </c>
      <c r="B352" t="s">
        <v>231</v>
      </c>
      <c r="C352" s="56" t="s">
        <v>506</v>
      </c>
      <c r="D352" s="56" t="s">
        <v>506</v>
      </c>
      <c r="E352" s="40">
        <v>0</v>
      </c>
      <c r="F352" s="23"/>
      <c r="G352" s="40">
        <v>0</v>
      </c>
      <c r="H352" s="23"/>
      <c r="I352" s="40">
        <v>0</v>
      </c>
      <c r="J352" s="23"/>
      <c r="K352" s="40">
        <v>0</v>
      </c>
      <c r="L352" s="23"/>
      <c r="M352" s="40">
        <v>0</v>
      </c>
      <c r="N352" s="23"/>
      <c r="O352" s="40">
        <v>0</v>
      </c>
      <c r="P352" s="23"/>
      <c r="Q352" s="40">
        <v>0</v>
      </c>
      <c r="R352" s="23"/>
      <c r="S352" s="40">
        <v>15123.488538584399</v>
      </c>
      <c r="T352" s="23">
        <v>0.0006954506959761657</v>
      </c>
      <c r="U352" s="40">
        <v>7455.2407189354</v>
      </c>
      <c r="V352" s="23">
        <v>0.0013813343221243798</v>
      </c>
      <c r="W352" s="40">
        <v>0</v>
      </c>
      <c r="X352" s="23"/>
      <c r="Y352" s="40">
        <v>0</v>
      </c>
      <c r="Z352" s="23"/>
      <c r="AA352" s="40">
        <v>0</v>
      </c>
      <c r="AB352" s="23"/>
      <c r="AC352" s="40">
        <v>22578.7292575198</v>
      </c>
      <c r="AD352" s="23">
        <v>0.00019411312661469056</v>
      </c>
    </row>
    <row r="353" spans="1:30" ht="15">
      <c r="A353" s="7" t="s">
        <v>473</v>
      </c>
      <c r="C353" s="56" t="s">
        <v>506</v>
      </c>
      <c r="D353" s="56" t="s">
        <v>506</v>
      </c>
      <c r="E353" s="39">
        <v>0</v>
      </c>
      <c r="F353" s="21"/>
      <c r="G353" s="39">
        <v>0</v>
      </c>
      <c r="H353" s="21"/>
      <c r="I353" s="39">
        <v>0</v>
      </c>
      <c r="J353" s="21"/>
      <c r="K353" s="39">
        <v>0</v>
      </c>
      <c r="L353" s="21"/>
      <c r="M353" s="39">
        <v>17869.020137149597</v>
      </c>
      <c r="N353" s="21">
        <v>0.0005418365114923889</v>
      </c>
      <c r="O353" s="39">
        <v>4467.2550041175</v>
      </c>
      <c r="P353" s="21">
        <v>0.000531780042582881</v>
      </c>
      <c r="Q353" s="39">
        <v>0</v>
      </c>
      <c r="R353" s="21"/>
      <c r="S353" s="39">
        <v>17869.020137149597</v>
      </c>
      <c r="T353" s="21">
        <v>0.0008217034356251782</v>
      </c>
      <c r="U353" s="39">
        <v>4467.2550041175</v>
      </c>
      <c r="V353" s="21">
        <v>0.0008277093786115292</v>
      </c>
      <c r="W353" s="39">
        <v>0</v>
      </c>
      <c r="X353" s="21"/>
      <c r="Y353" s="39">
        <v>0</v>
      </c>
      <c r="Z353" s="21"/>
      <c r="AA353" s="39">
        <v>0</v>
      </c>
      <c r="AB353" s="21"/>
      <c r="AC353" s="39">
        <v>44672.5502825342</v>
      </c>
      <c r="AD353" s="21">
        <v>0.0003840574157337334</v>
      </c>
    </row>
    <row r="354" spans="1:30" ht="15">
      <c r="A354" s="5" t="s">
        <v>724</v>
      </c>
      <c r="B354" t="s">
        <v>231</v>
      </c>
      <c r="C354" s="56" t="s">
        <v>506</v>
      </c>
      <c r="D354" s="56" t="s">
        <v>506</v>
      </c>
      <c r="E354" s="40">
        <v>0</v>
      </c>
      <c r="F354" s="23"/>
      <c r="G354" s="40">
        <v>0</v>
      </c>
      <c r="H354" s="23"/>
      <c r="I354" s="40">
        <v>0</v>
      </c>
      <c r="J354" s="23"/>
      <c r="K354" s="40">
        <v>0</v>
      </c>
      <c r="L354" s="23"/>
      <c r="M354" s="40">
        <v>17869.020137149597</v>
      </c>
      <c r="N354" s="23">
        <v>0.0005418365114923889</v>
      </c>
      <c r="O354" s="40">
        <v>4467.2550041175</v>
      </c>
      <c r="P354" s="23">
        <v>0.000531780042582881</v>
      </c>
      <c r="Q354" s="40">
        <v>0</v>
      </c>
      <c r="R354" s="23"/>
      <c r="S354" s="40">
        <v>17869.020137149597</v>
      </c>
      <c r="T354" s="23">
        <v>0.0008217034356251782</v>
      </c>
      <c r="U354" s="40">
        <v>4467.2550041175</v>
      </c>
      <c r="V354" s="23">
        <v>0.0008277093786115292</v>
      </c>
      <c r="W354" s="40">
        <v>0</v>
      </c>
      <c r="X354" s="23"/>
      <c r="Y354" s="40">
        <v>0</v>
      </c>
      <c r="Z354" s="23"/>
      <c r="AA354" s="40">
        <v>0</v>
      </c>
      <c r="AB354" s="23"/>
      <c r="AC354" s="40">
        <v>44672.5502825342</v>
      </c>
      <c r="AD354" s="23">
        <v>0.0003840574157337334</v>
      </c>
    </row>
    <row r="355" spans="1:30" ht="15">
      <c r="A355" s="7" t="s">
        <v>474</v>
      </c>
      <c r="C355" s="56" t="s">
        <v>506</v>
      </c>
      <c r="D355" s="56" t="s">
        <v>506</v>
      </c>
      <c r="E355" s="39">
        <v>0</v>
      </c>
      <c r="F355" s="21"/>
      <c r="G355" s="39">
        <v>0</v>
      </c>
      <c r="H355" s="21"/>
      <c r="I355" s="39">
        <v>0</v>
      </c>
      <c r="J355" s="21"/>
      <c r="K355" s="39">
        <v>0</v>
      </c>
      <c r="L355" s="21"/>
      <c r="M355" s="39">
        <v>48106.3307018138</v>
      </c>
      <c r="N355" s="21">
        <v>0.0014587126886705668</v>
      </c>
      <c r="O355" s="39">
        <v>15191.4712432303</v>
      </c>
      <c r="P355" s="21">
        <v>0.0018083859589782972</v>
      </c>
      <c r="Q355" s="39">
        <v>0</v>
      </c>
      <c r="R355" s="21"/>
      <c r="S355" s="39">
        <v>0</v>
      </c>
      <c r="T355" s="21"/>
      <c r="U355" s="39">
        <v>0</v>
      </c>
      <c r="V355" s="21"/>
      <c r="W355" s="39">
        <v>0</v>
      </c>
      <c r="X355" s="21"/>
      <c r="Y355" s="39">
        <v>30382.9455002051</v>
      </c>
      <c r="Z355" s="21">
        <v>0.0012283591572983948</v>
      </c>
      <c r="AA355" s="39">
        <v>20255.2959955552</v>
      </c>
      <c r="AB355" s="21">
        <v>0.002522216533942094</v>
      </c>
      <c r="AC355" s="39">
        <v>113936.0434408044</v>
      </c>
      <c r="AD355" s="21">
        <v>0.0009795272964281591</v>
      </c>
    </row>
    <row r="356" spans="1:30" ht="15">
      <c r="A356" s="5" t="s">
        <v>725</v>
      </c>
      <c r="B356" t="s">
        <v>227</v>
      </c>
      <c r="C356" s="56" t="s">
        <v>506</v>
      </c>
      <c r="D356" s="56" t="s">
        <v>506</v>
      </c>
      <c r="E356" s="40">
        <v>0</v>
      </c>
      <c r="F356" s="23"/>
      <c r="G356" s="40">
        <v>0</v>
      </c>
      <c r="H356" s="23"/>
      <c r="I356" s="40">
        <v>0</v>
      </c>
      <c r="J356" s="23"/>
      <c r="K356" s="40">
        <v>0</v>
      </c>
      <c r="L356" s="23"/>
      <c r="M356" s="40">
        <v>48106.3307018138</v>
      </c>
      <c r="N356" s="23">
        <v>0.0014587126886705668</v>
      </c>
      <c r="O356" s="40">
        <v>15191.4712432303</v>
      </c>
      <c r="P356" s="23">
        <v>0.0018083859589782972</v>
      </c>
      <c r="Q356" s="40">
        <v>0</v>
      </c>
      <c r="R356" s="23"/>
      <c r="S356" s="40">
        <v>0</v>
      </c>
      <c r="T356" s="23"/>
      <c r="U356" s="40">
        <v>0</v>
      </c>
      <c r="V356" s="23"/>
      <c r="W356" s="40">
        <v>0</v>
      </c>
      <c r="X356" s="23"/>
      <c r="Y356" s="40">
        <v>30382.9455002051</v>
      </c>
      <c r="Z356" s="23">
        <v>0.0012283591572983948</v>
      </c>
      <c r="AA356" s="40">
        <v>20255.2959955552</v>
      </c>
      <c r="AB356" s="23">
        <v>0.002522216533942094</v>
      </c>
      <c r="AC356" s="40">
        <v>113936.0434408044</v>
      </c>
      <c r="AD356" s="23">
        <v>0.0009795272964281591</v>
      </c>
    </row>
    <row r="357" spans="1:30" ht="15">
      <c r="A357" s="7" t="s">
        <v>475</v>
      </c>
      <c r="C357" s="56" t="s">
        <v>506</v>
      </c>
      <c r="D357" s="56" t="s">
        <v>506</v>
      </c>
      <c r="E357" s="39">
        <v>0</v>
      </c>
      <c r="F357" s="21"/>
      <c r="G357" s="39">
        <v>0</v>
      </c>
      <c r="H357" s="21"/>
      <c r="I357" s="39">
        <v>0</v>
      </c>
      <c r="J357" s="21"/>
      <c r="K357" s="39">
        <v>0</v>
      </c>
      <c r="L357" s="21"/>
      <c r="M357" s="39">
        <v>47374.92435671559</v>
      </c>
      <c r="N357" s="21">
        <v>0.001436534490903164</v>
      </c>
      <c r="O357" s="39">
        <v>21824.4781465937</v>
      </c>
      <c r="P357" s="21">
        <v>0.002597976141377107</v>
      </c>
      <c r="Q357" s="39">
        <v>0</v>
      </c>
      <c r="R357" s="21"/>
      <c r="S357" s="39">
        <v>30873.583292343003</v>
      </c>
      <c r="T357" s="21">
        <v>0.0014197157575885472</v>
      </c>
      <c r="U357" s="39">
        <v>11710.5956886166</v>
      </c>
      <c r="V357" s="21">
        <v>0.002169782085791302</v>
      </c>
      <c r="W357" s="39">
        <v>0</v>
      </c>
      <c r="X357" s="21"/>
      <c r="Y357" s="39">
        <v>21292.0894652703</v>
      </c>
      <c r="Z357" s="21">
        <v>0.0008608228281390592</v>
      </c>
      <c r="AA357" s="39">
        <v>21292.0894652703</v>
      </c>
      <c r="AB357" s="21">
        <v>0.0026513194427404867</v>
      </c>
      <c r="AC357" s="39">
        <v>154367.76041480948</v>
      </c>
      <c r="AD357" s="21">
        <v>0.0013271255561313937</v>
      </c>
    </row>
    <row r="358" spans="1:30" ht="15">
      <c r="A358" s="5" t="s">
        <v>726</v>
      </c>
      <c r="B358" t="s">
        <v>227</v>
      </c>
      <c r="C358" s="56" t="s">
        <v>506</v>
      </c>
      <c r="D358" s="56" t="s">
        <v>506</v>
      </c>
      <c r="E358" s="40">
        <v>0</v>
      </c>
      <c r="F358" s="23"/>
      <c r="G358" s="40">
        <v>0</v>
      </c>
      <c r="H358" s="23"/>
      <c r="I358" s="40">
        <v>0</v>
      </c>
      <c r="J358" s="23"/>
      <c r="K358" s="40">
        <v>0</v>
      </c>
      <c r="L358" s="23"/>
      <c r="M358" s="40">
        <v>47374.92435671559</v>
      </c>
      <c r="N358" s="23">
        <v>0.001436534490903164</v>
      </c>
      <c r="O358" s="40">
        <v>21824.4781465937</v>
      </c>
      <c r="P358" s="23">
        <v>0.002597976141377107</v>
      </c>
      <c r="Q358" s="40">
        <v>0</v>
      </c>
      <c r="R358" s="23"/>
      <c r="S358" s="40">
        <v>30873.583292343003</v>
      </c>
      <c r="T358" s="23">
        <v>0.0014197157575885472</v>
      </c>
      <c r="U358" s="40">
        <v>11710.5956886166</v>
      </c>
      <c r="V358" s="23">
        <v>0.002169782085791302</v>
      </c>
      <c r="W358" s="40">
        <v>0</v>
      </c>
      <c r="X358" s="23"/>
      <c r="Y358" s="40">
        <v>21292.0894652703</v>
      </c>
      <c r="Z358" s="23">
        <v>0.0008608228281390592</v>
      </c>
      <c r="AA358" s="40">
        <v>21292.0894652703</v>
      </c>
      <c r="AB358" s="23">
        <v>0.0026513194427404867</v>
      </c>
      <c r="AC358" s="40">
        <v>154367.76041480948</v>
      </c>
      <c r="AD358" s="23">
        <v>0.0013271255561313937</v>
      </c>
    </row>
    <row r="359" spans="1:30" ht="15">
      <c r="A359" s="7" t="s">
        <v>136</v>
      </c>
      <c r="C359" s="56" t="s">
        <v>506</v>
      </c>
      <c r="D359" s="56" t="s">
        <v>506</v>
      </c>
      <c r="E359" s="39">
        <v>0</v>
      </c>
      <c r="F359" s="21"/>
      <c r="G359" s="39">
        <v>0</v>
      </c>
      <c r="H359" s="21"/>
      <c r="I359" s="39">
        <v>0</v>
      </c>
      <c r="J359" s="21"/>
      <c r="K359" s="39">
        <v>0</v>
      </c>
      <c r="L359" s="21"/>
      <c r="M359" s="39">
        <v>17222.9465087969</v>
      </c>
      <c r="N359" s="21">
        <v>0.0005222458300634688</v>
      </c>
      <c r="O359" s="39">
        <v>1913.6505302823</v>
      </c>
      <c r="P359" s="21">
        <v>0.00022780010533186655</v>
      </c>
      <c r="Q359" s="39">
        <v>0</v>
      </c>
      <c r="R359" s="21"/>
      <c r="S359" s="39">
        <v>17222.9465087969</v>
      </c>
      <c r="T359" s="21">
        <v>0.0007919938647584166</v>
      </c>
      <c r="U359" s="39">
        <v>1913.6474738798</v>
      </c>
      <c r="V359" s="21">
        <v>0.0003545676170325266</v>
      </c>
      <c r="W359" s="39">
        <v>0</v>
      </c>
      <c r="X359" s="21"/>
      <c r="Y359" s="39">
        <v>0</v>
      </c>
      <c r="Z359" s="21"/>
      <c r="AA359" s="39">
        <v>0</v>
      </c>
      <c r="AB359" s="21"/>
      <c r="AC359" s="39">
        <v>38273.191021755905</v>
      </c>
      <c r="AD359" s="21">
        <v>0.0003290410496542899</v>
      </c>
    </row>
    <row r="360" spans="1:30" ht="15">
      <c r="A360" s="5" t="s">
        <v>727</v>
      </c>
      <c r="B360" t="s">
        <v>227</v>
      </c>
      <c r="C360" s="56" t="s">
        <v>506</v>
      </c>
      <c r="D360" s="56" t="s">
        <v>506</v>
      </c>
      <c r="E360" s="40">
        <v>0</v>
      </c>
      <c r="F360" s="23"/>
      <c r="G360" s="40">
        <v>0</v>
      </c>
      <c r="H360" s="23"/>
      <c r="I360" s="40">
        <v>0</v>
      </c>
      <c r="J360" s="23"/>
      <c r="K360" s="40">
        <v>0</v>
      </c>
      <c r="L360" s="23"/>
      <c r="M360" s="40">
        <v>17222.9465087969</v>
      </c>
      <c r="N360" s="23">
        <v>0.0005222458300634688</v>
      </c>
      <c r="O360" s="40">
        <v>1913.6505302823</v>
      </c>
      <c r="P360" s="23">
        <v>0.00022780010533186655</v>
      </c>
      <c r="Q360" s="40">
        <v>0</v>
      </c>
      <c r="R360" s="23"/>
      <c r="S360" s="40">
        <v>17222.9465087969</v>
      </c>
      <c r="T360" s="23">
        <v>0.0007919938647584166</v>
      </c>
      <c r="U360" s="40">
        <v>1913.6474738798</v>
      </c>
      <c r="V360" s="23">
        <v>0.0003545676170325266</v>
      </c>
      <c r="W360" s="40">
        <v>0</v>
      </c>
      <c r="X360" s="23"/>
      <c r="Y360" s="40">
        <v>0</v>
      </c>
      <c r="Z360" s="23"/>
      <c r="AA360" s="40">
        <v>0</v>
      </c>
      <c r="AB360" s="23"/>
      <c r="AC360" s="40">
        <v>38273.191021755905</v>
      </c>
      <c r="AD360" s="23">
        <v>0.0003290410496542899</v>
      </c>
    </row>
    <row r="361" spans="1:30" ht="15">
      <c r="A361" s="7" t="s">
        <v>476</v>
      </c>
      <c r="C361" s="56" t="s">
        <v>506</v>
      </c>
      <c r="D361" s="56" t="s">
        <v>506</v>
      </c>
      <c r="E361" s="39">
        <v>0</v>
      </c>
      <c r="F361" s="21"/>
      <c r="G361" s="39">
        <v>0</v>
      </c>
      <c r="H361" s="21"/>
      <c r="I361" s="39">
        <v>0</v>
      </c>
      <c r="J361" s="21"/>
      <c r="K361" s="39">
        <v>0</v>
      </c>
      <c r="L361" s="21"/>
      <c r="M361" s="39">
        <v>0</v>
      </c>
      <c r="N361" s="21"/>
      <c r="O361" s="39">
        <v>0</v>
      </c>
      <c r="P361" s="21"/>
      <c r="Q361" s="39">
        <v>0</v>
      </c>
      <c r="R361" s="21"/>
      <c r="S361" s="39">
        <v>14286.7955878554</v>
      </c>
      <c r="T361" s="21">
        <v>0.0006569755324305133</v>
      </c>
      <c r="U361" s="39">
        <v>4029.5235424555</v>
      </c>
      <c r="V361" s="21">
        <v>0.0007466048892109862</v>
      </c>
      <c r="W361" s="39">
        <v>0</v>
      </c>
      <c r="X361" s="21"/>
      <c r="Y361" s="39">
        <v>10989.7945264275</v>
      </c>
      <c r="Z361" s="21">
        <v>0.0004443089542873277</v>
      </c>
      <c r="AA361" s="39">
        <v>7326.5214964534</v>
      </c>
      <c r="AB361" s="21">
        <v>0.000912308250577625</v>
      </c>
      <c r="AC361" s="39">
        <v>36632.6351531918</v>
      </c>
      <c r="AD361" s="21">
        <v>0.00031493691538699064</v>
      </c>
    </row>
    <row r="362" spans="1:30" ht="15">
      <c r="A362" s="5" t="s">
        <v>728</v>
      </c>
      <c r="B362" t="s">
        <v>227</v>
      </c>
      <c r="C362" s="56" t="s">
        <v>506</v>
      </c>
      <c r="D362" s="56" t="s">
        <v>506</v>
      </c>
      <c r="E362" s="40">
        <v>0</v>
      </c>
      <c r="F362" s="23"/>
      <c r="G362" s="40">
        <v>0</v>
      </c>
      <c r="H362" s="23"/>
      <c r="I362" s="40">
        <v>0</v>
      </c>
      <c r="J362" s="23"/>
      <c r="K362" s="40">
        <v>0</v>
      </c>
      <c r="L362" s="23"/>
      <c r="M362" s="40">
        <v>0</v>
      </c>
      <c r="N362" s="23"/>
      <c r="O362" s="40">
        <v>0</v>
      </c>
      <c r="P362" s="23"/>
      <c r="Q362" s="40">
        <v>0</v>
      </c>
      <c r="R362" s="23"/>
      <c r="S362" s="40">
        <v>14286.7955878554</v>
      </c>
      <c r="T362" s="23">
        <v>0.0006569755324305133</v>
      </c>
      <c r="U362" s="40">
        <v>4029.5235424555</v>
      </c>
      <c r="V362" s="23">
        <v>0.0007466048892109862</v>
      </c>
      <c r="W362" s="40">
        <v>0</v>
      </c>
      <c r="X362" s="23"/>
      <c r="Y362" s="40">
        <v>10989.7945264275</v>
      </c>
      <c r="Z362" s="23">
        <v>0.0004443089542873277</v>
      </c>
      <c r="AA362" s="40">
        <v>7326.5214964534</v>
      </c>
      <c r="AB362" s="23">
        <v>0.000912308250577625</v>
      </c>
      <c r="AC362" s="40">
        <v>36632.6351531918</v>
      </c>
      <c r="AD362" s="23">
        <v>0.00031493691538699064</v>
      </c>
    </row>
    <row r="363" spans="1:30" ht="15">
      <c r="A363" s="7" t="s">
        <v>478</v>
      </c>
      <c r="C363" s="56" t="s">
        <v>506</v>
      </c>
      <c r="D363" s="56" t="s">
        <v>506</v>
      </c>
      <c r="E363" s="39">
        <v>0</v>
      </c>
      <c r="F363" s="21"/>
      <c r="G363" s="39">
        <v>0</v>
      </c>
      <c r="H363" s="21"/>
      <c r="I363" s="39">
        <v>0</v>
      </c>
      <c r="J363" s="21"/>
      <c r="K363" s="39">
        <v>0</v>
      </c>
      <c r="L363" s="21"/>
      <c r="M363" s="39">
        <v>0</v>
      </c>
      <c r="N363" s="21"/>
      <c r="O363" s="39">
        <v>0</v>
      </c>
      <c r="P363" s="21"/>
      <c r="Q363" s="39">
        <v>0</v>
      </c>
      <c r="R363" s="21"/>
      <c r="S363" s="39">
        <v>0</v>
      </c>
      <c r="T363" s="21"/>
      <c r="U363" s="39">
        <v>0</v>
      </c>
      <c r="V363" s="21"/>
      <c r="W363" s="39">
        <v>0</v>
      </c>
      <c r="X363" s="21"/>
      <c r="Y363" s="39">
        <v>37441.1060172533</v>
      </c>
      <c r="Z363" s="21">
        <v>0.0015137151674567782</v>
      </c>
      <c r="AA363" s="39">
        <v>24960.7262514376</v>
      </c>
      <c r="AB363" s="21">
        <v>0.0031081429994601634</v>
      </c>
      <c r="AC363" s="39">
        <v>62401.8322686909</v>
      </c>
      <c r="AD363" s="21">
        <v>0.0005364790298872495</v>
      </c>
    </row>
    <row r="364" spans="1:30" ht="15">
      <c r="A364" s="5" t="s">
        <v>729</v>
      </c>
      <c r="B364" t="s">
        <v>227</v>
      </c>
      <c r="C364" s="56" t="s">
        <v>506</v>
      </c>
      <c r="D364" s="56" t="s">
        <v>506</v>
      </c>
      <c r="E364" s="40">
        <v>0</v>
      </c>
      <c r="F364" s="23"/>
      <c r="G364" s="40">
        <v>0</v>
      </c>
      <c r="H364" s="23"/>
      <c r="I364" s="40">
        <v>0</v>
      </c>
      <c r="J364" s="23"/>
      <c r="K364" s="40">
        <v>0</v>
      </c>
      <c r="L364" s="23"/>
      <c r="M364" s="40">
        <v>0</v>
      </c>
      <c r="N364" s="23"/>
      <c r="O364" s="40">
        <v>0</v>
      </c>
      <c r="P364" s="23"/>
      <c r="Q364" s="40">
        <v>0</v>
      </c>
      <c r="R364" s="23"/>
      <c r="S364" s="40">
        <v>0</v>
      </c>
      <c r="T364" s="23"/>
      <c r="U364" s="40">
        <v>0</v>
      </c>
      <c r="V364" s="23"/>
      <c r="W364" s="40">
        <v>0</v>
      </c>
      <c r="X364" s="23"/>
      <c r="Y364" s="40">
        <v>37441.1060172533</v>
      </c>
      <c r="Z364" s="23">
        <v>0.0015137151674567782</v>
      </c>
      <c r="AA364" s="40">
        <v>24960.7262514376</v>
      </c>
      <c r="AB364" s="23">
        <v>0.0031081429994601634</v>
      </c>
      <c r="AC364" s="40">
        <v>62401.8322686909</v>
      </c>
      <c r="AD364" s="23">
        <v>0.0005364790298872495</v>
      </c>
    </row>
    <row r="365" spans="1:30" ht="15">
      <c r="A365" s="7" t="s">
        <v>482</v>
      </c>
      <c r="C365" s="56" t="s">
        <v>506</v>
      </c>
      <c r="D365" s="56" t="s">
        <v>506</v>
      </c>
      <c r="E365" s="39">
        <v>0</v>
      </c>
      <c r="F365" s="21"/>
      <c r="G365" s="39">
        <v>0</v>
      </c>
      <c r="H365" s="21"/>
      <c r="I365" s="39">
        <v>0</v>
      </c>
      <c r="J365" s="21"/>
      <c r="K365" s="39">
        <v>0</v>
      </c>
      <c r="L365" s="21"/>
      <c r="M365" s="39">
        <v>0</v>
      </c>
      <c r="N365" s="21"/>
      <c r="O365" s="39">
        <v>0</v>
      </c>
      <c r="P365" s="21"/>
      <c r="Q365" s="39">
        <v>0</v>
      </c>
      <c r="R365" s="21"/>
      <c r="S365" s="39">
        <v>11385.5805762624</v>
      </c>
      <c r="T365" s="21">
        <v>0.0005235637211383476</v>
      </c>
      <c r="U365" s="39">
        <v>5473.836493665301</v>
      </c>
      <c r="V365" s="21">
        <v>0.001014212485881553</v>
      </c>
      <c r="W365" s="39">
        <v>0</v>
      </c>
      <c r="X365" s="21"/>
      <c r="Y365" s="39">
        <v>0</v>
      </c>
      <c r="Z365" s="21"/>
      <c r="AA365" s="39">
        <v>0</v>
      </c>
      <c r="AB365" s="21"/>
      <c r="AC365" s="39">
        <v>16859.4170699277</v>
      </c>
      <c r="AD365" s="21">
        <v>0.00014494323940993298</v>
      </c>
    </row>
    <row r="366" spans="1:30" ht="15">
      <c r="A366" s="5" t="s">
        <v>730</v>
      </c>
      <c r="B366" t="s">
        <v>231</v>
      </c>
      <c r="C366" s="56" t="s">
        <v>506</v>
      </c>
      <c r="D366" s="56" t="s">
        <v>506</v>
      </c>
      <c r="E366" s="40">
        <v>0</v>
      </c>
      <c r="F366" s="23"/>
      <c r="G366" s="40">
        <v>0</v>
      </c>
      <c r="H366" s="23"/>
      <c r="I366" s="40">
        <v>0</v>
      </c>
      <c r="J366" s="23"/>
      <c r="K366" s="40">
        <v>0</v>
      </c>
      <c r="L366" s="23"/>
      <c r="M366" s="40">
        <v>0</v>
      </c>
      <c r="N366" s="23"/>
      <c r="O366" s="40">
        <v>0</v>
      </c>
      <c r="P366" s="23"/>
      <c r="Q366" s="40">
        <v>0</v>
      </c>
      <c r="R366" s="23"/>
      <c r="S366" s="40">
        <v>11385.5805762624</v>
      </c>
      <c r="T366" s="23">
        <v>0.0005235637211383476</v>
      </c>
      <c r="U366" s="40">
        <v>5473.836493665301</v>
      </c>
      <c r="V366" s="23">
        <v>0.001014212485881553</v>
      </c>
      <c r="W366" s="40">
        <v>0</v>
      </c>
      <c r="X366" s="23"/>
      <c r="Y366" s="40">
        <v>0</v>
      </c>
      <c r="Z366" s="23"/>
      <c r="AA366" s="40">
        <v>0</v>
      </c>
      <c r="AB366" s="23"/>
      <c r="AC366" s="40">
        <v>16859.4170699277</v>
      </c>
      <c r="AD366" s="23">
        <v>0.00014494323940993298</v>
      </c>
    </row>
    <row r="367" spans="1:30" ht="15">
      <c r="A367" s="7" t="s">
        <v>483</v>
      </c>
      <c r="C367" s="56" t="s">
        <v>506</v>
      </c>
      <c r="D367" s="56" t="s">
        <v>506</v>
      </c>
      <c r="E367" s="39">
        <v>0</v>
      </c>
      <c r="F367" s="21"/>
      <c r="G367" s="39">
        <v>0</v>
      </c>
      <c r="H367" s="21"/>
      <c r="I367" s="39">
        <v>0</v>
      </c>
      <c r="J367" s="21"/>
      <c r="K367" s="39">
        <v>0</v>
      </c>
      <c r="L367" s="21"/>
      <c r="M367" s="39">
        <v>0</v>
      </c>
      <c r="N367" s="21"/>
      <c r="O367" s="39">
        <v>0</v>
      </c>
      <c r="P367" s="21"/>
      <c r="Q367" s="39">
        <v>0</v>
      </c>
      <c r="R367" s="21"/>
      <c r="S367" s="39">
        <v>9663.0720752378</v>
      </c>
      <c r="T367" s="21">
        <v>0.00044435450080494503</v>
      </c>
      <c r="U367" s="39">
        <v>2415.7649191738</v>
      </c>
      <c r="V367" s="21">
        <v>0.00044760177744003347</v>
      </c>
      <c r="W367" s="39">
        <v>0</v>
      </c>
      <c r="X367" s="21"/>
      <c r="Y367" s="39">
        <v>0</v>
      </c>
      <c r="Z367" s="21"/>
      <c r="AA367" s="39">
        <v>0</v>
      </c>
      <c r="AB367" s="21"/>
      <c r="AC367" s="39">
        <v>12078.836994411598</v>
      </c>
      <c r="AD367" s="21">
        <v>0.0001038437897949258</v>
      </c>
    </row>
    <row r="368" spans="1:30" ht="15">
      <c r="A368" s="5" t="s">
        <v>731</v>
      </c>
      <c r="B368" t="s">
        <v>227</v>
      </c>
      <c r="C368" s="56" t="s">
        <v>506</v>
      </c>
      <c r="D368" s="56" t="s">
        <v>506</v>
      </c>
      <c r="E368" s="40">
        <v>0</v>
      </c>
      <c r="F368" s="23"/>
      <c r="G368" s="40">
        <v>0</v>
      </c>
      <c r="H368" s="23"/>
      <c r="I368" s="40">
        <v>0</v>
      </c>
      <c r="J368" s="23"/>
      <c r="K368" s="40">
        <v>0</v>
      </c>
      <c r="L368" s="23"/>
      <c r="M368" s="40">
        <v>0</v>
      </c>
      <c r="N368" s="23"/>
      <c r="O368" s="40">
        <v>0</v>
      </c>
      <c r="P368" s="23"/>
      <c r="Q368" s="40">
        <v>0</v>
      </c>
      <c r="R368" s="23"/>
      <c r="S368" s="40">
        <v>9663.0720752378</v>
      </c>
      <c r="T368" s="23">
        <v>0.00044435450080494503</v>
      </c>
      <c r="U368" s="40">
        <v>2415.7649191738</v>
      </c>
      <c r="V368" s="23">
        <v>0.00044760177744003347</v>
      </c>
      <c r="W368" s="40">
        <v>0</v>
      </c>
      <c r="X368" s="23"/>
      <c r="Y368" s="40">
        <v>0</v>
      </c>
      <c r="Z368" s="23"/>
      <c r="AA368" s="40">
        <v>0</v>
      </c>
      <c r="AB368" s="23"/>
      <c r="AC368" s="40">
        <v>12078.836994411598</v>
      </c>
      <c r="AD368" s="23">
        <v>0.0001038437897949258</v>
      </c>
    </row>
    <row r="369" spans="1:30" ht="15">
      <c r="A369" s="7" t="s">
        <v>486</v>
      </c>
      <c r="C369" s="56" t="s">
        <v>506</v>
      </c>
      <c r="D369" s="56" t="s">
        <v>506</v>
      </c>
      <c r="E369" s="39">
        <v>0</v>
      </c>
      <c r="F369" s="21"/>
      <c r="G369" s="39">
        <v>0</v>
      </c>
      <c r="H369" s="21"/>
      <c r="I369" s="39">
        <v>0</v>
      </c>
      <c r="J369" s="21"/>
      <c r="K369" s="39">
        <v>0</v>
      </c>
      <c r="L369" s="21"/>
      <c r="M369" s="39">
        <v>222654.00445691</v>
      </c>
      <c r="N369" s="21">
        <v>0.006751465280064725</v>
      </c>
      <c r="O369" s="39">
        <v>107203.79024628199</v>
      </c>
      <c r="P369" s="21">
        <v>0.012761491360951782</v>
      </c>
      <c r="Q369" s="39">
        <v>0</v>
      </c>
      <c r="R369" s="21"/>
      <c r="S369" s="39">
        <v>0</v>
      </c>
      <c r="T369" s="21"/>
      <c r="U369" s="39">
        <v>0</v>
      </c>
      <c r="V369" s="21"/>
      <c r="W369" s="39">
        <v>0</v>
      </c>
      <c r="X369" s="21"/>
      <c r="Y369" s="39">
        <v>189668.241502727</v>
      </c>
      <c r="Z369" s="21">
        <v>0.007668141368880297</v>
      </c>
      <c r="AA369" s="39">
        <v>140189.56868434302</v>
      </c>
      <c r="AB369" s="21">
        <v>0.017456592493116457</v>
      </c>
      <c r="AC369" s="39">
        <v>659715.604890262</v>
      </c>
      <c r="AD369" s="21">
        <v>0.005671685827894883</v>
      </c>
    </row>
    <row r="370" spans="1:30" ht="15">
      <c r="A370" s="5" t="s">
        <v>732</v>
      </c>
      <c r="B370" t="s">
        <v>227</v>
      </c>
      <c r="C370" s="56" t="s">
        <v>506</v>
      </c>
      <c r="D370" s="56" t="s">
        <v>506</v>
      </c>
      <c r="E370" s="40">
        <v>0</v>
      </c>
      <c r="F370" s="23"/>
      <c r="G370" s="40">
        <v>0</v>
      </c>
      <c r="H370" s="23"/>
      <c r="I370" s="40">
        <v>0</v>
      </c>
      <c r="J370" s="23"/>
      <c r="K370" s="40">
        <v>0</v>
      </c>
      <c r="L370" s="23"/>
      <c r="M370" s="40">
        <v>222654.00445691</v>
      </c>
      <c r="N370" s="23">
        <v>0.006751465280064725</v>
      </c>
      <c r="O370" s="40">
        <v>107203.79024628199</v>
      </c>
      <c r="P370" s="23">
        <v>0.012761491360951782</v>
      </c>
      <c r="Q370" s="40">
        <v>0</v>
      </c>
      <c r="R370" s="23"/>
      <c r="S370" s="40">
        <v>0</v>
      </c>
      <c r="T370" s="23"/>
      <c r="U370" s="40">
        <v>0</v>
      </c>
      <c r="V370" s="23"/>
      <c r="W370" s="40">
        <v>0</v>
      </c>
      <c r="X370" s="23"/>
      <c r="Y370" s="40">
        <v>189668.241502727</v>
      </c>
      <c r="Z370" s="23">
        <v>0.007668141368880297</v>
      </c>
      <c r="AA370" s="40">
        <v>140189.56868434302</v>
      </c>
      <c r="AB370" s="23">
        <v>0.017456592493116457</v>
      </c>
      <c r="AC370" s="40">
        <v>659715.604890262</v>
      </c>
      <c r="AD370" s="23">
        <v>0.005671685827894883</v>
      </c>
    </row>
    <row r="371" spans="1:30" ht="15">
      <c r="A371" s="7" t="s">
        <v>487</v>
      </c>
      <c r="C371" s="56" t="s">
        <v>506</v>
      </c>
      <c r="D371" s="56" t="s">
        <v>506</v>
      </c>
      <c r="E371" s="39">
        <v>0</v>
      </c>
      <c r="F371" s="21"/>
      <c r="G371" s="39">
        <v>0</v>
      </c>
      <c r="H371" s="21"/>
      <c r="I371" s="39">
        <v>0</v>
      </c>
      <c r="J371" s="21"/>
      <c r="K371" s="39">
        <v>0</v>
      </c>
      <c r="L371" s="21"/>
      <c r="M371" s="39">
        <v>0</v>
      </c>
      <c r="N371" s="21"/>
      <c r="O371" s="39">
        <v>0</v>
      </c>
      <c r="P371" s="21"/>
      <c r="Q371" s="39">
        <v>0</v>
      </c>
      <c r="R371" s="21"/>
      <c r="S371" s="39">
        <v>14175.3314651329</v>
      </c>
      <c r="T371" s="21">
        <v>0.0006518498763012435</v>
      </c>
      <c r="U371" s="39">
        <v>6825.1502202833</v>
      </c>
      <c r="V371" s="21">
        <v>0.0012645888453992637</v>
      </c>
      <c r="W371" s="39">
        <v>0</v>
      </c>
      <c r="X371" s="21"/>
      <c r="Y371" s="39">
        <v>0</v>
      </c>
      <c r="Z371" s="21"/>
      <c r="AA371" s="39">
        <v>0</v>
      </c>
      <c r="AB371" s="21"/>
      <c r="AC371" s="39">
        <v>21000.481685416198</v>
      </c>
      <c r="AD371" s="21">
        <v>0.00018054466723422998</v>
      </c>
    </row>
    <row r="372" spans="1:30" ht="15">
      <c r="A372" s="5" t="s">
        <v>733</v>
      </c>
      <c r="B372" t="s">
        <v>227</v>
      </c>
      <c r="C372" s="56" t="s">
        <v>506</v>
      </c>
      <c r="D372" s="56" t="s">
        <v>506</v>
      </c>
      <c r="E372" s="40">
        <v>0</v>
      </c>
      <c r="F372" s="23"/>
      <c r="G372" s="40">
        <v>0</v>
      </c>
      <c r="H372" s="23"/>
      <c r="I372" s="40">
        <v>0</v>
      </c>
      <c r="J372" s="23"/>
      <c r="K372" s="40">
        <v>0</v>
      </c>
      <c r="L372" s="23"/>
      <c r="M372" s="40">
        <v>0</v>
      </c>
      <c r="N372" s="23"/>
      <c r="O372" s="40">
        <v>0</v>
      </c>
      <c r="P372" s="23"/>
      <c r="Q372" s="40">
        <v>0</v>
      </c>
      <c r="R372" s="23"/>
      <c r="S372" s="40">
        <v>14175.3314651329</v>
      </c>
      <c r="T372" s="23">
        <v>0.0006518498763012435</v>
      </c>
      <c r="U372" s="40">
        <v>6825.1502202833</v>
      </c>
      <c r="V372" s="23">
        <v>0.0012645888453992637</v>
      </c>
      <c r="W372" s="40">
        <v>0</v>
      </c>
      <c r="X372" s="23"/>
      <c r="Y372" s="40">
        <v>0</v>
      </c>
      <c r="Z372" s="23"/>
      <c r="AA372" s="40">
        <v>0</v>
      </c>
      <c r="AB372" s="23"/>
      <c r="AC372" s="40">
        <v>21000.481685416198</v>
      </c>
      <c r="AD372" s="23">
        <v>0.00018054466723422998</v>
      </c>
    </row>
    <row r="373" spans="1:30" ht="15">
      <c r="A373" s="7" t="s">
        <v>492</v>
      </c>
      <c r="C373" s="56" t="s">
        <v>506</v>
      </c>
      <c r="D373" s="56" t="s">
        <v>506</v>
      </c>
      <c r="E373" s="39">
        <v>0</v>
      </c>
      <c r="F373" s="21"/>
      <c r="G373" s="39">
        <v>0</v>
      </c>
      <c r="H373" s="21"/>
      <c r="I373" s="39">
        <v>0</v>
      </c>
      <c r="J373" s="21"/>
      <c r="K373" s="39">
        <v>0</v>
      </c>
      <c r="L373" s="21"/>
      <c r="M373" s="39">
        <v>25266.2861234218</v>
      </c>
      <c r="N373" s="21">
        <v>0.0007661414127023996</v>
      </c>
      <c r="O373" s="39">
        <v>0</v>
      </c>
      <c r="P373" s="21"/>
      <c r="Q373" s="39">
        <v>0</v>
      </c>
      <c r="R373" s="21"/>
      <c r="S373" s="39">
        <v>18463.8248432522</v>
      </c>
      <c r="T373" s="21">
        <v>0.0008490554150162819</v>
      </c>
      <c r="U373" s="39">
        <v>7774.2423753883995</v>
      </c>
      <c r="V373" s="21">
        <v>0.0014404401180987294</v>
      </c>
      <c r="W373" s="39">
        <v>0</v>
      </c>
      <c r="X373" s="21"/>
      <c r="Y373" s="39">
        <v>31850.0725517159</v>
      </c>
      <c r="Z373" s="21">
        <v>0.0012876739774704982</v>
      </c>
      <c r="AA373" s="39">
        <v>21233.3807006118</v>
      </c>
      <c r="AB373" s="21">
        <v>0.0026440089488853746</v>
      </c>
      <c r="AC373" s="39">
        <v>104587.80659439009</v>
      </c>
      <c r="AD373" s="21">
        <v>0.0008991589345998344</v>
      </c>
    </row>
    <row r="374" spans="1:30" ht="15">
      <c r="A374" s="5" t="s">
        <v>734</v>
      </c>
      <c r="B374" t="s">
        <v>231</v>
      </c>
      <c r="C374" s="56" t="s">
        <v>506</v>
      </c>
      <c r="D374" s="56" t="s">
        <v>506</v>
      </c>
      <c r="E374" s="40">
        <v>0</v>
      </c>
      <c r="F374" s="23"/>
      <c r="G374" s="40">
        <v>0</v>
      </c>
      <c r="H374" s="23"/>
      <c r="I374" s="40">
        <v>0</v>
      </c>
      <c r="J374" s="23"/>
      <c r="K374" s="40">
        <v>0</v>
      </c>
      <c r="L374" s="23"/>
      <c r="M374" s="40">
        <v>25266.2861234218</v>
      </c>
      <c r="N374" s="23">
        <v>0.0007661414127023996</v>
      </c>
      <c r="O374" s="40">
        <v>0</v>
      </c>
      <c r="P374" s="23"/>
      <c r="Q374" s="40">
        <v>0</v>
      </c>
      <c r="R374" s="23"/>
      <c r="S374" s="40">
        <v>18463.8248432522</v>
      </c>
      <c r="T374" s="23">
        <v>0.0008490554150162819</v>
      </c>
      <c r="U374" s="40">
        <v>7774.2423753883995</v>
      </c>
      <c r="V374" s="23">
        <v>0.0014404401180987294</v>
      </c>
      <c r="W374" s="40">
        <v>0</v>
      </c>
      <c r="X374" s="23"/>
      <c r="Y374" s="40">
        <v>0</v>
      </c>
      <c r="Z374" s="23"/>
      <c r="AA374" s="40">
        <v>0</v>
      </c>
      <c r="AB374" s="23"/>
      <c r="AC374" s="40">
        <v>51504.3533420624</v>
      </c>
      <c r="AD374" s="23">
        <v>0.00044279157376254095</v>
      </c>
    </row>
    <row r="375" spans="1:30" ht="15">
      <c r="A375" s="5" t="s">
        <v>735</v>
      </c>
      <c r="B375" t="s">
        <v>231</v>
      </c>
      <c r="C375" s="56" t="s">
        <v>506</v>
      </c>
      <c r="D375" s="56" t="s">
        <v>506</v>
      </c>
      <c r="E375" s="40">
        <v>0</v>
      </c>
      <c r="F375" s="23"/>
      <c r="G375" s="40">
        <v>0</v>
      </c>
      <c r="H375" s="23"/>
      <c r="I375" s="40">
        <v>0</v>
      </c>
      <c r="J375" s="23"/>
      <c r="K375" s="40">
        <v>0</v>
      </c>
      <c r="L375" s="23"/>
      <c r="M375" s="40">
        <v>0</v>
      </c>
      <c r="N375" s="23"/>
      <c r="O375" s="40">
        <v>0</v>
      </c>
      <c r="P375" s="23"/>
      <c r="Q375" s="40">
        <v>0</v>
      </c>
      <c r="R375" s="23"/>
      <c r="S375" s="40">
        <v>0</v>
      </c>
      <c r="T375" s="23"/>
      <c r="U375" s="40">
        <v>0</v>
      </c>
      <c r="V375" s="23"/>
      <c r="W375" s="40">
        <v>0</v>
      </c>
      <c r="X375" s="23"/>
      <c r="Y375" s="40">
        <v>31850.0725517159</v>
      </c>
      <c r="Z375" s="23">
        <v>0.0012876739774704982</v>
      </c>
      <c r="AA375" s="40">
        <v>21233.3807006118</v>
      </c>
      <c r="AB375" s="23">
        <v>0.0026440089488853746</v>
      </c>
      <c r="AC375" s="40">
        <v>53083.453252327694</v>
      </c>
      <c r="AD375" s="23">
        <v>0.0004563673608372935</v>
      </c>
    </row>
    <row r="376" spans="1:30" ht="15">
      <c r="A376" s="7" t="s">
        <v>493</v>
      </c>
      <c r="C376" s="56" t="s">
        <v>506</v>
      </c>
      <c r="D376" s="56" t="s">
        <v>506</v>
      </c>
      <c r="E376" s="39">
        <v>0</v>
      </c>
      <c r="F376" s="21"/>
      <c r="G376" s="39">
        <v>0</v>
      </c>
      <c r="H376" s="21"/>
      <c r="I376" s="39">
        <v>0</v>
      </c>
      <c r="J376" s="21"/>
      <c r="K376" s="39">
        <v>0</v>
      </c>
      <c r="L376" s="21"/>
      <c r="M376" s="39">
        <v>4705.6412567048</v>
      </c>
      <c r="N376" s="21">
        <v>0.0001426876361041645</v>
      </c>
      <c r="O376" s="39">
        <v>1176.4248269779</v>
      </c>
      <c r="P376" s="21">
        <v>0.0001400410865305981</v>
      </c>
      <c r="Q376" s="39">
        <v>0</v>
      </c>
      <c r="R376" s="21"/>
      <c r="S376" s="39">
        <v>4705.6412567048</v>
      </c>
      <c r="T376" s="21">
        <v>0.00021638800324675822</v>
      </c>
      <c r="U376" s="39">
        <v>1176.4248269779</v>
      </c>
      <c r="V376" s="21">
        <v>0.00021797230326532792</v>
      </c>
      <c r="W376" s="39">
        <v>0</v>
      </c>
      <c r="X376" s="21"/>
      <c r="Y376" s="39">
        <v>0</v>
      </c>
      <c r="Z376" s="21"/>
      <c r="AA376" s="39">
        <v>0</v>
      </c>
      <c r="AB376" s="21"/>
      <c r="AC376" s="39">
        <v>11764.1321673654</v>
      </c>
      <c r="AD376" s="21">
        <v>0.00010113821955481462</v>
      </c>
    </row>
    <row r="377" spans="1:30" ht="15">
      <c r="A377" s="5" t="s">
        <v>736</v>
      </c>
      <c r="B377" t="s">
        <v>227</v>
      </c>
      <c r="C377" s="56" t="s">
        <v>506</v>
      </c>
      <c r="D377" s="56" t="s">
        <v>506</v>
      </c>
      <c r="E377" s="40">
        <v>0</v>
      </c>
      <c r="F377" s="23"/>
      <c r="G377" s="40">
        <v>0</v>
      </c>
      <c r="H377" s="23"/>
      <c r="I377" s="40">
        <v>0</v>
      </c>
      <c r="J377" s="23"/>
      <c r="K377" s="40">
        <v>0</v>
      </c>
      <c r="L377" s="23"/>
      <c r="M377" s="40">
        <v>4705.6412567048</v>
      </c>
      <c r="N377" s="23">
        <v>0.0001426876361041645</v>
      </c>
      <c r="O377" s="40">
        <v>1176.4248269779</v>
      </c>
      <c r="P377" s="23">
        <v>0.0001400410865305981</v>
      </c>
      <c r="Q377" s="40">
        <v>0</v>
      </c>
      <c r="R377" s="23"/>
      <c r="S377" s="40">
        <v>4705.6412567048</v>
      </c>
      <c r="T377" s="23">
        <v>0.00021638800324675822</v>
      </c>
      <c r="U377" s="40">
        <v>1176.4248269779</v>
      </c>
      <c r="V377" s="23">
        <v>0.00021797230326532792</v>
      </c>
      <c r="W377" s="40">
        <v>0</v>
      </c>
      <c r="X377" s="23"/>
      <c r="Y377" s="40">
        <v>0</v>
      </c>
      <c r="Z377" s="23"/>
      <c r="AA377" s="40">
        <v>0</v>
      </c>
      <c r="AB377" s="23"/>
      <c r="AC377" s="40">
        <v>11764.1321673654</v>
      </c>
      <c r="AD377" s="23">
        <v>0.00010113821955481462</v>
      </c>
    </row>
    <row r="378" spans="1:30" ht="15">
      <c r="A378" s="7" t="s">
        <v>494</v>
      </c>
      <c r="C378" s="56" t="s">
        <v>506</v>
      </c>
      <c r="D378" s="56" t="s">
        <v>506</v>
      </c>
      <c r="E378" s="39">
        <v>0</v>
      </c>
      <c r="F378" s="21"/>
      <c r="G378" s="39">
        <v>0</v>
      </c>
      <c r="H378" s="21"/>
      <c r="I378" s="39">
        <v>0</v>
      </c>
      <c r="J378" s="21"/>
      <c r="K378" s="39">
        <v>0</v>
      </c>
      <c r="L378" s="21"/>
      <c r="M378" s="39">
        <v>45195.2888560418</v>
      </c>
      <c r="N378" s="21">
        <v>0.001370442109399001</v>
      </c>
      <c r="O378" s="39">
        <v>17702.3123768185</v>
      </c>
      <c r="P378" s="21">
        <v>0.00210727536728557</v>
      </c>
      <c r="Q378" s="39">
        <v>0</v>
      </c>
      <c r="R378" s="21"/>
      <c r="S378" s="39">
        <v>6922.6913172962</v>
      </c>
      <c r="T378" s="21">
        <v>0.00031833862156597646</v>
      </c>
      <c r="U378" s="39">
        <v>4944.7798639033</v>
      </c>
      <c r="V378" s="21">
        <v>0.0009161869346499815</v>
      </c>
      <c r="W378" s="39">
        <v>0</v>
      </c>
      <c r="X378" s="21"/>
      <c r="Y378" s="39">
        <v>0</v>
      </c>
      <c r="Z378" s="21"/>
      <c r="AA378" s="39">
        <v>0</v>
      </c>
      <c r="AB378" s="21"/>
      <c r="AC378" s="39">
        <v>74765.07241405979</v>
      </c>
      <c r="AD378" s="21">
        <v>0.0006427678813250048</v>
      </c>
    </row>
    <row r="379" spans="1:30" ht="15">
      <c r="A379" s="5" t="s">
        <v>737</v>
      </c>
      <c r="B379" t="s">
        <v>227</v>
      </c>
      <c r="C379" s="56" t="s">
        <v>506</v>
      </c>
      <c r="D379" s="56" t="s">
        <v>506</v>
      </c>
      <c r="E379" s="40">
        <v>0</v>
      </c>
      <c r="F379" s="23"/>
      <c r="G379" s="40">
        <v>0</v>
      </c>
      <c r="H379" s="23"/>
      <c r="I379" s="40">
        <v>0</v>
      </c>
      <c r="J379" s="23"/>
      <c r="K379" s="40">
        <v>0</v>
      </c>
      <c r="L379" s="23"/>
      <c r="M379" s="40">
        <v>45195.2888560418</v>
      </c>
      <c r="N379" s="23">
        <v>0.001370442109399001</v>
      </c>
      <c r="O379" s="40">
        <v>17702.3123768185</v>
      </c>
      <c r="P379" s="23">
        <v>0.00210727536728557</v>
      </c>
      <c r="Q379" s="40">
        <v>0</v>
      </c>
      <c r="R379" s="23"/>
      <c r="S379" s="40">
        <v>6922.6913172962</v>
      </c>
      <c r="T379" s="23">
        <v>0.00031833862156597646</v>
      </c>
      <c r="U379" s="40">
        <v>4944.7798639033</v>
      </c>
      <c r="V379" s="23">
        <v>0.0009161869346499815</v>
      </c>
      <c r="W379" s="40">
        <v>0</v>
      </c>
      <c r="X379" s="23"/>
      <c r="Y379" s="40">
        <v>0</v>
      </c>
      <c r="Z379" s="23"/>
      <c r="AA379" s="40">
        <v>0</v>
      </c>
      <c r="AB379" s="23"/>
      <c r="AC379" s="40">
        <v>74765.07241405979</v>
      </c>
      <c r="AD379" s="23">
        <v>0.0006427678813250048</v>
      </c>
    </row>
    <row r="380" spans="1:30" ht="15">
      <c r="A380" s="7" t="s">
        <v>753</v>
      </c>
      <c r="C380" s="56" t="s">
        <v>506</v>
      </c>
      <c r="D380" s="56" t="s">
        <v>506</v>
      </c>
      <c r="E380" s="39">
        <v>0</v>
      </c>
      <c r="F380" s="21"/>
      <c r="G380" s="39">
        <v>0</v>
      </c>
      <c r="H380" s="21"/>
      <c r="I380" s="39">
        <v>0</v>
      </c>
      <c r="J380" s="21"/>
      <c r="K380" s="39">
        <v>0</v>
      </c>
      <c r="L380" s="21"/>
      <c r="M380" s="39">
        <v>0</v>
      </c>
      <c r="N380" s="21"/>
      <c r="O380" s="39">
        <v>0</v>
      </c>
      <c r="P380" s="21"/>
      <c r="Q380" s="39">
        <v>0</v>
      </c>
      <c r="R380" s="21"/>
      <c r="S380" s="39">
        <v>40302.7152849963</v>
      </c>
      <c r="T380" s="21">
        <v>0.0018533125689334821</v>
      </c>
      <c r="U380" s="39">
        <v>13434.2374302577</v>
      </c>
      <c r="V380" s="21">
        <v>0.002489144744427908</v>
      </c>
      <c r="W380" s="39">
        <v>0</v>
      </c>
      <c r="X380" s="21"/>
      <c r="Y380" s="39">
        <v>0</v>
      </c>
      <c r="Z380" s="21"/>
      <c r="AA380" s="39">
        <v>0</v>
      </c>
      <c r="AB380" s="21"/>
      <c r="AC380" s="39">
        <v>53736.952715254</v>
      </c>
      <c r="AD380" s="21">
        <v>0.00046198560544897366</v>
      </c>
    </row>
    <row r="381" spans="1:30" ht="15">
      <c r="A381" s="5" t="s">
        <v>871</v>
      </c>
      <c r="B381" t="s">
        <v>227</v>
      </c>
      <c r="C381" s="56" t="s">
        <v>506</v>
      </c>
      <c r="D381" s="56" t="s">
        <v>506</v>
      </c>
      <c r="E381" s="40">
        <v>0</v>
      </c>
      <c r="F381" s="23"/>
      <c r="G381" s="40">
        <v>0</v>
      </c>
      <c r="H381" s="23"/>
      <c r="I381" s="40">
        <v>0</v>
      </c>
      <c r="J381" s="23"/>
      <c r="K381" s="40">
        <v>0</v>
      </c>
      <c r="L381" s="23"/>
      <c r="M381" s="40">
        <v>0</v>
      </c>
      <c r="N381" s="23"/>
      <c r="O381" s="40">
        <v>0</v>
      </c>
      <c r="P381" s="23"/>
      <c r="Q381" s="40">
        <v>0</v>
      </c>
      <c r="R381" s="23"/>
      <c r="S381" s="40">
        <v>40302.7152849963</v>
      </c>
      <c r="T381" s="23">
        <v>0.0018533125689334821</v>
      </c>
      <c r="U381" s="40">
        <v>13434.2374302577</v>
      </c>
      <c r="V381" s="23">
        <v>0.002489144744427908</v>
      </c>
      <c r="W381" s="40">
        <v>0</v>
      </c>
      <c r="X381" s="23"/>
      <c r="Y381" s="40">
        <v>0</v>
      </c>
      <c r="Z381" s="23"/>
      <c r="AA381" s="40">
        <v>0</v>
      </c>
      <c r="AB381" s="23"/>
      <c r="AC381" s="40">
        <v>53736.952715254</v>
      </c>
      <c r="AD381" s="23">
        <v>0.00046198560544897366</v>
      </c>
    </row>
    <row r="382" spans="1:30" ht="15">
      <c r="A382" s="7" t="s">
        <v>496</v>
      </c>
      <c r="C382" s="56" t="s">
        <v>506</v>
      </c>
      <c r="D382" s="56" t="s">
        <v>506</v>
      </c>
      <c r="E382" s="39">
        <v>0</v>
      </c>
      <c r="F382" s="21"/>
      <c r="G382" s="39">
        <v>0</v>
      </c>
      <c r="H382" s="21"/>
      <c r="I382" s="39">
        <v>0</v>
      </c>
      <c r="J382" s="21"/>
      <c r="K382" s="39">
        <v>0</v>
      </c>
      <c r="L382" s="21"/>
      <c r="M382" s="39">
        <v>35474.3442924324</v>
      </c>
      <c r="N382" s="21">
        <v>0.0010756770551134213</v>
      </c>
      <c r="O382" s="39">
        <v>0</v>
      </c>
      <c r="P382" s="21"/>
      <c r="Q382" s="39">
        <v>0</v>
      </c>
      <c r="R382" s="21"/>
      <c r="S382" s="39">
        <v>0</v>
      </c>
      <c r="T382" s="21"/>
      <c r="U382" s="39">
        <v>0</v>
      </c>
      <c r="V382" s="21"/>
      <c r="W382" s="39">
        <v>0</v>
      </c>
      <c r="X382" s="21"/>
      <c r="Y382" s="39">
        <v>0</v>
      </c>
      <c r="Z382" s="21"/>
      <c r="AA382" s="39">
        <v>0</v>
      </c>
      <c r="AB382" s="21"/>
      <c r="AC382" s="39">
        <v>35474.3442924324</v>
      </c>
      <c r="AD382" s="21">
        <v>0.0003049788943687641</v>
      </c>
    </row>
    <row r="383" spans="1:30" ht="15">
      <c r="A383" s="5" t="s">
        <v>738</v>
      </c>
      <c r="B383" t="s">
        <v>227</v>
      </c>
      <c r="C383" s="56" t="s">
        <v>506</v>
      </c>
      <c r="D383" s="56" t="s">
        <v>506</v>
      </c>
      <c r="E383" s="40">
        <v>0</v>
      </c>
      <c r="F383" s="23"/>
      <c r="G383" s="40">
        <v>0</v>
      </c>
      <c r="H383" s="23"/>
      <c r="I383" s="40">
        <v>0</v>
      </c>
      <c r="J383" s="23"/>
      <c r="K383" s="40">
        <v>0</v>
      </c>
      <c r="L383" s="23"/>
      <c r="M383" s="40">
        <v>35474.3442924324</v>
      </c>
      <c r="N383" s="23">
        <v>0.0010756770551134213</v>
      </c>
      <c r="O383" s="40">
        <v>0</v>
      </c>
      <c r="P383" s="23"/>
      <c r="Q383" s="40">
        <v>0</v>
      </c>
      <c r="R383" s="23"/>
      <c r="S383" s="40">
        <v>0</v>
      </c>
      <c r="T383" s="23"/>
      <c r="U383" s="40">
        <v>0</v>
      </c>
      <c r="V383" s="23"/>
      <c r="W383" s="40">
        <v>0</v>
      </c>
      <c r="X383" s="23"/>
      <c r="Y383" s="40">
        <v>0</v>
      </c>
      <c r="Z383" s="23"/>
      <c r="AA383" s="40">
        <v>0</v>
      </c>
      <c r="AB383" s="23"/>
      <c r="AC383" s="40">
        <v>35474.3442924324</v>
      </c>
      <c r="AD383" s="23">
        <v>0.0003049788943687641</v>
      </c>
    </row>
    <row r="384" spans="1:30" ht="15">
      <c r="A384" s="7" t="s">
        <v>501</v>
      </c>
      <c r="C384" s="56" t="s">
        <v>506</v>
      </c>
      <c r="D384" s="56" t="s">
        <v>506</v>
      </c>
      <c r="E384" s="39">
        <v>0</v>
      </c>
      <c r="F384" s="21"/>
      <c r="G384" s="39">
        <v>0</v>
      </c>
      <c r="H384" s="21"/>
      <c r="I384" s="39">
        <v>0</v>
      </c>
      <c r="J384" s="21"/>
      <c r="K384" s="39">
        <v>0</v>
      </c>
      <c r="L384" s="21"/>
      <c r="M384" s="39">
        <v>0</v>
      </c>
      <c r="N384" s="21"/>
      <c r="O384" s="39">
        <v>0</v>
      </c>
      <c r="P384" s="21"/>
      <c r="Q384" s="39">
        <v>0</v>
      </c>
      <c r="R384" s="21"/>
      <c r="S384" s="39">
        <v>0</v>
      </c>
      <c r="T384" s="21"/>
      <c r="U384" s="39">
        <v>0</v>
      </c>
      <c r="V384" s="21"/>
      <c r="W384" s="39">
        <v>0</v>
      </c>
      <c r="X384" s="21"/>
      <c r="Y384" s="39">
        <v>56925.2602963851</v>
      </c>
      <c r="Z384" s="21">
        <v>0.002301444564227236</v>
      </c>
      <c r="AA384" s="39">
        <v>56925.2600366084</v>
      </c>
      <c r="AB384" s="21">
        <v>0.007088409475467226</v>
      </c>
      <c r="AC384" s="39">
        <v>113850.5203329935</v>
      </c>
      <c r="AD384" s="21">
        <v>0.000978792039910149</v>
      </c>
    </row>
    <row r="385" spans="1:30" ht="15">
      <c r="A385" s="5" t="s">
        <v>739</v>
      </c>
      <c r="B385" t="s">
        <v>227</v>
      </c>
      <c r="C385" s="56" t="s">
        <v>506</v>
      </c>
      <c r="D385" s="56" t="s">
        <v>506</v>
      </c>
      <c r="E385" s="40">
        <v>0</v>
      </c>
      <c r="F385" s="23"/>
      <c r="G385" s="40">
        <v>0</v>
      </c>
      <c r="H385" s="23"/>
      <c r="I385" s="40">
        <v>0</v>
      </c>
      <c r="J385" s="23"/>
      <c r="K385" s="40">
        <v>0</v>
      </c>
      <c r="L385" s="23"/>
      <c r="M385" s="40">
        <v>0</v>
      </c>
      <c r="N385" s="23"/>
      <c r="O385" s="40">
        <v>0</v>
      </c>
      <c r="P385" s="23"/>
      <c r="Q385" s="40">
        <v>0</v>
      </c>
      <c r="R385" s="23"/>
      <c r="S385" s="40">
        <v>0</v>
      </c>
      <c r="T385" s="23"/>
      <c r="U385" s="40">
        <v>0</v>
      </c>
      <c r="V385" s="23"/>
      <c r="W385" s="40">
        <v>0</v>
      </c>
      <c r="X385" s="23"/>
      <c r="Y385" s="40">
        <v>56925.2602963851</v>
      </c>
      <c r="Z385" s="23">
        <v>0.002301444564227236</v>
      </c>
      <c r="AA385" s="40">
        <v>56925.2600366084</v>
      </c>
      <c r="AB385" s="23">
        <v>0.007088409475467226</v>
      </c>
      <c r="AC385" s="40">
        <v>113850.5203329935</v>
      </c>
      <c r="AD385" s="23">
        <v>0.000978792039910149</v>
      </c>
    </row>
    <row r="386" spans="1:30" ht="15">
      <c r="A386" s="7" t="s">
        <v>503</v>
      </c>
      <c r="C386" s="56" t="s">
        <v>506</v>
      </c>
      <c r="D386" s="56" t="s">
        <v>506</v>
      </c>
      <c r="E386" s="39">
        <v>0</v>
      </c>
      <c r="F386" s="21"/>
      <c r="G386" s="39">
        <v>0</v>
      </c>
      <c r="H386" s="21"/>
      <c r="I386" s="39">
        <v>0</v>
      </c>
      <c r="J386" s="21"/>
      <c r="K386" s="39">
        <v>0</v>
      </c>
      <c r="L386" s="21"/>
      <c r="M386" s="39">
        <v>16856.408516719403</v>
      </c>
      <c r="N386" s="21">
        <v>0.0005111314172175287</v>
      </c>
      <c r="O386" s="39">
        <v>4874.1370296166</v>
      </c>
      <c r="P386" s="21">
        <v>0.0005802150973641034</v>
      </c>
      <c r="Q386" s="39">
        <v>0</v>
      </c>
      <c r="R386" s="21"/>
      <c r="S386" s="39">
        <v>11494.853806940398</v>
      </c>
      <c r="T386" s="21">
        <v>0.0005285886295206098</v>
      </c>
      <c r="U386" s="39">
        <v>3736.8454185569003</v>
      </c>
      <c r="V386" s="21">
        <v>0.0006923764138179289</v>
      </c>
      <c r="W386" s="39">
        <v>0</v>
      </c>
      <c r="X386" s="21"/>
      <c r="Y386" s="39">
        <v>12185.3563169882</v>
      </c>
      <c r="Z386" s="21">
        <v>0.0004926445994781927</v>
      </c>
      <c r="AA386" s="39">
        <v>0</v>
      </c>
      <c r="AB386" s="21"/>
      <c r="AC386" s="39">
        <v>49147.6010888215</v>
      </c>
      <c r="AD386" s="21">
        <v>0.0004225301789198508</v>
      </c>
    </row>
    <row r="387" spans="1:30" ht="15">
      <c r="A387" s="5" t="s">
        <v>740</v>
      </c>
      <c r="B387" t="s">
        <v>227</v>
      </c>
      <c r="C387" s="56" t="s">
        <v>506</v>
      </c>
      <c r="D387" s="56" t="s">
        <v>506</v>
      </c>
      <c r="E387" s="40">
        <v>0</v>
      </c>
      <c r="F387" s="23"/>
      <c r="G387" s="40">
        <v>0</v>
      </c>
      <c r="H387" s="23"/>
      <c r="I387" s="40">
        <v>0</v>
      </c>
      <c r="J387" s="23"/>
      <c r="K387" s="40">
        <v>0</v>
      </c>
      <c r="L387" s="23"/>
      <c r="M387" s="40">
        <v>16856.408516719403</v>
      </c>
      <c r="N387" s="23">
        <v>0.0005111314172175287</v>
      </c>
      <c r="O387" s="40">
        <v>4874.1370296166</v>
      </c>
      <c r="P387" s="23">
        <v>0.0005802150973641034</v>
      </c>
      <c r="Q387" s="40">
        <v>0</v>
      </c>
      <c r="R387" s="23"/>
      <c r="S387" s="40">
        <v>11494.853806940398</v>
      </c>
      <c r="T387" s="23">
        <v>0.0005285886295206098</v>
      </c>
      <c r="U387" s="40">
        <v>3736.8454185569003</v>
      </c>
      <c r="V387" s="23">
        <v>0.0006923764138179289</v>
      </c>
      <c r="W387" s="40">
        <v>0</v>
      </c>
      <c r="X387" s="23"/>
      <c r="Y387" s="40">
        <v>12185.3563169882</v>
      </c>
      <c r="Z387" s="23">
        <v>0.0004926445994781927</v>
      </c>
      <c r="AA387" s="40">
        <v>0</v>
      </c>
      <c r="AB387" s="23"/>
      <c r="AC387" s="40">
        <v>49147.6010888215</v>
      </c>
      <c r="AD387" s="23">
        <v>0.0004225301789198508</v>
      </c>
    </row>
    <row r="388" spans="1:30" ht="15">
      <c r="A388" s="7" t="s">
        <v>1077</v>
      </c>
      <c r="C388" s="56" t="s">
        <v>506</v>
      </c>
      <c r="D388" s="56" t="s">
        <v>506</v>
      </c>
      <c r="E388" s="39">
        <v>0</v>
      </c>
      <c r="F388" s="21"/>
      <c r="G388" s="39">
        <v>0</v>
      </c>
      <c r="H388" s="21"/>
      <c r="I388" s="39">
        <v>0</v>
      </c>
      <c r="J388" s="21"/>
      <c r="K388" s="39">
        <v>0</v>
      </c>
      <c r="L388" s="21"/>
      <c r="M388" s="39">
        <v>58621.7447541387</v>
      </c>
      <c r="N388" s="21">
        <v>0.001777568184007125</v>
      </c>
      <c r="O388" s="39">
        <v>21682.0150491158</v>
      </c>
      <c r="P388" s="21">
        <v>0.0025810173978145705</v>
      </c>
      <c r="Q388" s="39">
        <v>0</v>
      </c>
      <c r="R388" s="21"/>
      <c r="S388" s="39">
        <v>0</v>
      </c>
      <c r="T388" s="21"/>
      <c r="U388" s="39">
        <v>0</v>
      </c>
      <c r="V388" s="21"/>
      <c r="W388" s="39">
        <v>0</v>
      </c>
      <c r="X388" s="21"/>
      <c r="Y388" s="39">
        <v>0</v>
      </c>
      <c r="Z388" s="21"/>
      <c r="AA388" s="39">
        <v>0</v>
      </c>
      <c r="AB388" s="21"/>
      <c r="AC388" s="39">
        <v>80303.7598032545</v>
      </c>
      <c r="AD388" s="21">
        <v>0.000690384906809283</v>
      </c>
    </row>
    <row r="389" spans="1:30" ht="15">
      <c r="A389" s="5" t="s">
        <v>1099</v>
      </c>
      <c r="B389" t="s">
        <v>227</v>
      </c>
      <c r="C389" s="56" t="s">
        <v>506</v>
      </c>
      <c r="D389" s="56" t="s">
        <v>506</v>
      </c>
      <c r="E389" s="40">
        <v>0</v>
      </c>
      <c r="F389" s="23"/>
      <c r="G389" s="40">
        <v>0</v>
      </c>
      <c r="H389" s="23"/>
      <c r="I389" s="40">
        <v>0</v>
      </c>
      <c r="J389" s="23"/>
      <c r="K389" s="40">
        <v>0</v>
      </c>
      <c r="L389" s="23"/>
      <c r="M389" s="40">
        <v>58621.7447541387</v>
      </c>
      <c r="N389" s="23">
        <v>0.001777568184007125</v>
      </c>
      <c r="O389" s="40">
        <v>21682.0150491158</v>
      </c>
      <c r="P389" s="23">
        <v>0.0025810173978145705</v>
      </c>
      <c r="Q389" s="40">
        <v>0</v>
      </c>
      <c r="R389" s="23"/>
      <c r="S389" s="40">
        <v>0</v>
      </c>
      <c r="T389" s="23"/>
      <c r="U389" s="40">
        <v>0</v>
      </c>
      <c r="V389" s="23"/>
      <c r="W389" s="40">
        <v>0</v>
      </c>
      <c r="X389" s="23"/>
      <c r="Y389" s="40">
        <v>0</v>
      </c>
      <c r="Z389" s="23"/>
      <c r="AA389" s="40">
        <v>0</v>
      </c>
      <c r="AB389" s="23"/>
      <c r="AC389" s="40">
        <v>80303.7598032545</v>
      </c>
      <c r="AD389" s="23">
        <v>0.000690384906809283</v>
      </c>
    </row>
    <row r="390" spans="1:30" ht="15">
      <c r="A390" s="1" t="s">
        <v>991</v>
      </c>
      <c r="C390" s="56" t="s">
        <v>506</v>
      </c>
      <c r="D390" s="56" t="s">
        <v>506</v>
      </c>
      <c r="E390" s="38">
        <v>0</v>
      </c>
      <c r="F390" s="20"/>
      <c r="G390" s="38">
        <v>0</v>
      </c>
      <c r="H390" s="20"/>
      <c r="I390" s="38">
        <v>0</v>
      </c>
      <c r="J390" s="20"/>
      <c r="K390" s="38">
        <v>841.92987494</v>
      </c>
      <c r="L390" s="20">
        <v>0.0001350079210953874</v>
      </c>
      <c r="M390" s="38">
        <v>7172.0708202</v>
      </c>
      <c r="N390" s="20">
        <v>0.00021747638110913332</v>
      </c>
      <c r="O390" s="38">
        <v>3935.7993587</v>
      </c>
      <c r="P390" s="20">
        <v>0.0004685157996662488</v>
      </c>
      <c r="Q390" s="38">
        <v>0</v>
      </c>
      <c r="R390" s="20"/>
      <c r="S390" s="38">
        <v>0</v>
      </c>
      <c r="T390" s="20"/>
      <c r="U390" s="38">
        <v>0</v>
      </c>
      <c r="V390" s="20"/>
      <c r="W390" s="38">
        <v>10575.84462924</v>
      </c>
      <c r="X390" s="20">
        <v>0.002336941415058854</v>
      </c>
      <c r="Y390" s="38">
        <v>58824.76340686</v>
      </c>
      <c r="Z390" s="20">
        <v>0.0023782400164671404</v>
      </c>
      <c r="AA390" s="38">
        <v>19640.794850820002</v>
      </c>
      <c r="AB390" s="20">
        <v>0.0024456980299558985</v>
      </c>
      <c r="AC390" s="38">
        <v>100991.20294076</v>
      </c>
      <c r="AD390" s="20">
        <v>0.0008682383290849142</v>
      </c>
    </row>
    <row r="391" spans="1:30" ht="15">
      <c r="A391" s="7" t="s">
        <v>1042</v>
      </c>
      <c r="C391" s="56" t="s">
        <v>506</v>
      </c>
      <c r="D391" s="56" t="s">
        <v>506</v>
      </c>
      <c r="E391" s="39">
        <v>0</v>
      </c>
      <c r="F391" s="21"/>
      <c r="G391" s="39">
        <v>0</v>
      </c>
      <c r="H391" s="21"/>
      <c r="I391" s="39">
        <v>0</v>
      </c>
      <c r="J391" s="21"/>
      <c r="K391" s="39">
        <v>0</v>
      </c>
      <c r="L391" s="21"/>
      <c r="M391" s="39">
        <v>0</v>
      </c>
      <c r="N391" s="21"/>
      <c r="O391" s="39">
        <v>0</v>
      </c>
      <c r="P391" s="21"/>
      <c r="Q391" s="39">
        <v>0</v>
      </c>
      <c r="R391" s="21"/>
      <c r="S391" s="39">
        <v>0</v>
      </c>
      <c r="T391" s="21"/>
      <c r="U391" s="39">
        <v>0</v>
      </c>
      <c r="V391" s="21"/>
      <c r="W391" s="39">
        <v>10575.84462924</v>
      </c>
      <c r="X391" s="21">
        <v>0.002336941415058854</v>
      </c>
      <c r="Y391" s="39">
        <v>28244.763406860002</v>
      </c>
      <c r="Z391" s="21">
        <v>0.0011419140970485855</v>
      </c>
      <c r="AA391" s="39">
        <v>0</v>
      </c>
      <c r="AB391" s="21"/>
      <c r="AC391" s="39">
        <v>38820.6080361</v>
      </c>
      <c r="AD391" s="21">
        <v>0.00033374728564323613</v>
      </c>
    </row>
    <row r="392" spans="1:30" ht="15">
      <c r="A392" s="5"/>
      <c r="B392" t="s">
        <v>227</v>
      </c>
      <c r="C392" s="56" t="s">
        <v>506</v>
      </c>
      <c r="D392" s="56">
        <v>0</v>
      </c>
      <c r="E392" s="40">
        <v>0</v>
      </c>
      <c r="F392" s="23"/>
      <c r="G392" s="40">
        <v>0</v>
      </c>
      <c r="H392" s="23"/>
      <c r="I392" s="40">
        <v>0</v>
      </c>
      <c r="J392" s="23"/>
      <c r="K392" s="40">
        <v>0</v>
      </c>
      <c r="L392" s="23"/>
      <c r="M392" s="40">
        <v>0</v>
      </c>
      <c r="N392" s="23"/>
      <c r="O392" s="40">
        <v>0</v>
      </c>
      <c r="P392" s="23"/>
      <c r="Q392" s="40">
        <v>0</v>
      </c>
      <c r="R392" s="23"/>
      <c r="S392" s="40">
        <v>0</v>
      </c>
      <c r="T392" s="23"/>
      <c r="U392" s="40">
        <v>0</v>
      </c>
      <c r="V392" s="23"/>
      <c r="W392" s="40">
        <v>10575.84462924</v>
      </c>
      <c r="X392" s="23">
        <v>0.002336941415058854</v>
      </c>
      <c r="Y392" s="40">
        <v>28244.763406860002</v>
      </c>
      <c r="Z392" s="23">
        <v>0.0011419140970485855</v>
      </c>
      <c r="AA392" s="40">
        <v>0</v>
      </c>
      <c r="AB392" s="23"/>
      <c r="AC392" s="40">
        <v>38820.6080361</v>
      </c>
      <c r="AD392" s="23">
        <v>0.00033374728564323613</v>
      </c>
    </row>
    <row r="393" spans="1:30" ht="15">
      <c r="A393" s="7" t="s">
        <v>993</v>
      </c>
      <c r="C393" s="56" t="s">
        <v>506</v>
      </c>
      <c r="D393" s="56" t="s">
        <v>506</v>
      </c>
      <c r="E393" s="39">
        <v>0</v>
      </c>
      <c r="F393" s="21"/>
      <c r="G393" s="39">
        <v>0</v>
      </c>
      <c r="H393" s="21"/>
      <c r="I393" s="39">
        <v>0</v>
      </c>
      <c r="J393" s="21"/>
      <c r="K393" s="39">
        <v>0</v>
      </c>
      <c r="L393" s="21"/>
      <c r="M393" s="39">
        <v>0</v>
      </c>
      <c r="N393" s="21"/>
      <c r="O393" s="39">
        <v>0</v>
      </c>
      <c r="P393" s="21"/>
      <c r="Q393" s="39">
        <v>0</v>
      </c>
      <c r="R393" s="21"/>
      <c r="S393" s="39">
        <v>0</v>
      </c>
      <c r="T393" s="21"/>
      <c r="U393" s="39">
        <v>0</v>
      </c>
      <c r="V393" s="21"/>
      <c r="W393" s="39">
        <v>0</v>
      </c>
      <c r="X393" s="21"/>
      <c r="Y393" s="39">
        <v>30580</v>
      </c>
      <c r="Z393" s="21">
        <v>0.0012363259194185549</v>
      </c>
      <c r="AA393" s="39">
        <v>19640.794850820002</v>
      </c>
      <c r="AB393" s="21">
        <v>0.0024456980299558985</v>
      </c>
      <c r="AC393" s="39">
        <v>50220.794850820006</v>
      </c>
      <c r="AD393" s="21">
        <v>0.000431756605891401</v>
      </c>
    </row>
    <row r="394" spans="1:30" ht="15">
      <c r="A394" s="5"/>
      <c r="B394" t="s">
        <v>227</v>
      </c>
      <c r="C394" s="56" t="s">
        <v>506</v>
      </c>
      <c r="D394" s="56">
        <v>0</v>
      </c>
      <c r="E394" s="40">
        <v>0</v>
      </c>
      <c r="F394" s="23"/>
      <c r="G394" s="40">
        <v>0</v>
      </c>
      <c r="H394" s="23"/>
      <c r="I394" s="40">
        <v>0</v>
      </c>
      <c r="J394" s="23"/>
      <c r="K394" s="40">
        <v>0</v>
      </c>
      <c r="L394" s="23"/>
      <c r="M394" s="40">
        <v>0</v>
      </c>
      <c r="N394" s="23"/>
      <c r="O394" s="40">
        <v>0</v>
      </c>
      <c r="P394" s="23"/>
      <c r="Q394" s="40">
        <v>0</v>
      </c>
      <c r="R394" s="23"/>
      <c r="S394" s="40">
        <v>0</v>
      </c>
      <c r="T394" s="23"/>
      <c r="U394" s="40">
        <v>0</v>
      </c>
      <c r="V394" s="23"/>
      <c r="W394" s="40">
        <v>0</v>
      </c>
      <c r="X394" s="23"/>
      <c r="Y394" s="40">
        <v>30580</v>
      </c>
      <c r="Z394" s="23">
        <v>0.0012363259194185549</v>
      </c>
      <c r="AA394" s="40">
        <v>19640.794850820002</v>
      </c>
      <c r="AB394" s="23">
        <v>0.0024456980299558985</v>
      </c>
      <c r="AC394" s="40">
        <v>50220.794850820006</v>
      </c>
      <c r="AD394" s="23">
        <v>0.000431756605891401</v>
      </c>
    </row>
    <row r="395" spans="1:30" ht="15">
      <c r="A395" s="7" t="s">
        <v>1073</v>
      </c>
      <c r="C395" s="56" t="s">
        <v>506</v>
      </c>
      <c r="D395" s="56" t="s">
        <v>506</v>
      </c>
      <c r="E395" s="39">
        <v>0</v>
      </c>
      <c r="F395" s="21"/>
      <c r="G395" s="39">
        <v>0</v>
      </c>
      <c r="H395" s="21"/>
      <c r="I395" s="39">
        <v>0</v>
      </c>
      <c r="J395" s="21"/>
      <c r="K395" s="39">
        <v>0</v>
      </c>
      <c r="L395" s="21"/>
      <c r="M395" s="39">
        <v>7172.0708202</v>
      </c>
      <c r="N395" s="21">
        <v>0.00021747638110913332</v>
      </c>
      <c r="O395" s="39">
        <v>0</v>
      </c>
      <c r="P395" s="21"/>
      <c r="Q395" s="39">
        <v>0</v>
      </c>
      <c r="R395" s="21"/>
      <c r="S395" s="39">
        <v>0</v>
      </c>
      <c r="T395" s="21"/>
      <c r="U395" s="39">
        <v>0</v>
      </c>
      <c r="V395" s="21"/>
      <c r="W395" s="39">
        <v>0</v>
      </c>
      <c r="X395" s="21"/>
      <c r="Y395" s="39">
        <v>0</v>
      </c>
      <c r="Z395" s="21"/>
      <c r="AA395" s="39">
        <v>0</v>
      </c>
      <c r="AB395" s="21"/>
      <c r="AC395" s="39">
        <v>7172.0708202</v>
      </c>
      <c r="AD395" s="21">
        <v>6.165949710156266E-05</v>
      </c>
    </row>
    <row r="396" spans="1:30" ht="15">
      <c r="A396" s="5"/>
      <c r="B396" t="s">
        <v>227</v>
      </c>
      <c r="C396" s="56" t="s">
        <v>506</v>
      </c>
      <c r="D396" s="56">
        <v>0</v>
      </c>
      <c r="E396" s="40">
        <v>0</v>
      </c>
      <c r="F396" s="23"/>
      <c r="G396" s="40">
        <v>0</v>
      </c>
      <c r="H396" s="23"/>
      <c r="I396" s="40">
        <v>0</v>
      </c>
      <c r="J396" s="23"/>
      <c r="K396" s="40">
        <v>0</v>
      </c>
      <c r="L396" s="23"/>
      <c r="M396" s="40">
        <v>7172.0708202</v>
      </c>
      <c r="N396" s="23">
        <v>0.00021747638110913332</v>
      </c>
      <c r="O396" s="40">
        <v>0</v>
      </c>
      <c r="P396" s="23"/>
      <c r="Q396" s="40">
        <v>0</v>
      </c>
      <c r="R396" s="23"/>
      <c r="S396" s="40">
        <v>0</v>
      </c>
      <c r="T396" s="23"/>
      <c r="U396" s="40">
        <v>0</v>
      </c>
      <c r="V396" s="23"/>
      <c r="W396" s="40">
        <v>0</v>
      </c>
      <c r="X396" s="23"/>
      <c r="Y396" s="40">
        <v>0</v>
      </c>
      <c r="Z396" s="23"/>
      <c r="AA396" s="40">
        <v>0</v>
      </c>
      <c r="AB396" s="23"/>
      <c r="AC396" s="40">
        <v>7172.0708202</v>
      </c>
      <c r="AD396" s="23">
        <v>6.165949710156266E-05</v>
      </c>
    </row>
    <row r="397" spans="1:30" ht="15">
      <c r="A397" s="7" t="s">
        <v>1074</v>
      </c>
      <c r="C397" s="56" t="s">
        <v>506</v>
      </c>
      <c r="D397" s="56" t="s">
        <v>506</v>
      </c>
      <c r="E397" s="39">
        <v>0</v>
      </c>
      <c r="F397" s="21"/>
      <c r="G397" s="39">
        <v>0</v>
      </c>
      <c r="H397" s="21"/>
      <c r="I397" s="39">
        <v>0</v>
      </c>
      <c r="J397" s="21"/>
      <c r="K397" s="39">
        <v>841.92987494</v>
      </c>
      <c r="L397" s="21">
        <v>0.0001350079210953874</v>
      </c>
      <c r="M397" s="39">
        <v>0</v>
      </c>
      <c r="N397" s="21"/>
      <c r="O397" s="39">
        <v>3935.7993587</v>
      </c>
      <c r="P397" s="21">
        <v>0.0004685157996662488</v>
      </c>
      <c r="Q397" s="39">
        <v>0</v>
      </c>
      <c r="R397" s="21"/>
      <c r="S397" s="39">
        <v>0</v>
      </c>
      <c r="T397" s="21"/>
      <c r="U397" s="39">
        <v>0</v>
      </c>
      <c r="V397" s="21"/>
      <c r="W397" s="39">
        <v>0</v>
      </c>
      <c r="X397" s="21"/>
      <c r="Y397" s="39">
        <v>0</v>
      </c>
      <c r="Z397" s="21"/>
      <c r="AA397" s="39">
        <v>0</v>
      </c>
      <c r="AB397" s="21"/>
      <c r="AC397" s="39">
        <v>4777.7292336400005</v>
      </c>
      <c r="AD397" s="21">
        <v>4.107494044871433E-05</v>
      </c>
    </row>
    <row r="398" spans="1:30" ht="15">
      <c r="A398" s="5"/>
      <c r="B398" t="s">
        <v>227</v>
      </c>
      <c r="C398" s="56" t="s">
        <v>506</v>
      </c>
      <c r="D398" s="56">
        <v>0</v>
      </c>
      <c r="E398" s="40">
        <v>0</v>
      </c>
      <c r="F398" s="23"/>
      <c r="G398" s="40">
        <v>0</v>
      </c>
      <c r="H398" s="23"/>
      <c r="I398" s="40">
        <v>0</v>
      </c>
      <c r="J398" s="23"/>
      <c r="K398" s="40">
        <v>841.92987494</v>
      </c>
      <c r="L398" s="23">
        <v>0.0001350079210953874</v>
      </c>
      <c r="M398" s="40">
        <v>0</v>
      </c>
      <c r="N398" s="23"/>
      <c r="O398" s="40">
        <v>3935.7993587</v>
      </c>
      <c r="P398" s="23">
        <v>0.0004685157996662488</v>
      </c>
      <c r="Q398" s="40">
        <v>0</v>
      </c>
      <c r="R398" s="23"/>
      <c r="S398" s="40">
        <v>0</v>
      </c>
      <c r="T398" s="23"/>
      <c r="U398" s="40">
        <v>0</v>
      </c>
      <c r="V398" s="23"/>
      <c r="W398" s="40">
        <v>0</v>
      </c>
      <c r="X398" s="23"/>
      <c r="Y398" s="40">
        <v>0</v>
      </c>
      <c r="Z398" s="23"/>
      <c r="AA398" s="40">
        <v>0</v>
      </c>
      <c r="AB398" s="23"/>
      <c r="AC398" s="40">
        <v>4777.7292336400005</v>
      </c>
      <c r="AD398" s="23">
        <v>4.107494044871433E-05</v>
      </c>
    </row>
    <row r="399" spans="1:30" ht="15">
      <c r="A399" s="4" t="s">
        <v>395</v>
      </c>
      <c r="E399" s="41">
        <v>4923.963889039201</v>
      </c>
      <c r="F399" s="24">
        <v>0.15609401504764686</v>
      </c>
      <c r="G399" s="41">
        <v>159901.9765817072</v>
      </c>
      <c r="H399" s="24">
        <v>0.3750511612709094</v>
      </c>
      <c r="I399" s="41">
        <v>63324.8449145881</v>
      </c>
      <c r="J399" s="24">
        <v>0.6316908183829301</v>
      </c>
      <c r="K399" s="41">
        <v>1267763.9837226148</v>
      </c>
      <c r="L399" s="24">
        <v>0.20329267908944845</v>
      </c>
      <c r="M399" s="41">
        <v>13212121.800194819</v>
      </c>
      <c r="N399" s="24">
        <v>0.40062689116047107</v>
      </c>
      <c r="O399" s="41">
        <v>4959051.943468882</v>
      </c>
      <c r="P399" s="24">
        <v>0.5903233308235024</v>
      </c>
      <c r="Q399" s="41">
        <v>846987.4833198173</v>
      </c>
      <c r="R399" s="24">
        <v>0.2283221714611568</v>
      </c>
      <c r="S399" s="41">
        <v>8426572.403204523</v>
      </c>
      <c r="T399" s="24">
        <v>0.3874943024918423</v>
      </c>
      <c r="U399" s="41">
        <v>3391097.8742449307</v>
      </c>
      <c r="V399" s="24">
        <v>0.6283150417236228</v>
      </c>
      <c r="W399" s="41">
        <v>914841.9740863448</v>
      </c>
      <c r="X399" s="24">
        <v>0.20215237386956714</v>
      </c>
      <c r="Y399" s="41">
        <v>9451008.186564788</v>
      </c>
      <c r="Z399" s="24">
        <v>0.38209700411010467</v>
      </c>
      <c r="AA399" s="41">
        <v>4543462.126603354</v>
      </c>
      <c r="AB399" s="24">
        <v>0.5657579775468778</v>
      </c>
      <c r="AC399" s="41">
        <v>47241058.56079539</v>
      </c>
      <c r="AD399" s="24">
        <v>0.4061393126794149</v>
      </c>
    </row>
  </sheetData>
  <sheetProtection/>
  <mergeCells count="19"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B7:B8"/>
    <mergeCell ref="C7:C8"/>
    <mergeCell ref="D7:D8"/>
    <mergeCell ref="S7:T7"/>
    <mergeCell ref="U7:V7"/>
    <mergeCell ref="E7:F7"/>
    <mergeCell ref="G7:H7"/>
    <mergeCell ref="I7:J7"/>
    <mergeCell ref="K7:L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18"/>
  <sheetViews>
    <sheetView zoomScale="70" zoomScaleNormal="70" zoomScalePageLayoutView="0" workbookViewId="0" topLeftCell="A4">
      <selection activeCell="A5" sqref="A5:AA5"/>
    </sheetView>
  </sheetViews>
  <sheetFormatPr defaultColWidth="11.421875" defaultRowHeight="15"/>
  <cols>
    <col min="1" max="1" width="17.00390625" style="0" bestFit="1" customWidth="1"/>
    <col min="2" max="2" width="19.57421875" style="0" bestFit="1" customWidth="1"/>
    <col min="3" max="3" width="7.421875" style="0" bestFit="1" customWidth="1"/>
    <col min="4" max="4" width="20.140625" style="0" bestFit="1" customWidth="1"/>
    <col min="5" max="5" width="7.421875" style="0" bestFit="1" customWidth="1"/>
    <col min="6" max="6" width="20.140625" style="0" bestFit="1" customWidth="1"/>
    <col min="7" max="7" width="7.421875" style="0" bestFit="1" customWidth="1"/>
    <col min="8" max="8" width="20.140625" style="0" bestFit="1" customWidth="1"/>
    <col min="9" max="9" width="8.57421875" style="0" bestFit="1" customWidth="1"/>
    <col min="10" max="10" width="20.57421875" style="0" bestFit="1" customWidth="1"/>
    <col min="11" max="11" width="8.57421875" style="0" bestFit="1" customWidth="1"/>
    <col min="12" max="12" width="20.57421875" style="0" bestFit="1" customWidth="1"/>
    <col min="13" max="13" width="8.8515625" style="0" bestFit="1" customWidth="1"/>
    <col min="14" max="14" width="24.57421875" style="0" bestFit="1" customWidth="1"/>
    <col min="15" max="15" width="8.8515625" style="0" bestFit="1" customWidth="1"/>
    <col min="16" max="16" width="25.00390625" style="0" bestFit="1" customWidth="1"/>
    <col min="17" max="17" width="8.57421875" style="0" bestFit="1" customWidth="1"/>
    <col min="18" max="18" width="25.00390625" style="0" bestFit="1" customWidth="1"/>
    <col min="19" max="19" width="8.8515625" style="0" bestFit="1" customWidth="1"/>
    <col min="20" max="20" width="17.140625" style="0" bestFit="1" customWidth="1"/>
    <col min="21" max="21" width="8.57421875" style="0" bestFit="1" customWidth="1"/>
    <col min="22" max="22" width="17.421875" style="0" bestFit="1" customWidth="1"/>
    <col min="23" max="23" width="8.57421875" style="0" bestFit="1" customWidth="1"/>
    <col min="24" max="24" width="17.421875" style="0" bestFit="1" customWidth="1"/>
    <col min="25" max="25" width="8.57421875" style="0" bestFit="1" customWidth="1"/>
    <col min="26" max="26" width="16.8515625" style="0" bestFit="1" customWidth="1"/>
    <col min="27" max="27" width="8.57421875" style="0" bestFit="1" customWidth="1"/>
    <col min="29" max="29" width="40.8515625" style="0" bestFit="1" customWidth="1"/>
  </cols>
  <sheetData>
    <row r="2" spans="1:27" ht="15">
      <c r="A2" s="141" t="s">
        <v>391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9" ht="15">
      <c r="A3" s="12"/>
      <c r="B3" s="12"/>
      <c r="C3" s="12"/>
      <c r="D3" s="12"/>
      <c r="E3" s="12"/>
      <c r="F3" s="12"/>
      <c r="G3" s="12"/>
      <c r="H3" s="12"/>
      <c r="I3" s="12"/>
    </row>
    <row r="4" spans="1:27" ht="15">
      <c r="A4" s="141" t="s">
        <v>722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5">
      <c r="A5" s="141" t="str">
        <f>1!A5:AA5</f>
        <v>Al 30-01-2015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9" ht="15">
      <c r="A6" s="12"/>
      <c r="B6" s="12"/>
      <c r="C6" s="12"/>
      <c r="D6" s="12"/>
      <c r="E6" s="12"/>
      <c r="F6" s="12"/>
      <c r="G6" s="12"/>
      <c r="H6" s="12"/>
      <c r="I6" s="12"/>
    </row>
    <row r="7" spans="1:27" ht="15">
      <c r="A7" s="27"/>
      <c r="B7" s="46" t="s">
        <v>707</v>
      </c>
      <c r="C7" s="47"/>
      <c r="D7" s="46" t="s">
        <v>708</v>
      </c>
      <c r="E7" s="47"/>
      <c r="F7" s="46" t="s">
        <v>709</v>
      </c>
      <c r="G7" s="47"/>
      <c r="H7" s="46" t="s">
        <v>710</v>
      </c>
      <c r="I7" s="47"/>
      <c r="J7" s="46" t="s">
        <v>711</v>
      </c>
      <c r="K7" s="47"/>
      <c r="L7" s="46" t="s">
        <v>712</v>
      </c>
      <c r="M7" s="47"/>
      <c r="N7" s="46" t="s">
        <v>713</v>
      </c>
      <c r="O7" s="47"/>
      <c r="P7" s="46" t="s">
        <v>714</v>
      </c>
      <c r="Q7" s="47"/>
      <c r="R7" s="46" t="s">
        <v>715</v>
      </c>
      <c r="S7" s="47"/>
      <c r="T7" s="46" t="s">
        <v>716</v>
      </c>
      <c r="U7" s="47"/>
      <c r="V7" s="46" t="s">
        <v>717</v>
      </c>
      <c r="W7" s="47"/>
      <c r="X7" s="46" t="s">
        <v>718</v>
      </c>
      <c r="Y7" s="47"/>
      <c r="Z7" s="46" t="s">
        <v>719</v>
      </c>
      <c r="AA7" s="47"/>
    </row>
    <row r="8" spans="1:27" ht="15">
      <c r="A8" s="27"/>
      <c r="B8" s="27" t="s">
        <v>258</v>
      </c>
      <c r="C8" s="48" t="s">
        <v>259</v>
      </c>
      <c r="D8" s="27" t="s">
        <v>258</v>
      </c>
      <c r="E8" s="48" t="s">
        <v>259</v>
      </c>
      <c r="F8" s="27" t="s">
        <v>258</v>
      </c>
      <c r="G8" s="48" t="s">
        <v>259</v>
      </c>
      <c r="H8" s="27" t="s">
        <v>258</v>
      </c>
      <c r="I8" s="48" t="s">
        <v>259</v>
      </c>
      <c r="J8" s="27" t="s">
        <v>258</v>
      </c>
      <c r="K8" s="48" t="s">
        <v>259</v>
      </c>
      <c r="L8" s="27" t="s">
        <v>258</v>
      </c>
      <c r="M8" s="48" t="s">
        <v>259</v>
      </c>
      <c r="N8" s="27" t="s">
        <v>258</v>
      </c>
      <c r="O8" s="48" t="s">
        <v>259</v>
      </c>
      <c r="P8" s="27" t="s">
        <v>258</v>
      </c>
      <c r="Q8" s="48" t="s">
        <v>259</v>
      </c>
      <c r="R8" s="27" t="s">
        <v>258</v>
      </c>
      <c r="S8" s="48" t="s">
        <v>259</v>
      </c>
      <c r="T8" s="27" t="s">
        <v>258</v>
      </c>
      <c r="U8" s="48" t="s">
        <v>259</v>
      </c>
      <c r="V8" s="27" t="s">
        <v>258</v>
      </c>
      <c r="W8" s="48" t="s">
        <v>259</v>
      </c>
      <c r="X8" s="27" t="s">
        <v>258</v>
      </c>
      <c r="Y8" s="48" t="s">
        <v>259</v>
      </c>
      <c r="Z8" s="27" t="s">
        <v>258</v>
      </c>
      <c r="AA8" s="48" t="s">
        <v>259</v>
      </c>
    </row>
    <row r="9" spans="1:27" ht="15">
      <c r="A9" s="1" t="s">
        <v>251</v>
      </c>
      <c r="B9" s="30">
        <v>1575.5755956488879</v>
      </c>
      <c r="C9" s="49">
        <v>0.04994714142469311</v>
      </c>
      <c r="D9" s="30">
        <v>20836.83830575345</v>
      </c>
      <c r="E9" s="49">
        <v>0.04887294435534215</v>
      </c>
      <c r="F9" s="30">
        <v>9011.341913310447</v>
      </c>
      <c r="G9" s="49">
        <v>0.08989176295062867</v>
      </c>
      <c r="H9" s="30">
        <v>418946.00000000006</v>
      </c>
      <c r="I9" s="49">
        <v>0.0671802132158085</v>
      </c>
      <c r="J9" s="30">
        <v>943393.0000000001</v>
      </c>
      <c r="K9" s="49">
        <v>0.028606200461077903</v>
      </c>
      <c r="L9" s="30">
        <v>207944</v>
      </c>
      <c r="M9" s="49">
        <v>0.02475356098385515</v>
      </c>
      <c r="N9" s="30">
        <v>800325.5162605001</v>
      </c>
      <c r="O9" s="49">
        <v>0.2157435184663411</v>
      </c>
      <c r="P9" s="30">
        <v>1974886.9978493</v>
      </c>
      <c r="Q9" s="49">
        <v>0.09081479670676124</v>
      </c>
      <c r="R9" s="30">
        <v>847792.0023954997</v>
      </c>
      <c r="S9" s="49">
        <v>0.15708200916397613</v>
      </c>
      <c r="T9" s="30">
        <v>428120.00000000006</v>
      </c>
      <c r="U9" s="49">
        <v>0.09460155606379156</v>
      </c>
      <c r="V9" s="30">
        <v>1729444.9800737852</v>
      </c>
      <c r="W9" s="49">
        <v>0.06992013260541291</v>
      </c>
      <c r="X9" s="30">
        <v>869864.7470755961</v>
      </c>
      <c r="Y9" s="49">
        <v>0.10831672111080838</v>
      </c>
      <c r="Z9" s="30">
        <v>8252140.999469395</v>
      </c>
      <c r="AA9" s="49">
        <v>0.07094504178700801</v>
      </c>
    </row>
    <row r="10" spans="1:27" ht="15">
      <c r="A10" s="1" t="s">
        <v>392</v>
      </c>
      <c r="B10" s="30">
        <v>1575.5755956488879</v>
      </c>
      <c r="C10" s="49">
        <v>0.04994714142469311</v>
      </c>
      <c r="D10" s="30">
        <v>20836.83830575345</v>
      </c>
      <c r="E10" s="49">
        <v>0.04887294435534215</v>
      </c>
      <c r="F10" s="30">
        <v>9011.341913310447</v>
      </c>
      <c r="G10" s="49">
        <v>0.08989176295062867</v>
      </c>
      <c r="H10" s="30">
        <v>418946.00000000006</v>
      </c>
      <c r="I10" s="49">
        <v>0.0671802132158085</v>
      </c>
      <c r="J10" s="30">
        <v>943393.0000000001</v>
      </c>
      <c r="K10" s="49">
        <v>0.028606200461077903</v>
      </c>
      <c r="L10" s="30">
        <v>207944</v>
      </c>
      <c r="M10" s="49">
        <v>0.02475356098385515</v>
      </c>
      <c r="N10" s="30">
        <v>800325.5162605001</v>
      </c>
      <c r="O10" s="49">
        <v>0.2157435184663411</v>
      </c>
      <c r="P10" s="30">
        <v>1974886.9978493</v>
      </c>
      <c r="Q10" s="49">
        <v>0.09081479670676124</v>
      </c>
      <c r="R10" s="30">
        <v>847792.0023954997</v>
      </c>
      <c r="S10" s="49">
        <v>0.15708200916397613</v>
      </c>
      <c r="T10" s="30">
        <v>428120.00000000006</v>
      </c>
      <c r="U10" s="49">
        <v>0.09460155606379156</v>
      </c>
      <c r="V10" s="30">
        <v>1729444.9800737852</v>
      </c>
      <c r="W10" s="49">
        <v>0.06992013260541291</v>
      </c>
      <c r="X10" s="30">
        <v>869864.7470755961</v>
      </c>
      <c r="Y10" s="49">
        <v>0.10831672111080838</v>
      </c>
      <c r="Z10" s="30">
        <v>8252140.999469395</v>
      </c>
      <c r="AA10" s="49">
        <v>0.07094504178700801</v>
      </c>
    </row>
    <row r="11" spans="1:27" ht="15">
      <c r="A11" s="2" t="s">
        <v>393</v>
      </c>
      <c r="B11" s="31">
        <v>1575.5755956488879</v>
      </c>
      <c r="C11" s="50">
        <v>0.04994714142469311</v>
      </c>
      <c r="D11" s="31">
        <v>20836.83830575345</v>
      </c>
      <c r="E11" s="50">
        <v>0.04887294435534215</v>
      </c>
      <c r="F11" s="31">
        <v>9011.341913310447</v>
      </c>
      <c r="G11" s="50">
        <v>0.08989176295062867</v>
      </c>
      <c r="H11" s="31">
        <v>418946.00000000006</v>
      </c>
      <c r="I11" s="50">
        <v>0.0671802132158085</v>
      </c>
      <c r="J11" s="31">
        <v>943393.0000000001</v>
      </c>
      <c r="K11" s="50">
        <v>0.028606200461077903</v>
      </c>
      <c r="L11" s="31">
        <v>207944</v>
      </c>
      <c r="M11" s="50">
        <v>0.02475356098385515</v>
      </c>
      <c r="N11" s="31">
        <v>800325.5162605001</v>
      </c>
      <c r="O11" s="50">
        <v>0.2157435184663411</v>
      </c>
      <c r="P11" s="31">
        <v>1974886.9978493</v>
      </c>
      <c r="Q11" s="50">
        <v>0.09081479670676124</v>
      </c>
      <c r="R11" s="31">
        <v>847792.0023954997</v>
      </c>
      <c r="S11" s="50">
        <v>0.15708200916397613</v>
      </c>
      <c r="T11" s="31">
        <v>428120.00000000006</v>
      </c>
      <c r="U11" s="50">
        <v>0.09460155606379156</v>
      </c>
      <c r="V11" s="31">
        <v>1729444.9800737852</v>
      </c>
      <c r="W11" s="50">
        <v>0.06992013260541291</v>
      </c>
      <c r="X11" s="31">
        <v>869864.7470755961</v>
      </c>
      <c r="Y11" s="50">
        <v>0.10831672111080838</v>
      </c>
      <c r="Z11" s="31">
        <v>8252140.999469395</v>
      </c>
      <c r="AA11" s="50">
        <v>0.07094504178700801</v>
      </c>
    </row>
    <row r="12" spans="1:27" ht="15">
      <c r="A12" s="1" t="s">
        <v>252</v>
      </c>
      <c r="B12" s="30">
        <v>0</v>
      </c>
      <c r="C12" s="49">
        <v>0</v>
      </c>
      <c r="D12" s="30">
        <v>0</v>
      </c>
      <c r="E12" s="49">
        <v>0</v>
      </c>
      <c r="F12" s="30">
        <v>0</v>
      </c>
      <c r="G12" s="49">
        <v>0</v>
      </c>
      <c r="H12" s="30">
        <v>435129.5053544257</v>
      </c>
      <c r="I12" s="49">
        <v>0.06977532413771606</v>
      </c>
      <c r="J12" s="30">
        <v>5150156.791798126</v>
      </c>
      <c r="K12" s="49">
        <v>0.15616653673724418</v>
      </c>
      <c r="L12" s="30">
        <v>2016412.3400002185</v>
      </c>
      <c r="M12" s="49">
        <v>0.24003282531255263</v>
      </c>
      <c r="N12" s="30">
        <v>310148.859262836</v>
      </c>
      <c r="O12" s="49">
        <v>0.08360673849102511</v>
      </c>
      <c r="P12" s="30">
        <v>3178227.9206676083</v>
      </c>
      <c r="Q12" s="49">
        <v>0.1461501963492122</v>
      </c>
      <c r="R12" s="30">
        <v>870031.4712659218</v>
      </c>
      <c r="S12" s="49">
        <v>0.1612026194587591</v>
      </c>
      <c r="T12" s="30">
        <v>225565.40436267672</v>
      </c>
      <c r="U12" s="49">
        <v>0.04984312399997097</v>
      </c>
      <c r="V12" s="30">
        <v>3020509.62113961</v>
      </c>
      <c r="W12" s="49">
        <v>0.12211688471118443</v>
      </c>
      <c r="X12" s="30">
        <v>896756.7497863595</v>
      </c>
      <c r="Y12" s="49">
        <v>0.11166534923664702</v>
      </c>
      <c r="Z12" s="30">
        <v>16102938.663637768</v>
      </c>
      <c r="AA12" s="49">
        <v>0.13843966753099174</v>
      </c>
    </row>
    <row r="13" spans="1:27" ht="15">
      <c r="A13" s="1" t="s">
        <v>392</v>
      </c>
      <c r="B13" s="30">
        <v>0</v>
      </c>
      <c r="C13" s="49">
        <v>0</v>
      </c>
      <c r="D13" s="30">
        <v>0</v>
      </c>
      <c r="E13" s="49">
        <v>0</v>
      </c>
      <c r="F13" s="30">
        <v>0</v>
      </c>
      <c r="G13" s="49">
        <v>0</v>
      </c>
      <c r="H13" s="30">
        <v>435129.5053544257</v>
      </c>
      <c r="I13" s="49">
        <v>0.06977532413771606</v>
      </c>
      <c r="J13" s="30">
        <v>5150156.791798126</v>
      </c>
      <c r="K13" s="49">
        <v>0.15616653673724418</v>
      </c>
      <c r="L13" s="30">
        <v>2016412.3400002185</v>
      </c>
      <c r="M13" s="49">
        <v>0.24003282531255263</v>
      </c>
      <c r="N13" s="30">
        <v>248988.859262836</v>
      </c>
      <c r="O13" s="49">
        <v>0.06711985494012432</v>
      </c>
      <c r="P13" s="30">
        <v>2505467.9206676083</v>
      </c>
      <c r="Q13" s="49">
        <v>0.1152134578426666</v>
      </c>
      <c r="R13" s="30">
        <v>870031.4712659218</v>
      </c>
      <c r="S13" s="49">
        <v>0.1612026194587591</v>
      </c>
      <c r="T13" s="30">
        <v>117006.40436267672</v>
      </c>
      <c r="U13" s="49">
        <v>0.02585487228379526</v>
      </c>
      <c r="V13" s="30">
        <v>2116870.62113961</v>
      </c>
      <c r="W13" s="49">
        <v>0.08558345379236613</v>
      </c>
      <c r="X13" s="30">
        <v>820306.7497863595</v>
      </c>
      <c r="Y13" s="49">
        <v>0.10214569304094462</v>
      </c>
      <c r="Z13" s="30">
        <v>14280370.663637768</v>
      </c>
      <c r="AA13" s="49">
        <v>0.12277074440813457</v>
      </c>
    </row>
    <row r="14" spans="1:27" ht="15">
      <c r="A14" s="2" t="s">
        <v>393</v>
      </c>
      <c r="B14" s="31">
        <v>0</v>
      </c>
      <c r="C14" s="50">
        <v>0</v>
      </c>
      <c r="D14" s="31">
        <v>0</v>
      </c>
      <c r="E14" s="50">
        <v>0</v>
      </c>
      <c r="F14" s="31">
        <v>0</v>
      </c>
      <c r="G14" s="50">
        <v>0</v>
      </c>
      <c r="H14" s="31">
        <v>435129.5053544257</v>
      </c>
      <c r="I14" s="50">
        <v>0.06977532413771606</v>
      </c>
      <c r="J14" s="31">
        <v>5150156.791798126</v>
      </c>
      <c r="K14" s="50">
        <v>0.15616653673724418</v>
      </c>
      <c r="L14" s="31">
        <v>2016412.3400002185</v>
      </c>
      <c r="M14" s="50">
        <v>0.24003282531255263</v>
      </c>
      <c r="N14" s="31">
        <v>248988.859262836</v>
      </c>
      <c r="O14" s="50">
        <v>0.06711985494012432</v>
      </c>
      <c r="P14" s="31">
        <v>2505467.9206676083</v>
      </c>
      <c r="Q14" s="50">
        <v>0.1152134578426666</v>
      </c>
      <c r="R14" s="31">
        <v>870031.4712659218</v>
      </c>
      <c r="S14" s="50">
        <v>0.1612026194587591</v>
      </c>
      <c r="T14" s="31">
        <v>117006.40436267672</v>
      </c>
      <c r="U14" s="50">
        <v>0.02585487228379526</v>
      </c>
      <c r="V14" s="31">
        <v>2116870.62113961</v>
      </c>
      <c r="W14" s="50">
        <v>0.08558345379236613</v>
      </c>
      <c r="X14" s="31">
        <v>820306.7497863595</v>
      </c>
      <c r="Y14" s="50">
        <v>0.10214569304094462</v>
      </c>
      <c r="Z14" s="31">
        <v>14280370.663637768</v>
      </c>
      <c r="AA14" s="50">
        <v>0.12277074440813457</v>
      </c>
    </row>
    <row r="15" spans="1:27" ht="15">
      <c r="A15" s="1" t="s">
        <v>394</v>
      </c>
      <c r="B15" s="30">
        <v>0</v>
      </c>
      <c r="C15" s="49">
        <v>0</v>
      </c>
      <c r="D15" s="30">
        <v>0</v>
      </c>
      <c r="E15" s="49">
        <v>0</v>
      </c>
      <c r="F15" s="30">
        <v>0</v>
      </c>
      <c r="G15" s="49">
        <v>0</v>
      </c>
      <c r="H15" s="30">
        <v>0</v>
      </c>
      <c r="I15" s="49">
        <v>0</v>
      </c>
      <c r="J15" s="30">
        <v>0</v>
      </c>
      <c r="K15" s="49">
        <v>0</v>
      </c>
      <c r="L15" s="30">
        <v>0</v>
      </c>
      <c r="M15" s="49">
        <v>0</v>
      </c>
      <c r="N15" s="30">
        <v>61160.00000000001</v>
      </c>
      <c r="O15" s="49">
        <v>0.016486883550900795</v>
      </c>
      <c r="P15" s="30">
        <v>672760</v>
      </c>
      <c r="Q15" s="49">
        <v>0.030936738506545613</v>
      </c>
      <c r="R15" s="30">
        <v>0</v>
      </c>
      <c r="S15" s="49">
        <v>0</v>
      </c>
      <c r="T15" s="30">
        <v>108559</v>
      </c>
      <c r="U15" s="49">
        <v>0.02398825171617571</v>
      </c>
      <c r="V15" s="30">
        <v>903639</v>
      </c>
      <c r="W15" s="49">
        <v>0.0365334309188183</v>
      </c>
      <c r="X15" s="30">
        <v>76450.00000000001</v>
      </c>
      <c r="Y15" s="49">
        <v>0.009519656195702402</v>
      </c>
      <c r="Z15" s="30">
        <v>1822568.0000000002</v>
      </c>
      <c r="AA15" s="49">
        <v>0.015668923122857156</v>
      </c>
    </row>
    <row r="16" spans="1:27" ht="15">
      <c r="A16" s="2" t="s">
        <v>720</v>
      </c>
      <c r="B16" s="32">
        <v>0</v>
      </c>
      <c r="C16" s="51">
        <v>0</v>
      </c>
      <c r="D16" s="32">
        <v>0</v>
      </c>
      <c r="E16" s="51">
        <v>0</v>
      </c>
      <c r="F16" s="32">
        <v>0</v>
      </c>
      <c r="G16" s="51">
        <v>0</v>
      </c>
      <c r="H16" s="32">
        <v>0</v>
      </c>
      <c r="I16" s="51">
        <v>0</v>
      </c>
      <c r="J16" s="32">
        <v>0</v>
      </c>
      <c r="K16" s="51">
        <v>0</v>
      </c>
      <c r="L16" s="32">
        <v>0</v>
      </c>
      <c r="M16" s="51">
        <v>0</v>
      </c>
      <c r="N16" s="32">
        <v>61160.00000000001</v>
      </c>
      <c r="O16" s="51">
        <v>0.016486883550900795</v>
      </c>
      <c r="P16" s="32">
        <v>672760</v>
      </c>
      <c r="Q16" s="51">
        <v>0.030936738506545613</v>
      </c>
      <c r="R16" s="32">
        <v>0</v>
      </c>
      <c r="S16" s="51">
        <v>0</v>
      </c>
      <c r="T16" s="32">
        <v>108559</v>
      </c>
      <c r="U16" s="51">
        <v>0.02398825171617571</v>
      </c>
      <c r="V16" s="32">
        <v>903639</v>
      </c>
      <c r="W16" s="51">
        <v>0.0365334309188183</v>
      </c>
      <c r="X16" s="32">
        <v>76450.00000000001</v>
      </c>
      <c r="Y16" s="51">
        <v>0.009519656195702402</v>
      </c>
      <c r="Z16" s="31">
        <v>1822568.0000000002</v>
      </c>
      <c r="AA16" s="50">
        <v>0.015668923122857156</v>
      </c>
    </row>
    <row r="17" spans="1:27" ht="15">
      <c r="A17" s="1" t="s">
        <v>40</v>
      </c>
      <c r="B17" s="30">
        <v>1575.5755956488879</v>
      </c>
      <c r="C17" s="49">
        <v>0.04994714142469311</v>
      </c>
      <c r="D17" s="30">
        <v>20836.83830575345</v>
      </c>
      <c r="E17" s="49">
        <v>0.04887294435534215</v>
      </c>
      <c r="F17" s="30">
        <v>9011.341913310447</v>
      </c>
      <c r="G17" s="49">
        <v>0.08989176295062867</v>
      </c>
      <c r="H17" s="30">
        <v>854075.5053544258</v>
      </c>
      <c r="I17" s="49">
        <v>0.13695553735352456</v>
      </c>
      <c r="J17" s="30">
        <v>6093549.791798126</v>
      </c>
      <c r="K17" s="49">
        <v>0.18477273719832207</v>
      </c>
      <c r="L17" s="30">
        <v>2224356.3400002187</v>
      </c>
      <c r="M17" s="49">
        <v>0.26478638629640777</v>
      </c>
      <c r="N17" s="30">
        <v>1110474.375523336</v>
      </c>
      <c r="O17" s="49">
        <v>0.2993502569573662</v>
      </c>
      <c r="P17" s="30">
        <v>5153114.918516908</v>
      </c>
      <c r="Q17" s="49">
        <v>0.23696499305597343</v>
      </c>
      <c r="R17" s="30">
        <v>1717823.4736614216</v>
      </c>
      <c r="S17" s="49">
        <v>0.3182846286227352</v>
      </c>
      <c r="T17" s="30">
        <v>653685.4043626768</v>
      </c>
      <c r="U17" s="49">
        <v>0.14444468006376254</v>
      </c>
      <c r="V17" s="30">
        <v>4749954.601213396</v>
      </c>
      <c r="W17" s="49">
        <v>0.19203701731659734</v>
      </c>
      <c r="X17" s="30">
        <v>1766621.4968619556</v>
      </c>
      <c r="Y17" s="49">
        <v>0.2199820703474554</v>
      </c>
      <c r="Z17" s="30">
        <v>24355079.663107164</v>
      </c>
      <c r="AA17" s="49">
        <v>0.20938470931799974</v>
      </c>
    </row>
    <row r="18" spans="3:27" ht="15">
      <c r="C18" s="51"/>
      <c r="E18" s="51"/>
      <c r="G18" s="51"/>
      <c r="I18" s="51"/>
      <c r="K18" s="51"/>
      <c r="M18" s="51"/>
      <c r="O18" s="51"/>
      <c r="Q18" s="51"/>
      <c r="S18" s="51"/>
      <c r="U18" s="51"/>
      <c r="W18" s="51"/>
      <c r="Y18" s="51"/>
      <c r="AA18" s="51"/>
    </row>
  </sheetData>
  <sheetProtection/>
  <mergeCells count="3">
    <mergeCell ref="A2:AA2"/>
    <mergeCell ref="A4:AA4"/>
    <mergeCell ref="A5:AA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B64"/>
  <sheetViews>
    <sheetView zoomScale="55" zoomScaleNormal="5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1" width="16.421875" style="0" bestFit="1" customWidth="1"/>
    <col min="2" max="2" width="20.28125" style="0" bestFit="1" customWidth="1"/>
    <col min="3" max="3" width="8.421875" style="0" bestFit="1" customWidth="1"/>
    <col min="4" max="4" width="20.7109375" style="0" bestFit="1" customWidth="1"/>
    <col min="5" max="5" width="8.7109375" style="0" bestFit="1" customWidth="1"/>
    <col min="6" max="6" width="20.7109375" style="0" bestFit="1" customWidth="1"/>
    <col min="7" max="7" width="8.140625" style="0" bestFit="1" customWidth="1"/>
    <col min="8" max="8" width="20.7109375" style="0" bestFit="1" customWidth="1"/>
    <col min="9" max="9" width="8.7109375" style="0" bestFit="1" customWidth="1"/>
    <col min="10" max="10" width="21.140625" style="0" bestFit="1" customWidth="1"/>
    <col min="11" max="11" width="8.421875" style="0" bestFit="1" customWidth="1"/>
    <col min="12" max="12" width="21.140625" style="0" bestFit="1" customWidth="1"/>
    <col min="13" max="13" width="8.421875" style="0" bestFit="1" customWidth="1"/>
    <col min="14" max="14" width="25.140625" style="0" bestFit="1" customWidth="1"/>
    <col min="15" max="15" width="8.7109375" style="0" bestFit="1" customWidth="1"/>
    <col min="16" max="16" width="25.57421875" style="0" bestFit="1" customWidth="1"/>
    <col min="17" max="17" width="8.7109375" style="0" bestFit="1" customWidth="1"/>
    <col min="18" max="18" width="25.57421875" style="0" bestFit="1" customWidth="1"/>
    <col min="19" max="19" width="8.7109375" style="0" bestFit="1" customWidth="1"/>
    <col min="20" max="20" width="17.7109375" style="0" bestFit="1" customWidth="1"/>
    <col min="21" max="21" width="8.00390625" style="0" bestFit="1" customWidth="1"/>
    <col min="22" max="22" width="18.140625" style="0" bestFit="1" customWidth="1"/>
    <col min="23" max="23" width="8.7109375" style="0" bestFit="1" customWidth="1"/>
    <col min="24" max="24" width="18.140625" style="0" bestFit="1" customWidth="1"/>
    <col min="25" max="25" width="8.7109375" style="0" bestFit="1" customWidth="1"/>
    <col min="26" max="26" width="17.421875" style="0" bestFit="1" customWidth="1"/>
    <col min="27" max="27" width="8.7109375" style="0" bestFit="1" customWidth="1"/>
  </cols>
  <sheetData>
    <row r="2" spans="1:27" ht="15">
      <c r="A2" s="141" t="s">
        <v>405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9" ht="14.25" customHeight="1">
      <c r="A3" s="115"/>
      <c r="B3" s="115"/>
      <c r="C3" s="115"/>
      <c r="D3" s="115"/>
      <c r="E3" s="115"/>
      <c r="F3" s="115"/>
      <c r="G3" s="115"/>
      <c r="H3" s="115"/>
      <c r="I3" s="115"/>
    </row>
    <row r="4" spans="1:27" ht="14.25" customHeight="1">
      <c r="A4" s="141" t="s">
        <v>722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4.25" customHeight="1">
      <c r="A5" s="141" t="str">
        <f>+1!A5:AA5</f>
        <v>Al 30-01-2015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9" ht="14.25" customHeight="1">
      <c r="A6" s="115"/>
      <c r="B6" s="115"/>
      <c r="C6" s="115"/>
      <c r="D6" s="115"/>
      <c r="E6" s="115"/>
      <c r="F6" s="115"/>
      <c r="G6" s="115"/>
      <c r="H6" s="115"/>
      <c r="I6" s="115"/>
    </row>
    <row r="7" spans="1:27" ht="15">
      <c r="A7" s="114"/>
      <c r="B7" s="46" t="s">
        <v>707</v>
      </c>
      <c r="C7" s="46"/>
      <c r="D7" s="46" t="s">
        <v>708</v>
      </c>
      <c r="E7" s="46"/>
      <c r="F7" s="46" t="s">
        <v>709</v>
      </c>
      <c r="G7" s="46"/>
      <c r="H7" s="46" t="s">
        <v>710</v>
      </c>
      <c r="I7" s="46"/>
      <c r="J7" s="46" t="s">
        <v>711</v>
      </c>
      <c r="K7" s="46"/>
      <c r="L7" s="46" t="s">
        <v>712</v>
      </c>
      <c r="M7" s="46"/>
      <c r="N7" s="46" t="s">
        <v>713</v>
      </c>
      <c r="O7" s="46"/>
      <c r="P7" s="46" t="s">
        <v>714</v>
      </c>
      <c r="Q7" s="46"/>
      <c r="R7" s="46" t="s">
        <v>715</v>
      </c>
      <c r="S7" s="46"/>
      <c r="T7" s="46" t="s">
        <v>716</v>
      </c>
      <c r="U7" s="46"/>
      <c r="V7" s="46" t="s">
        <v>717</v>
      </c>
      <c r="W7" s="46"/>
      <c r="X7" s="46" t="s">
        <v>718</v>
      </c>
      <c r="Y7" s="46"/>
      <c r="Z7" s="46" t="s">
        <v>719</v>
      </c>
      <c r="AA7" s="46"/>
    </row>
    <row r="8" spans="1:27" ht="14.25" customHeight="1">
      <c r="A8" s="114"/>
      <c r="B8" s="114" t="s">
        <v>258</v>
      </c>
      <c r="C8" s="114" t="s">
        <v>259</v>
      </c>
      <c r="D8" s="114" t="s">
        <v>258</v>
      </c>
      <c r="E8" s="114" t="s">
        <v>259</v>
      </c>
      <c r="F8" s="114" t="s">
        <v>258</v>
      </c>
      <c r="G8" s="114" t="s">
        <v>259</v>
      </c>
      <c r="H8" s="114" t="s">
        <v>258</v>
      </c>
      <c r="I8" s="114" t="s">
        <v>259</v>
      </c>
      <c r="J8" s="114" t="s">
        <v>258</v>
      </c>
      <c r="K8" s="114" t="s">
        <v>259</v>
      </c>
      <c r="L8" s="114" t="s">
        <v>258</v>
      </c>
      <c r="M8" s="114" t="s">
        <v>259</v>
      </c>
      <c r="N8" s="114" t="s">
        <v>258</v>
      </c>
      <c r="O8" s="114" t="s">
        <v>259</v>
      </c>
      <c r="P8" s="114" t="s">
        <v>258</v>
      </c>
      <c r="Q8" s="114" t="s">
        <v>259</v>
      </c>
      <c r="R8" s="114" t="s">
        <v>258</v>
      </c>
      <c r="S8" s="114" t="s">
        <v>259</v>
      </c>
      <c r="T8" s="114" t="s">
        <v>258</v>
      </c>
      <c r="U8" s="114" t="s">
        <v>259</v>
      </c>
      <c r="V8" s="114" t="s">
        <v>258</v>
      </c>
      <c r="W8" s="114" t="s">
        <v>259</v>
      </c>
      <c r="X8" s="114" t="s">
        <v>258</v>
      </c>
      <c r="Y8" s="114" t="s">
        <v>259</v>
      </c>
      <c r="Z8" s="134" t="s">
        <v>258</v>
      </c>
      <c r="AA8" s="134" t="s">
        <v>259</v>
      </c>
    </row>
    <row r="9" spans="1:28" ht="15">
      <c r="A9" s="1" t="s">
        <v>251</v>
      </c>
      <c r="B9" s="34">
        <v>1575.575595648888</v>
      </c>
      <c r="C9" s="52">
        <v>0.04994714142469311</v>
      </c>
      <c r="D9" s="34">
        <v>20836.83830575345</v>
      </c>
      <c r="E9" s="52">
        <v>0.04887294435534215</v>
      </c>
      <c r="F9" s="34">
        <v>9011.341913310447</v>
      </c>
      <c r="G9" s="52">
        <v>0.08989176295062867</v>
      </c>
      <c r="H9" s="34">
        <v>418946</v>
      </c>
      <c r="I9" s="52">
        <v>0.0671802132158085</v>
      </c>
      <c r="J9" s="34">
        <v>943393.0000000001</v>
      </c>
      <c r="K9" s="52">
        <v>0.0286062004610779</v>
      </c>
      <c r="L9" s="34">
        <v>207944</v>
      </c>
      <c r="M9" s="52">
        <v>0.02475356098385515</v>
      </c>
      <c r="N9" s="34">
        <v>800325.5162605001</v>
      </c>
      <c r="O9" s="52">
        <v>0.2157435184663411</v>
      </c>
      <c r="P9" s="34">
        <v>1974886.9978493</v>
      </c>
      <c r="Q9" s="52">
        <v>0.09081479670676125</v>
      </c>
      <c r="R9" s="34">
        <v>847792.0023955</v>
      </c>
      <c r="S9" s="52">
        <v>0.15708200916397616</v>
      </c>
      <c r="T9" s="34">
        <v>428120.00000000006</v>
      </c>
      <c r="U9" s="52">
        <v>0.09460155606379156</v>
      </c>
      <c r="V9" s="34">
        <v>1729444.9800737854</v>
      </c>
      <c r="W9" s="52">
        <v>0.06992013260541291</v>
      </c>
      <c r="X9" s="34">
        <v>869864.7470755961</v>
      </c>
      <c r="Y9" s="52">
        <v>0.10831672111080838</v>
      </c>
      <c r="Z9" s="34">
        <v>8252140.999469394</v>
      </c>
      <c r="AA9" s="52">
        <v>0.07094504178700797</v>
      </c>
      <c r="AB9" s="139"/>
    </row>
    <row r="10" spans="1:28" ht="15">
      <c r="A10" s="7" t="s">
        <v>228</v>
      </c>
      <c r="B10" s="35"/>
      <c r="C10" s="53"/>
      <c r="D10" s="35"/>
      <c r="E10" s="53"/>
      <c r="F10" s="35"/>
      <c r="G10" s="53"/>
      <c r="H10" s="35"/>
      <c r="I10" s="53"/>
      <c r="J10" s="35"/>
      <c r="K10" s="53"/>
      <c r="L10" s="35"/>
      <c r="M10" s="53"/>
      <c r="N10" s="35">
        <v>16944.51528</v>
      </c>
      <c r="O10" s="53">
        <v>0.004567728094307049</v>
      </c>
      <c r="P10" s="35">
        <v>111109.2374</v>
      </c>
      <c r="Q10" s="53">
        <v>0.0051093367963397016</v>
      </c>
      <c r="R10" s="35">
        <v>11410.448</v>
      </c>
      <c r="S10" s="53">
        <v>0.002114169622073079</v>
      </c>
      <c r="T10" s="35"/>
      <c r="U10" s="53"/>
      <c r="V10" s="35">
        <v>184390.55759039999</v>
      </c>
      <c r="W10" s="53">
        <v>0.007454768660727641</v>
      </c>
      <c r="X10" s="35"/>
      <c r="Y10" s="53"/>
      <c r="Z10" s="35">
        <v>323854.7582704</v>
      </c>
      <c r="AA10" s="53">
        <v>0.002784233735207896</v>
      </c>
      <c r="AB10" s="139"/>
    </row>
    <row r="11" spans="1:28" ht="15">
      <c r="A11" s="5" t="s">
        <v>227</v>
      </c>
      <c r="B11" s="32"/>
      <c r="C11" s="53"/>
      <c r="D11" s="32"/>
      <c r="E11" s="53"/>
      <c r="F11" s="32"/>
      <c r="G11" s="53"/>
      <c r="H11" s="32"/>
      <c r="I11" s="53"/>
      <c r="J11" s="32"/>
      <c r="K11" s="53"/>
      <c r="L11" s="32"/>
      <c r="M11" s="53"/>
      <c r="N11" s="32">
        <v>16944.51528</v>
      </c>
      <c r="O11" s="53">
        <v>0.004567728094307049</v>
      </c>
      <c r="P11" s="32">
        <v>111109.2374</v>
      </c>
      <c r="Q11" s="53">
        <v>0.0051093367963397016</v>
      </c>
      <c r="R11" s="32">
        <v>11410.448</v>
      </c>
      <c r="S11" s="53">
        <v>0.002114169622073079</v>
      </c>
      <c r="T11" s="32"/>
      <c r="U11" s="53"/>
      <c r="V11" s="32">
        <v>184390.55759039999</v>
      </c>
      <c r="W11" s="53">
        <v>0.007454768660727641</v>
      </c>
      <c r="X11" s="32"/>
      <c r="Y11" s="53"/>
      <c r="Z11" s="32">
        <v>323854.7582704</v>
      </c>
      <c r="AA11" s="51">
        <v>0.002784233735207896</v>
      </c>
      <c r="AB11" s="139"/>
    </row>
    <row r="12" spans="1:28" ht="15">
      <c r="A12" s="6" t="s">
        <v>408</v>
      </c>
      <c r="B12" s="32"/>
      <c r="C12" s="53"/>
      <c r="D12" s="32"/>
      <c r="E12" s="53"/>
      <c r="F12" s="32"/>
      <c r="G12" s="53"/>
      <c r="H12" s="32"/>
      <c r="I12" s="53"/>
      <c r="J12" s="32"/>
      <c r="K12" s="53"/>
      <c r="L12" s="32"/>
      <c r="M12" s="53"/>
      <c r="N12" s="32">
        <v>16944.51528</v>
      </c>
      <c r="O12" s="53">
        <v>0.004567728094307049</v>
      </c>
      <c r="P12" s="32">
        <v>111109.2374</v>
      </c>
      <c r="Q12" s="53">
        <v>0.0051093367963397016</v>
      </c>
      <c r="R12" s="32">
        <v>11410.448</v>
      </c>
      <c r="S12" s="53">
        <v>0.002114169622073079</v>
      </c>
      <c r="T12" s="32"/>
      <c r="U12" s="53"/>
      <c r="V12" s="32">
        <v>184390.55759039999</v>
      </c>
      <c r="W12" s="53">
        <v>0.007454768660727641</v>
      </c>
      <c r="X12" s="32"/>
      <c r="Y12" s="53"/>
      <c r="Z12" s="32">
        <v>323854.7582704</v>
      </c>
      <c r="AA12" s="51">
        <v>0.002784233735207896</v>
      </c>
      <c r="AB12" s="139"/>
    </row>
    <row r="13" spans="1:28" ht="15">
      <c r="A13" s="7" t="s">
        <v>231</v>
      </c>
      <c r="B13" s="35">
        <v>279.050380576088</v>
      </c>
      <c r="C13" s="53">
        <v>0.008846144140426435</v>
      </c>
      <c r="D13" s="35">
        <v>17476.099281583447</v>
      </c>
      <c r="E13" s="53">
        <v>0.04099030837617179</v>
      </c>
      <c r="F13" s="35">
        <v>7422.628920066448</v>
      </c>
      <c r="G13" s="53">
        <v>0.07404371133310779</v>
      </c>
      <c r="H13" s="35"/>
      <c r="I13" s="53"/>
      <c r="J13" s="35"/>
      <c r="K13" s="53"/>
      <c r="L13" s="35"/>
      <c r="M13" s="53"/>
      <c r="N13" s="35"/>
      <c r="O13" s="53"/>
      <c r="P13" s="35">
        <v>110221.97098000001</v>
      </c>
      <c r="Q13" s="53">
        <v>0.005068536021589153</v>
      </c>
      <c r="R13" s="35">
        <v>176597.019962</v>
      </c>
      <c r="S13" s="53">
        <v>0.03272054304548722</v>
      </c>
      <c r="T13" s="35"/>
      <c r="U13" s="53"/>
      <c r="V13" s="35">
        <v>332870.3797596072</v>
      </c>
      <c r="W13" s="53">
        <v>0.013457693862115759</v>
      </c>
      <c r="X13" s="35">
        <v>335218.16765524214</v>
      </c>
      <c r="Y13" s="53">
        <v>0.04174181434442423</v>
      </c>
      <c r="Z13" s="35">
        <v>980085.3169390752</v>
      </c>
      <c r="AA13" s="53">
        <v>0.008425958035562712</v>
      </c>
      <c r="AB13" s="139"/>
    </row>
    <row r="14" spans="1:28" ht="15">
      <c r="A14" s="5" t="s">
        <v>227</v>
      </c>
      <c r="B14" s="32">
        <v>279.050380576088</v>
      </c>
      <c r="C14" s="53">
        <v>0.008846144140426435</v>
      </c>
      <c r="D14" s="32">
        <v>17476.099281583447</v>
      </c>
      <c r="E14" s="53">
        <v>0.04099030837617179</v>
      </c>
      <c r="F14" s="32">
        <v>7422.628920066448</v>
      </c>
      <c r="G14" s="53">
        <v>0.07404371133310779</v>
      </c>
      <c r="H14" s="32"/>
      <c r="I14" s="53"/>
      <c r="J14" s="32"/>
      <c r="K14" s="53"/>
      <c r="L14" s="32"/>
      <c r="M14" s="53"/>
      <c r="N14" s="32"/>
      <c r="O14" s="53"/>
      <c r="P14" s="32">
        <v>110221.97098000001</v>
      </c>
      <c r="Q14" s="53">
        <v>0.005068536021589153</v>
      </c>
      <c r="R14" s="32">
        <v>176597.019962</v>
      </c>
      <c r="S14" s="53">
        <v>0.03272054304548722</v>
      </c>
      <c r="T14" s="32"/>
      <c r="U14" s="53"/>
      <c r="V14" s="32">
        <v>332870.3797596072</v>
      </c>
      <c r="W14" s="53">
        <v>0.013457693862115759</v>
      </c>
      <c r="X14" s="32">
        <v>335218.16765524214</v>
      </c>
      <c r="Y14" s="53">
        <v>0.04174181434442423</v>
      </c>
      <c r="Z14" s="32">
        <v>980085.3169390752</v>
      </c>
      <c r="AA14" s="51">
        <v>0.008425958035562712</v>
      </c>
      <c r="AB14" s="139"/>
    </row>
    <row r="15" spans="1:28" ht="15">
      <c r="A15" s="6" t="s">
        <v>408</v>
      </c>
      <c r="B15" s="32">
        <v>279.050380576088</v>
      </c>
      <c r="C15" s="53">
        <v>0.008846144140426435</v>
      </c>
      <c r="D15" s="32">
        <v>17476.099281583447</v>
      </c>
      <c r="E15" s="53">
        <v>0.04099030837617179</v>
      </c>
      <c r="F15" s="32">
        <v>7422.628920066448</v>
      </c>
      <c r="G15" s="53">
        <v>0.07404371133310779</v>
      </c>
      <c r="H15" s="32"/>
      <c r="I15" s="53"/>
      <c r="J15" s="32"/>
      <c r="K15" s="53"/>
      <c r="L15" s="32"/>
      <c r="M15" s="53"/>
      <c r="N15" s="32"/>
      <c r="O15" s="53"/>
      <c r="P15" s="32">
        <v>110221.97098000001</v>
      </c>
      <c r="Q15" s="53">
        <v>0.005068536021589153</v>
      </c>
      <c r="R15" s="32">
        <v>176597.019962</v>
      </c>
      <c r="S15" s="53">
        <v>0.03272054304548722</v>
      </c>
      <c r="T15" s="32"/>
      <c r="U15" s="53"/>
      <c r="V15" s="32">
        <v>332870.3797596072</v>
      </c>
      <c r="W15" s="53">
        <v>0.013457693862115759</v>
      </c>
      <c r="X15" s="32">
        <v>335218.16765524214</v>
      </c>
      <c r="Y15" s="53">
        <v>0.04174181434442423</v>
      </c>
      <c r="Z15" s="32">
        <v>980085.3169390752</v>
      </c>
      <c r="AA15" s="51">
        <v>0.008425958035562712</v>
      </c>
      <c r="AB15" s="139"/>
    </row>
    <row r="16" spans="1:28" ht="15">
      <c r="A16" s="7" t="s">
        <v>368</v>
      </c>
      <c r="B16" s="35"/>
      <c r="C16" s="53"/>
      <c r="D16" s="35"/>
      <c r="E16" s="53"/>
      <c r="F16" s="35"/>
      <c r="G16" s="53"/>
      <c r="H16" s="35"/>
      <c r="I16" s="53"/>
      <c r="J16" s="35"/>
      <c r="K16" s="53"/>
      <c r="L16" s="35"/>
      <c r="M16" s="53"/>
      <c r="N16" s="35"/>
      <c r="O16" s="53"/>
      <c r="P16" s="35"/>
      <c r="Q16" s="53"/>
      <c r="R16" s="35"/>
      <c r="S16" s="53"/>
      <c r="T16" s="35"/>
      <c r="U16" s="53"/>
      <c r="V16" s="35">
        <v>151443.29231767793</v>
      </c>
      <c r="W16" s="53">
        <v>0.006122736024016551</v>
      </c>
      <c r="X16" s="35">
        <v>151433.33211795398</v>
      </c>
      <c r="Y16" s="53">
        <v>0.01885668094614179</v>
      </c>
      <c r="Z16" s="35">
        <v>302876.6244356319</v>
      </c>
      <c r="AA16" s="53">
        <v>0.002603881196198109</v>
      </c>
      <c r="AB16" s="139"/>
    </row>
    <row r="17" spans="1:28" ht="15">
      <c r="A17" s="5" t="s">
        <v>227</v>
      </c>
      <c r="B17" s="32"/>
      <c r="C17" s="53"/>
      <c r="D17" s="32"/>
      <c r="E17" s="53"/>
      <c r="F17" s="32"/>
      <c r="G17" s="53"/>
      <c r="H17" s="32"/>
      <c r="I17" s="53"/>
      <c r="J17" s="32"/>
      <c r="K17" s="53"/>
      <c r="L17" s="32"/>
      <c r="M17" s="53"/>
      <c r="N17" s="32"/>
      <c r="O17" s="53"/>
      <c r="P17" s="32"/>
      <c r="Q17" s="53"/>
      <c r="R17" s="32"/>
      <c r="S17" s="53"/>
      <c r="T17" s="32"/>
      <c r="U17" s="53"/>
      <c r="V17" s="32">
        <v>151443.29231767793</v>
      </c>
      <c r="W17" s="53">
        <v>0.006122736024016551</v>
      </c>
      <c r="X17" s="32">
        <v>151433.33211795398</v>
      </c>
      <c r="Y17" s="53">
        <v>0.01885668094614179</v>
      </c>
      <c r="Z17" s="32">
        <v>302876.6244356319</v>
      </c>
      <c r="AA17" s="51">
        <v>0.002603881196198109</v>
      </c>
      <c r="AB17" s="139"/>
    </row>
    <row r="18" spans="1:28" ht="15">
      <c r="A18" s="6" t="s">
        <v>408</v>
      </c>
      <c r="B18" s="32"/>
      <c r="C18" s="53"/>
      <c r="D18" s="32"/>
      <c r="E18" s="53"/>
      <c r="F18" s="32"/>
      <c r="G18" s="53"/>
      <c r="H18" s="32"/>
      <c r="I18" s="53"/>
      <c r="J18" s="32"/>
      <c r="K18" s="53"/>
      <c r="L18" s="32"/>
      <c r="M18" s="53"/>
      <c r="N18" s="32"/>
      <c r="O18" s="53"/>
      <c r="P18" s="32"/>
      <c r="Q18" s="53"/>
      <c r="R18" s="32"/>
      <c r="S18" s="53"/>
      <c r="T18" s="32"/>
      <c r="U18" s="53"/>
      <c r="V18" s="32">
        <v>151443.29231767793</v>
      </c>
      <c r="W18" s="53">
        <v>0.006122736024016551</v>
      </c>
      <c r="X18" s="32">
        <v>151433.33211795398</v>
      </c>
      <c r="Y18" s="53">
        <v>0.01885668094614179</v>
      </c>
      <c r="Z18" s="32">
        <v>302876.6244356319</v>
      </c>
      <c r="AA18" s="51">
        <v>0.002603881196198109</v>
      </c>
      <c r="AB18" s="139"/>
    </row>
    <row r="19" spans="1:28" ht="15">
      <c r="A19" s="7" t="s">
        <v>369</v>
      </c>
      <c r="B19" s="35">
        <v>73.32521507279999</v>
      </c>
      <c r="C19" s="53">
        <v>0.002324474241255848</v>
      </c>
      <c r="D19" s="35">
        <v>3360.73902417</v>
      </c>
      <c r="E19" s="53">
        <v>0.00788263597917036</v>
      </c>
      <c r="F19" s="35">
        <v>1588.712993244</v>
      </c>
      <c r="G19" s="53">
        <v>0.015848051617520884</v>
      </c>
      <c r="H19" s="35"/>
      <c r="I19" s="53"/>
      <c r="J19" s="35"/>
      <c r="K19" s="53"/>
      <c r="L19" s="35"/>
      <c r="M19" s="53"/>
      <c r="N19" s="35">
        <v>7860.309690000001</v>
      </c>
      <c r="O19" s="53">
        <v>0.0021189014148634256</v>
      </c>
      <c r="P19" s="35">
        <v>197356.99914600005</v>
      </c>
      <c r="Q19" s="53">
        <v>0.009075423442262247</v>
      </c>
      <c r="R19" s="35">
        <v>86985.6319319</v>
      </c>
      <c r="S19" s="53">
        <v>0.016117016666414238</v>
      </c>
      <c r="T19" s="35"/>
      <c r="U19" s="53"/>
      <c r="V19" s="35">
        <v>328831.25539410004</v>
      </c>
      <c r="W19" s="53">
        <v>0.01329439516542408</v>
      </c>
      <c r="X19" s="35">
        <v>306763.2473024</v>
      </c>
      <c r="Y19" s="53">
        <v>0.03819856962453996</v>
      </c>
      <c r="Z19" s="35">
        <v>932820.2206968868</v>
      </c>
      <c r="AA19" s="53">
        <v>0.0080196120669002</v>
      </c>
      <c r="AB19" s="139"/>
    </row>
    <row r="20" spans="1:28" ht="15">
      <c r="A20" s="5" t="s">
        <v>227</v>
      </c>
      <c r="B20" s="32">
        <v>73.32521507279999</v>
      </c>
      <c r="C20" s="53">
        <v>0.002324474241255848</v>
      </c>
      <c r="D20" s="32">
        <v>3360.73902417</v>
      </c>
      <c r="E20" s="53">
        <v>0.00788263597917036</v>
      </c>
      <c r="F20" s="32">
        <v>1588.712993244</v>
      </c>
      <c r="G20" s="53">
        <v>0.015848051617520884</v>
      </c>
      <c r="H20" s="32"/>
      <c r="I20" s="53"/>
      <c r="J20" s="32"/>
      <c r="K20" s="53"/>
      <c r="L20" s="32"/>
      <c r="M20" s="53"/>
      <c r="N20" s="32">
        <v>7860.309690000001</v>
      </c>
      <c r="O20" s="53">
        <v>0.0021189014148634256</v>
      </c>
      <c r="P20" s="32">
        <v>197356.99914600005</v>
      </c>
      <c r="Q20" s="53">
        <v>0.009075423442262247</v>
      </c>
      <c r="R20" s="32">
        <v>86985.6319319</v>
      </c>
      <c r="S20" s="53">
        <v>0.016117016666414238</v>
      </c>
      <c r="T20" s="32"/>
      <c r="U20" s="53"/>
      <c r="V20" s="32">
        <v>328831.25539410004</v>
      </c>
      <c r="W20" s="53">
        <v>0.01329439516542408</v>
      </c>
      <c r="X20" s="32">
        <v>306763.2473024</v>
      </c>
      <c r="Y20" s="53">
        <v>0.03819856962453996</v>
      </c>
      <c r="Z20" s="32">
        <v>932820.2206968868</v>
      </c>
      <c r="AA20" s="51">
        <v>0.0080196120669002</v>
      </c>
      <c r="AB20" s="139"/>
    </row>
    <row r="21" spans="1:28" ht="15">
      <c r="A21" s="6" t="s">
        <v>407</v>
      </c>
      <c r="B21" s="32"/>
      <c r="C21" s="53"/>
      <c r="D21" s="32"/>
      <c r="E21" s="53"/>
      <c r="F21" s="32"/>
      <c r="G21" s="53"/>
      <c r="H21" s="32"/>
      <c r="I21" s="53"/>
      <c r="J21" s="32"/>
      <c r="K21" s="53"/>
      <c r="L21" s="32"/>
      <c r="M21" s="53"/>
      <c r="N21" s="32"/>
      <c r="O21" s="53"/>
      <c r="P21" s="32"/>
      <c r="Q21" s="53"/>
      <c r="R21" s="32"/>
      <c r="S21" s="53"/>
      <c r="T21" s="32"/>
      <c r="U21" s="53"/>
      <c r="V21" s="32">
        <v>160569.91719200002</v>
      </c>
      <c r="W21" s="53">
        <v>0.006491718459887529</v>
      </c>
      <c r="X21" s="32"/>
      <c r="Y21" s="53"/>
      <c r="Z21" s="32">
        <v>160569.91719200002</v>
      </c>
      <c r="AA21" s="51">
        <v>0.001380446539347222</v>
      </c>
      <c r="AB21" s="139"/>
    </row>
    <row r="22" spans="1:28" ht="15">
      <c r="A22" s="6" t="s">
        <v>408</v>
      </c>
      <c r="B22" s="32">
        <v>73.32521507279999</v>
      </c>
      <c r="C22" s="53">
        <v>0.002324474241255848</v>
      </c>
      <c r="D22" s="32">
        <v>3360.73902417</v>
      </c>
      <c r="E22" s="53">
        <v>0.00788263597917036</v>
      </c>
      <c r="F22" s="32">
        <v>1588.712993244</v>
      </c>
      <c r="G22" s="53">
        <v>0.015848051617520884</v>
      </c>
      <c r="H22" s="32"/>
      <c r="I22" s="53"/>
      <c r="J22" s="32"/>
      <c r="K22" s="53"/>
      <c r="L22" s="32"/>
      <c r="M22" s="53"/>
      <c r="N22" s="32">
        <v>7860.309690000001</v>
      </c>
      <c r="O22" s="53">
        <v>0.0021189014148634256</v>
      </c>
      <c r="P22" s="32">
        <v>197356.99914600005</v>
      </c>
      <c r="Q22" s="53">
        <v>0.009075423442262247</v>
      </c>
      <c r="R22" s="32">
        <v>86985.6319319</v>
      </c>
      <c r="S22" s="53">
        <v>0.016117016666414238</v>
      </c>
      <c r="T22" s="32"/>
      <c r="U22" s="53"/>
      <c r="V22" s="32">
        <v>168261.3382021</v>
      </c>
      <c r="W22" s="53">
        <v>0.006802676705536551</v>
      </c>
      <c r="X22" s="32">
        <v>306763.2473024</v>
      </c>
      <c r="Y22" s="53">
        <v>0.03819856962453996</v>
      </c>
      <c r="Z22" s="32">
        <v>772250.3035048868</v>
      </c>
      <c r="AA22" s="51">
        <v>0.0066391655275529786</v>
      </c>
      <c r="AB22" s="139"/>
    </row>
    <row r="23" spans="1:28" ht="15">
      <c r="A23" s="7" t="s">
        <v>232</v>
      </c>
      <c r="B23" s="35"/>
      <c r="C23" s="53"/>
      <c r="D23" s="35"/>
      <c r="E23" s="53"/>
      <c r="F23" s="35"/>
      <c r="G23" s="53"/>
      <c r="H23" s="35"/>
      <c r="I23" s="53"/>
      <c r="J23" s="35"/>
      <c r="K23" s="53"/>
      <c r="L23" s="35"/>
      <c r="M23" s="53"/>
      <c r="N23" s="35">
        <v>46187.6912905</v>
      </c>
      <c r="O23" s="53">
        <v>0.012450802612678682</v>
      </c>
      <c r="P23" s="35">
        <v>125054.7903233</v>
      </c>
      <c r="Q23" s="53">
        <v>0.005750620350827669</v>
      </c>
      <c r="R23" s="35">
        <v>55996.902501599994</v>
      </c>
      <c r="S23" s="53">
        <v>0.010375311311095824</v>
      </c>
      <c r="T23" s="35"/>
      <c r="U23" s="53"/>
      <c r="V23" s="35">
        <v>120309.495012</v>
      </c>
      <c r="W23" s="53">
        <v>0.004864020504757781</v>
      </c>
      <c r="X23" s="35"/>
      <c r="Y23" s="53"/>
      <c r="Z23" s="35">
        <v>347548.8791274</v>
      </c>
      <c r="AA23" s="53">
        <v>0.0029879360706883936</v>
      </c>
      <c r="AB23" s="139"/>
    </row>
    <row r="24" spans="1:28" ht="15">
      <c r="A24" s="5" t="s">
        <v>227</v>
      </c>
      <c r="B24" s="32"/>
      <c r="C24" s="53"/>
      <c r="D24" s="32"/>
      <c r="E24" s="53"/>
      <c r="F24" s="32"/>
      <c r="G24" s="53"/>
      <c r="H24" s="32"/>
      <c r="I24" s="53"/>
      <c r="J24" s="32"/>
      <c r="K24" s="53"/>
      <c r="L24" s="32"/>
      <c r="M24" s="53"/>
      <c r="N24" s="32">
        <v>46187.6912905</v>
      </c>
      <c r="O24" s="53">
        <v>0.012450802612678682</v>
      </c>
      <c r="P24" s="32">
        <v>125054.7903233</v>
      </c>
      <c r="Q24" s="53">
        <v>0.005750620350827669</v>
      </c>
      <c r="R24" s="32">
        <v>55996.902501599994</v>
      </c>
      <c r="S24" s="53">
        <v>0.010375311311095824</v>
      </c>
      <c r="T24" s="32"/>
      <c r="U24" s="53"/>
      <c r="V24" s="32">
        <v>120309.495012</v>
      </c>
      <c r="W24" s="53">
        <v>0.004864020504757781</v>
      </c>
      <c r="X24" s="32"/>
      <c r="Y24" s="53"/>
      <c r="Z24" s="32">
        <v>347548.8791274</v>
      </c>
      <c r="AA24" s="51">
        <v>0.0029879360706883936</v>
      </c>
      <c r="AB24" s="139"/>
    </row>
    <row r="25" spans="1:28" ht="15">
      <c r="A25" s="6" t="s">
        <v>408</v>
      </c>
      <c r="B25" s="32"/>
      <c r="C25" s="53"/>
      <c r="D25" s="32"/>
      <c r="E25" s="53"/>
      <c r="F25" s="32"/>
      <c r="G25" s="53"/>
      <c r="H25" s="32"/>
      <c r="I25" s="53"/>
      <c r="J25" s="32"/>
      <c r="K25" s="53"/>
      <c r="L25" s="32"/>
      <c r="M25" s="53"/>
      <c r="N25" s="32">
        <v>46187.6912905</v>
      </c>
      <c r="O25" s="53">
        <v>0.012450802612678682</v>
      </c>
      <c r="P25" s="32">
        <v>125054.7903233</v>
      </c>
      <c r="Q25" s="53">
        <v>0.005750620350827669</v>
      </c>
      <c r="R25" s="32">
        <v>55996.902501599994</v>
      </c>
      <c r="S25" s="53">
        <v>0.010375311311095824</v>
      </c>
      <c r="T25" s="32"/>
      <c r="U25" s="53"/>
      <c r="V25" s="32">
        <v>120309.495012</v>
      </c>
      <c r="W25" s="53">
        <v>0.004864020504757781</v>
      </c>
      <c r="X25" s="32"/>
      <c r="Y25" s="53"/>
      <c r="Z25" s="32">
        <v>347548.8791274</v>
      </c>
      <c r="AA25" s="51">
        <v>0.0029879360706883936</v>
      </c>
      <c r="AB25" s="139"/>
    </row>
    <row r="26" spans="1:28" ht="15">
      <c r="A26" s="7" t="s">
        <v>227</v>
      </c>
      <c r="B26" s="35">
        <v>1223.2</v>
      </c>
      <c r="C26" s="53">
        <v>0.038776523043010824</v>
      </c>
      <c r="D26" s="35"/>
      <c r="E26" s="53"/>
      <c r="F26" s="35"/>
      <c r="G26" s="53"/>
      <c r="H26" s="35">
        <v>418946</v>
      </c>
      <c r="I26" s="53">
        <v>0.0671802132158085</v>
      </c>
      <c r="J26" s="35">
        <v>943393.0000000001</v>
      </c>
      <c r="K26" s="53">
        <v>0.0286062004610779</v>
      </c>
      <c r="L26" s="35">
        <v>207944</v>
      </c>
      <c r="M26" s="53">
        <v>0.02475356098385515</v>
      </c>
      <c r="N26" s="35">
        <v>729333</v>
      </c>
      <c r="O26" s="53">
        <v>0.19660608634449195</v>
      </c>
      <c r="P26" s="35">
        <v>1431144</v>
      </c>
      <c r="Q26" s="53">
        <v>0.06581088009574249</v>
      </c>
      <c r="R26" s="35">
        <v>516802.00000000006</v>
      </c>
      <c r="S26" s="53">
        <v>0.0957549685189058</v>
      </c>
      <c r="T26" s="35">
        <v>428120.00000000006</v>
      </c>
      <c r="U26" s="53">
        <v>0.09460155606379156</v>
      </c>
      <c r="V26" s="35">
        <v>611600.0000000001</v>
      </c>
      <c r="W26" s="53">
        <v>0.024726518388371102</v>
      </c>
      <c r="X26" s="35">
        <v>76450</v>
      </c>
      <c r="Y26" s="53">
        <v>0.0095196561957024</v>
      </c>
      <c r="Z26" s="35">
        <v>5364955.200000001</v>
      </c>
      <c r="AA26" s="53">
        <v>0.04612342068245067</v>
      </c>
      <c r="AB26" s="139"/>
    </row>
    <row r="27" spans="1:28" ht="15">
      <c r="A27" s="5" t="s">
        <v>233</v>
      </c>
      <c r="B27" s="32">
        <v>1223.2</v>
      </c>
      <c r="C27" s="53">
        <v>0.038776523043010824</v>
      </c>
      <c r="D27" s="32"/>
      <c r="E27" s="53"/>
      <c r="F27" s="32"/>
      <c r="G27" s="53"/>
      <c r="H27" s="32">
        <v>418946</v>
      </c>
      <c r="I27" s="53">
        <v>0.0671802132158085</v>
      </c>
      <c r="J27" s="32">
        <v>943393.0000000001</v>
      </c>
      <c r="K27" s="53">
        <v>0.0286062004610779</v>
      </c>
      <c r="L27" s="32">
        <v>207944</v>
      </c>
      <c r="M27" s="53">
        <v>0.02475356098385515</v>
      </c>
      <c r="N27" s="32">
        <v>729333</v>
      </c>
      <c r="O27" s="53">
        <v>0.19660608634449195</v>
      </c>
      <c r="P27" s="32">
        <v>1431144</v>
      </c>
      <c r="Q27" s="53">
        <v>0.06581088009574249</v>
      </c>
      <c r="R27" s="32">
        <v>516802.00000000006</v>
      </c>
      <c r="S27" s="53">
        <v>0.0957549685189058</v>
      </c>
      <c r="T27" s="32">
        <v>428120.00000000006</v>
      </c>
      <c r="U27" s="53">
        <v>0.09460155606379156</v>
      </c>
      <c r="V27" s="32">
        <v>611600.0000000001</v>
      </c>
      <c r="W27" s="53">
        <v>0.024726518388371102</v>
      </c>
      <c r="X27" s="32">
        <v>76450</v>
      </c>
      <c r="Y27" s="53">
        <v>0.0095196561957024</v>
      </c>
      <c r="Z27" s="32">
        <v>5364955.200000001</v>
      </c>
      <c r="AA27" s="51">
        <v>0.04612342068245067</v>
      </c>
      <c r="AB27" s="139"/>
    </row>
    <row r="28" spans="1:28" ht="15">
      <c r="A28" s="6" t="s">
        <v>407</v>
      </c>
      <c r="B28" s="32">
        <v>1223.2</v>
      </c>
      <c r="C28" s="53">
        <v>0.038776523043010824</v>
      </c>
      <c r="D28" s="32"/>
      <c r="E28" s="53"/>
      <c r="F28" s="32"/>
      <c r="G28" s="53"/>
      <c r="H28" s="32">
        <v>290510</v>
      </c>
      <c r="I28" s="53">
        <v>0.04658481938322487</v>
      </c>
      <c r="J28" s="32">
        <v>12232.000000000002</v>
      </c>
      <c r="K28" s="53">
        <v>0.0003709069751841544</v>
      </c>
      <c r="L28" s="32">
        <v>125378.00000000001</v>
      </c>
      <c r="M28" s="53">
        <v>0.014924941181442077</v>
      </c>
      <c r="N28" s="32">
        <v>489280.00000000006</v>
      </c>
      <c r="O28" s="53">
        <v>0.13189506840720636</v>
      </c>
      <c r="P28" s="32">
        <v>620774</v>
      </c>
      <c r="Q28" s="53">
        <v>0.028546172349221632</v>
      </c>
      <c r="R28" s="32">
        <v>321090.00000000006</v>
      </c>
      <c r="S28" s="53">
        <v>0.05949273192003023</v>
      </c>
      <c r="T28" s="32">
        <v>428120.00000000006</v>
      </c>
      <c r="U28" s="53">
        <v>0.09460155606379156</v>
      </c>
      <c r="V28" s="32">
        <v>611600.0000000001</v>
      </c>
      <c r="W28" s="53">
        <v>0.024726518388371102</v>
      </c>
      <c r="X28" s="32">
        <v>76450</v>
      </c>
      <c r="Y28" s="53">
        <v>0.0095196561957024</v>
      </c>
      <c r="Z28" s="32">
        <v>2976657.2000000007</v>
      </c>
      <c r="AA28" s="51">
        <v>0.0255908217580355</v>
      </c>
      <c r="AB28" s="139"/>
    </row>
    <row r="29" spans="1:28" ht="15">
      <c r="A29" s="6" t="s">
        <v>408</v>
      </c>
      <c r="B29" s="32"/>
      <c r="C29" s="53"/>
      <c r="D29" s="32"/>
      <c r="E29" s="53"/>
      <c r="F29" s="32"/>
      <c r="G29" s="53"/>
      <c r="H29" s="32">
        <v>128436.00000000001</v>
      </c>
      <c r="I29" s="53">
        <v>0.020595393832583627</v>
      </c>
      <c r="J29" s="32">
        <v>931161.0000000001</v>
      </c>
      <c r="K29" s="53">
        <v>0.028235293485893747</v>
      </c>
      <c r="L29" s="32">
        <v>82566</v>
      </c>
      <c r="M29" s="53">
        <v>0.009828619802413075</v>
      </c>
      <c r="N29" s="32">
        <v>240053</v>
      </c>
      <c r="O29" s="53">
        <v>0.0647110179372856</v>
      </c>
      <c r="P29" s="32">
        <v>810370</v>
      </c>
      <c r="Q29" s="53">
        <v>0.037264707746520846</v>
      </c>
      <c r="R29" s="32">
        <v>195712</v>
      </c>
      <c r="S29" s="53">
        <v>0.03626223659887557</v>
      </c>
      <c r="T29" s="32"/>
      <c r="U29" s="53"/>
      <c r="V29" s="32"/>
      <c r="W29" s="53"/>
      <c r="X29" s="32"/>
      <c r="Y29" s="53"/>
      <c r="Z29" s="32">
        <v>2388298</v>
      </c>
      <c r="AA29" s="51">
        <v>0.020532598924415165</v>
      </c>
      <c r="AB29" s="139"/>
    </row>
    <row r="30" spans="1:28" ht="15">
      <c r="A30" s="1" t="s">
        <v>252</v>
      </c>
      <c r="B30" s="34"/>
      <c r="C30" s="52"/>
      <c r="D30" s="34"/>
      <c r="E30" s="52"/>
      <c r="F30" s="34"/>
      <c r="G30" s="52"/>
      <c r="H30" s="34">
        <v>435129.50535442575</v>
      </c>
      <c r="I30" s="52">
        <v>0.06977532413771607</v>
      </c>
      <c r="J30" s="34">
        <v>5150156.791798125</v>
      </c>
      <c r="K30" s="52">
        <v>0.1561665367372442</v>
      </c>
      <c r="L30" s="34">
        <v>2016412.3400002182</v>
      </c>
      <c r="M30" s="52">
        <v>0.2400328253125527</v>
      </c>
      <c r="N30" s="34">
        <v>248988.859262836</v>
      </c>
      <c r="O30" s="52">
        <v>0.0671198549401243</v>
      </c>
      <c r="P30" s="34">
        <v>2505467.9206676083</v>
      </c>
      <c r="Q30" s="52">
        <v>0.11521345784266657</v>
      </c>
      <c r="R30" s="34">
        <v>870031.4712659221</v>
      </c>
      <c r="S30" s="52">
        <v>0.16120261945875916</v>
      </c>
      <c r="T30" s="34">
        <v>117006.40436267672</v>
      </c>
      <c r="U30" s="52">
        <v>0.025854872283795256</v>
      </c>
      <c r="V30" s="34">
        <v>2116870.62113961</v>
      </c>
      <c r="W30" s="52">
        <v>0.08558345379236612</v>
      </c>
      <c r="X30" s="34">
        <v>820306.7497863594</v>
      </c>
      <c r="Y30" s="52">
        <v>0.1021456930409446</v>
      </c>
      <c r="Z30" s="34">
        <v>14280370.663637782</v>
      </c>
      <c r="AA30" s="52">
        <v>0.12277074440813457</v>
      </c>
      <c r="AB30" s="139"/>
    </row>
    <row r="31" spans="1:28" ht="15">
      <c r="A31" s="7" t="s">
        <v>228</v>
      </c>
      <c r="B31" s="35"/>
      <c r="C31" s="53"/>
      <c r="D31" s="35"/>
      <c r="E31" s="53"/>
      <c r="F31" s="35"/>
      <c r="G31" s="53"/>
      <c r="H31" s="35">
        <v>32403.41875652</v>
      </c>
      <c r="I31" s="53">
        <v>0.005196060067369402</v>
      </c>
      <c r="J31" s="35">
        <v>85823.57052752</v>
      </c>
      <c r="K31" s="53">
        <v>0.002602400338772595</v>
      </c>
      <c r="L31" s="35">
        <v>5705.224</v>
      </c>
      <c r="M31" s="53">
        <v>0.0006791473195213809</v>
      </c>
      <c r="N31" s="35"/>
      <c r="O31" s="53"/>
      <c r="P31" s="35"/>
      <c r="Q31" s="53"/>
      <c r="R31" s="35"/>
      <c r="S31" s="53"/>
      <c r="T31" s="35"/>
      <c r="U31" s="53"/>
      <c r="V31" s="35">
        <v>61935.911744</v>
      </c>
      <c r="W31" s="53">
        <v>0.0025040213548700872</v>
      </c>
      <c r="X31" s="35"/>
      <c r="Y31" s="53"/>
      <c r="Z31" s="35">
        <v>185868.12502804</v>
      </c>
      <c r="AA31" s="53">
        <v>0.0015979394799282994</v>
      </c>
      <c r="AB31" s="139"/>
    </row>
    <row r="32" spans="1:28" ht="15">
      <c r="A32" s="5" t="s">
        <v>227</v>
      </c>
      <c r="B32" s="32"/>
      <c r="C32" s="53"/>
      <c r="D32" s="32"/>
      <c r="E32" s="53"/>
      <c r="F32" s="32"/>
      <c r="G32" s="53"/>
      <c r="H32" s="32">
        <v>32403.41875652</v>
      </c>
      <c r="I32" s="53">
        <v>0.005196060067369402</v>
      </c>
      <c r="J32" s="32">
        <v>85823.57052752</v>
      </c>
      <c r="K32" s="53">
        <v>0.002602400338772595</v>
      </c>
      <c r="L32" s="32">
        <v>5705.224</v>
      </c>
      <c r="M32" s="53">
        <v>0.0006791473195213809</v>
      </c>
      <c r="N32" s="32"/>
      <c r="O32" s="53"/>
      <c r="P32" s="32"/>
      <c r="Q32" s="53"/>
      <c r="R32" s="32"/>
      <c r="S32" s="53"/>
      <c r="T32" s="32"/>
      <c r="U32" s="53"/>
      <c r="V32" s="32">
        <v>61935.911744</v>
      </c>
      <c r="W32" s="53">
        <v>0.0025040213548700872</v>
      </c>
      <c r="X32" s="32"/>
      <c r="Y32" s="53"/>
      <c r="Z32" s="32">
        <v>185868.12502804</v>
      </c>
      <c r="AA32" s="51">
        <v>0.0015979394799282994</v>
      </c>
      <c r="AB32" s="139"/>
    </row>
    <row r="33" spans="1:28" ht="15">
      <c r="A33" s="6" t="s">
        <v>408</v>
      </c>
      <c r="B33" s="32"/>
      <c r="C33" s="53"/>
      <c r="D33" s="32"/>
      <c r="E33" s="53"/>
      <c r="F33" s="32"/>
      <c r="G33" s="53"/>
      <c r="H33" s="32">
        <v>32403.41875652</v>
      </c>
      <c r="I33" s="53">
        <v>0.005196060067369402</v>
      </c>
      <c r="J33" s="32">
        <v>85823.57052752</v>
      </c>
      <c r="K33" s="53">
        <v>0.002602400338772595</v>
      </c>
      <c r="L33" s="32">
        <v>5705.224</v>
      </c>
      <c r="M33" s="53">
        <v>0.0006791473195213809</v>
      </c>
      <c r="N33" s="32"/>
      <c r="O33" s="53"/>
      <c r="P33" s="32"/>
      <c r="Q33" s="53"/>
      <c r="R33" s="32"/>
      <c r="S33" s="53"/>
      <c r="T33" s="32"/>
      <c r="U33" s="53"/>
      <c r="V33" s="32">
        <v>61935.911744</v>
      </c>
      <c r="W33" s="53">
        <v>0.0025040213548700872</v>
      </c>
      <c r="X33" s="32"/>
      <c r="Y33" s="53"/>
      <c r="Z33" s="32">
        <v>185868.12502804</v>
      </c>
      <c r="AA33" s="51">
        <v>0.0015979394799282994</v>
      </c>
      <c r="AB33" s="139"/>
    </row>
    <row r="34" spans="1:28" ht="15">
      <c r="A34" s="7" t="s">
        <v>229</v>
      </c>
      <c r="B34" s="35"/>
      <c r="C34" s="53"/>
      <c r="D34" s="35"/>
      <c r="E34" s="53"/>
      <c r="F34" s="35"/>
      <c r="G34" s="53"/>
      <c r="H34" s="35">
        <v>5948.714372</v>
      </c>
      <c r="I34" s="53">
        <v>0.000953907901903597</v>
      </c>
      <c r="J34" s="35">
        <v>55799.46652</v>
      </c>
      <c r="K34" s="53">
        <v>0.0016919891549887747</v>
      </c>
      <c r="L34" s="35">
        <v>2293.00346</v>
      </c>
      <c r="M34" s="53">
        <v>0.00027295810883363244</v>
      </c>
      <c r="N34" s="35"/>
      <c r="O34" s="53"/>
      <c r="P34" s="35"/>
      <c r="Q34" s="53"/>
      <c r="R34" s="35"/>
      <c r="S34" s="53"/>
      <c r="T34" s="35"/>
      <c r="U34" s="53"/>
      <c r="V34" s="35"/>
      <c r="W34" s="53"/>
      <c r="X34" s="35"/>
      <c r="Y34" s="53"/>
      <c r="Z34" s="35">
        <v>64041.184352000004</v>
      </c>
      <c r="AA34" s="53">
        <v>0.0005505728150105843</v>
      </c>
      <c r="AB34" s="139"/>
    </row>
    <row r="35" spans="1:28" ht="15">
      <c r="A35" s="5" t="s">
        <v>227</v>
      </c>
      <c r="B35" s="32"/>
      <c r="C35" s="53"/>
      <c r="D35" s="32"/>
      <c r="E35" s="53"/>
      <c r="F35" s="32"/>
      <c r="G35" s="53"/>
      <c r="H35" s="32">
        <v>5948.714372</v>
      </c>
      <c r="I35" s="53">
        <v>0.000953907901903597</v>
      </c>
      <c r="J35" s="32">
        <v>55799.46652</v>
      </c>
      <c r="K35" s="53">
        <v>0.0016919891549887747</v>
      </c>
      <c r="L35" s="32">
        <v>2293.00346</v>
      </c>
      <c r="M35" s="53">
        <v>0.00027295810883363244</v>
      </c>
      <c r="N35" s="32"/>
      <c r="O35" s="53"/>
      <c r="P35" s="32"/>
      <c r="Q35" s="53"/>
      <c r="R35" s="32"/>
      <c r="S35" s="53"/>
      <c r="T35" s="32"/>
      <c r="U35" s="53"/>
      <c r="V35" s="32"/>
      <c r="W35" s="53"/>
      <c r="X35" s="32"/>
      <c r="Y35" s="53"/>
      <c r="Z35" s="32">
        <v>64041.184352000004</v>
      </c>
      <c r="AA35" s="51">
        <v>0.0005505728150105843</v>
      </c>
      <c r="AB35" s="139"/>
    </row>
    <row r="36" spans="1:28" ht="15">
      <c r="A36" s="6" t="s">
        <v>408</v>
      </c>
      <c r="B36" s="32"/>
      <c r="C36" s="53"/>
      <c r="D36" s="32"/>
      <c r="E36" s="53"/>
      <c r="F36" s="32"/>
      <c r="G36" s="53"/>
      <c r="H36" s="32">
        <v>5948.714372</v>
      </c>
      <c r="I36" s="53">
        <v>0.000953907901903597</v>
      </c>
      <c r="J36" s="32">
        <v>55799.46652</v>
      </c>
      <c r="K36" s="53">
        <v>0.0016919891549887747</v>
      </c>
      <c r="L36" s="32">
        <v>2293.00346</v>
      </c>
      <c r="M36" s="53">
        <v>0.00027295810883363244</v>
      </c>
      <c r="N36" s="32"/>
      <c r="O36" s="53"/>
      <c r="P36" s="32"/>
      <c r="Q36" s="53"/>
      <c r="R36" s="32"/>
      <c r="S36" s="53"/>
      <c r="T36" s="32"/>
      <c r="U36" s="53"/>
      <c r="V36" s="32"/>
      <c r="W36" s="53"/>
      <c r="X36" s="32"/>
      <c r="Y36" s="53"/>
      <c r="Z36" s="32">
        <v>64041.184352000004</v>
      </c>
      <c r="AA36" s="51">
        <v>0.0005505728150105843</v>
      </c>
      <c r="AB36" s="139"/>
    </row>
    <row r="37" spans="1:28" ht="15">
      <c r="A37" s="7" t="s">
        <v>230</v>
      </c>
      <c r="B37" s="35"/>
      <c r="C37" s="53"/>
      <c r="D37" s="35"/>
      <c r="E37" s="53"/>
      <c r="F37" s="35"/>
      <c r="G37" s="53"/>
      <c r="H37" s="35">
        <v>67668.383961252</v>
      </c>
      <c r="I37" s="53">
        <v>0.01085098428553108</v>
      </c>
      <c r="J37" s="35">
        <v>175340.32448999997</v>
      </c>
      <c r="K37" s="53">
        <v>0.005316787882962229</v>
      </c>
      <c r="L37" s="35">
        <v>43914.948548748</v>
      </c>
      <c r="M37" s="53">
        <v>0.005227615882181236</v>
      </c>
      <c r="N37" s="35">
        <v>16158.948539335997</v>
      </c>
      <c r="O37" s="53">
        <v>0.004355963094719278</v>
      </c>
      <c r="P37" s="35">
        <v>58647.73401230799</v>
      </c>
      <c r="Q37" s="53">
        <v>0.0026969047076821056</v>
      </c>
      <c r="R37" s="35">
        <v>16751.174437722</v>
      </c>
      <c r="S37" s="53">
        <v>0.0031037189889721196</v>
      </c>
      <c r="T37" s="35">
        <v>61285.399999999994</v>
      </c>
      <c r="U37" s="53">
        <v>0.013542217611865574</v>
      </c>
      <c r="V37" s="35"/>
      <c r="W37" s="53"/>
      <c r="X37" s="35"/>
      <c r="Y37" s="53"/>
      <c r="Z37" s="35">
        <v>439766.913989366</v>
      </c>
      <c r="AA37" s="53">
        <v>0.0037807500006998424</v>
      </c>
      <c r="AB37" s="139"/>
    </row>
    <row r="38" spans="1:28" ht="15">
      <c r="A38" s="5" t="s">
        <v>227</v>
      </c>
      <c r="B38" s="32"/>
      <c r="C38" s="53"/>
      <c r="D38" s="32"/>
      <c r="E38" s="53"/>
      <c r="F38" s="32"/>
      <c r="G38" s="53"/>
      <c r="H38" s="32">
        <v>67668.383961252</v>
      </c>
      <c r="I38" s="53">
        <v>0.01085098428553108</v>
      </c>
      <c r="J38" s="32">
        <v>175340.32448999997</v>
      </c>
      <c r="K38" s="53">
        <v>0.005316787882962229</v>
      </c>
      <c r="L38" s="32">
        <v>43914.948548748</v>
      </c>
      <c r="M38" s="53">
        <v>0.005227615882181236</v>
      </c>
      <c r="N38" s="32">
        <v>16158.948539335997</v>
      </c>
      <c r="O38" s="53">
        <v>0.004355963094719278</v>
      </c>
      <c r="P38" s="32">
        <v>58647.73401230799</v>
      </c>
      <c r="Q38" s="53">
        <v>0.0026969047076821056</v>
      </c>
      <c r="R38" s="32">
        <v>16751.174437722</v>
      </c>
      <c r="S38" s="53">
        <v>0.0031037189889721196</v>
      </c>
      <c r="T38" s="32">
        <v>61285.399999999994</v>
      </c>
      <c r="U38" s="53">
        <v>0.013542217611865574</v>
      </c>
      <c r="V38" s="32"/>
      <c r="W38" s="53"/>
      <c r="X38" s="32"/>
      <c r="Y38" s="53"/>
      <c r="Z38" s="32">
        <v>439766.913989366</v>
      </c>
      <c r="AA38" s="51">
        <v>0.0037807500006998424</v>
      </c>
      <c r="AB38" s="139"/>
    </row>
    <row r="39" spans="1:28" ht="15">
      <c r="A39" s="6" t="s">
        <v>408</v>
      </c>
      <c r="B39" s="32"/>
      <c r="C39" s="53"/>
      <c r="D39" s="32"/>
      <c r="E39" s="53"/>
      <c r="F39" s="32"/>
      <c r="G39" s="53"/>
      <c r="H39" s="32">
        <v>67668.383961252</v>
      </c>
      <c r="I39" s="53">
        <v>0.01085098428553108</v>
      </c>
      <c r="J39" s="32">
        <v>175340.32448999997</v>
      </c>
      <c r="K39" s="53">
        <v>0.005316787882962229</v>
      </c>
      <c r="L39" s="32">
        <v>43914.948548748</v>
      </c>
      <c r="M39" s="53">
        <v>0.005227615882181236</v>
      </c>
      <c r="N39" s="32">
        <v>16158.948539335997</v>
      </c>
      <c r="O39" s="53">
        <v>0.004355963094719278</v>
      </c>
      <c r="P39" s="32">
        <v>58647.73401230799</v>
      </c>
      <c r="Q39" s="53">
        <v>0.0026969047076821056</v>
      </c>
      <c r="R39" s="32">
        <v>16751.174437722</v>
      </c>
      <c r="S39" s="53">
        <v>0.0031037189889721196</v>
      </c>
      <c r="T39" s="32">
        <v>61285.399999999994</v>
      </c>
      <c r="U39" s="53">
        <v>0.013542217611865574</v>
      </c>
      <c r="V39" s="32"/>
      <c r="W39" s="53"/>
      <c r="X39" s="32"/>
      <c r="Y39" s="53"/>
      <c r="Z39" s="32">
        <v>439766.913989366</v>
      </c>
      <c r="AA39" s="51">
        <v>0.0037807500006998424</v>
      </c>
      <c r="AB39" s="139"/>
    </row>
    <row r="40" spans="1:28" ht="15">
      <c r="A40" s="7" t="s">
        <v>231</v>
      </c>
      <c r="B40" s="35"/>
      <c r="C40" s="53"/>
      <c r="D40" s="35"/>
      <c r="E40" s="53"/>
      <c r="F40" s="35"/>
      <c r="G40" s="53"/>
      <c r="H40" s="35">
        <v>243783.97562637794</v>
      </c>
      <c r="I40" s="53">
        <v>0.039092053537156404</v>
      </c>
      <c r="J40" s="35">
        <v>2720287.465633718</v>
      </c>
      <c r="K40" s="53">
        <v>0.08248639597037047</v>
      </c>
      <c r="L40" s="35">
        <v>1177933.5349570713</v>
      </c>
      <c r="M40" s="53">
        <v>0.14022068245531458</v>
      </c>
      <c r="N40" s="35">
        <v>82780.50096359999</v>
      </c>
      <c r="O40" s="53">
        <v>0.022315115756574622</v>
      </c>
      <c r="P40" s="35">
        <v>1179458.0151068</v>
      </c>
      <c r="Q40" s="53">
        <v>0.054237148749640876</v>
      </c>
      <c r="R40" s="35">
        <v>352444.25410260004</v>
      </c>
      <c r="S40" s="53">
        <v>0.06530216302619513</v>
      </c>
      <c r="T40" s="35">
        <v>7847.1574102767345</v>
      </c>
      <c r="U40" s="53">
        <v>0.001733984167265467</v>
      </c>
      <c r="V40" s="35">
        <v>956163.2002651102</v>
      </c>
      <c r="W40" s="53">
        <v>0.03865694400529595</v>
      </c>
      <c r="X40" s="35">
        <v>364603.40707085945</v>
      </c>
      <c r="Y40" s="53">
        <v>0.04540090363762343</v>
      </c>
      <c r="Z40" s="35">
        <v>7085301.511136415</v>
      </c>
      <c r="AA40" s="53">
        <v>0.060913526782133846</v>
      </c>
      <c r="AB40" s="139"/>
    </row>
    <row r="41" spans="1:28" ht="15">
      <c r="A41" s="5" t="s">
        <v>227</v>
      </c>
      <c r="B41" s="32"/>
      <c r="C41" s="53"/>
      <c r="D41" s="32"/>
      <c r="E41" s="53"/>
      <c r="F41" s="32"/>
      <c r="G41" s="53"/>
      <c r="H41" s="32">
        <v>243783.97562637794</v>
      </c>
      <c r="I41" s="53">
        <v>0.039092053537156404</v>
      </c>
      <c r="J41" s="32">
        <v>2720287.465633718</v>
      </c>
      <c r="K41" s="53">
        <v>0.08248639597037047</v>
      </c>
      <c r="L41" s="32">
        <v>1177933.5349570713</v>
      </c>
      <c r="M41" s="53">
        <v>0.14022068245531458</v>
      </c>
      <c r="N41" s="32">
        <v>82780.50096359999</v>
      </c>
      <c r="O41" s="53">
        <v>0.022315115756574622</v>
      </c>
      <c r="P41" s="32">
        <v>1179458.0151068</v>
      </c>
      <c r="Q41" s="53">
        <v>0.054237148749640876</v>
      </c>
      <c r="R41" s="32">
        <v>352444.25410260004</v>
      </c>
      <c r="S41" s="53">
        <v>0.06530216302619513</v>
      </c>
      <c r="T41" s="32">
        <v>7847.1574102767345</v>
      </c>
      <c r="U41" s="53">
        <v>0.001733984167265467</v>
      </c>
      <c r="V41" s="32">
        <v>956163.2002651102</v>
      </c>
      <c r="W41" s="53">
        <v>0.03865694400529595</v>
      </c>
      <c r="X41" s="32">
        <v>364603.40707085945</v>
      </c>
      <c r="Y41" s="53">
        <v>0.04540090363762343</v>
      </c>
      <c r="Z41" s="32">
        <v>7085301.511136415</v>
      </c>
      <c r="AA41" s="51">
        <v>0.060913526782133846</v>
      </c>
      <c r="AB41" s="139"/>
    </row>
    <row r="42" spans="1:28" ht="15">
      <c r="A42" s="6" t="s">
        <v>407</v>
      </c>
      <c r="B42" s="32"/>
      <c r="C42" s="53"/>
      <c r="D42" s="32"/>
      <c r="E42" s="53"/>
      <c r="F42" s="32"/>
      <c r="G42" s="53"/>
      <c r="H42" s="32">
        <v>13423.099993984713</v>
      </c>
      <c r="I42" s="53">
        <v>0.002152465280998054</v>
      </c>
      <c r="J42" s="32">
        <v>494163.4949921272</v>
      </c>
      <c r="K42" s="53">
        <v>0.014984359644699142</v>
      </c>
      <c r="L42" s="32">
        <v>184738.7639370144</v>
      </c>
      <c r="M42" s="53">
        <v>0.021991220036148708</v>
      </c>
      <c r="N42" s="32">
        <v>6910.468400000001</v>
      </c>
      <c r="O42" s="53">
        <v>0.0018628529724162804</v>
      </c>
      <c r="P42" s="32"/>
      <c r="Q42" s="53"/>
      <c r="R42" s="32"/>
      <c r="S42" s="53"/>
      <c r="T42" s="32"/>
      <c r="U42" s="53"/>
      <c r="V42" s="32"/>
      <c r="W42" s="53"/>
      <c r="X42" s="32"/>
      <c r="Y42" s="53"/>
      <c r="Z42" s="32">
        <v>699235.8273231263</v>
      </c>
      <c r="AA42" s="51">
        <v>0.006011447815979149</v>
      </c>
      <c r="AB42" s="139"/>
    </row>
    <row r="43" spans="1:28" ht="15">
      <c r="A43" s="6" t="s">
        <v>408</v>
      </c>
      <c r="B43" s="32"/>
      <c r="C43" s="53"/>
      <c r="D43" s="32"/>
      <c r="E43" s="53"/>
      <c r="F43" s="32"/>
      <c r="G43" s="53"/>
      <c r="H43" s="32">
        <v>230360.87563239323</v>
      </c>
      <c r="I43" s="53">
        <v>0.036939588256158354</v>
      </c>
      <c r="J43" s="32">
        <v>2226123.9706415907</v>
      </c>
      <c r="K43" s="53">
        <v>0.06750203632567132</v>
      </c>
      <c r="L43" s="32">
        <v>993194.7710200568</v>
      </c>
      <c r="M43" s="53">
        <v>0.11822946241916586</v>
      </c>
      <c r="N43" s="32">
        <v>75870.03256359999</v>
      </c>
      <c r="O43" s="53">
        <v>0.02045226278415834</v>
      </c>
      <c r="P43" s="32">
        <v>1179458.0151068</v>
      </c>
      <c r="Q43" s="53">
        <v>0.054237148749640876</v>
      </c>
      <c r="R43" s="32">
        <v>352444.25410260004</v>
      </c>
      <c r="S43" s="53">
        <v>0.06530216302619513</v>
      </c>
      <c r="T43" s="32">
        <v>7847.1574102767345</v>
      </c>
      <c r="U43" s="53">
        <v>0.001733984167265467</v>
      </c>
      <c r="V43" s="32">
        <v>956163.2002651102</v>
      </c>
      <c r="W43" s="53">
        <v>0.03865694400529595</v>
      </c>
      <c r="X43" s="32">
        <v>364603.40707085945</v>
      </c>
      <c r="Y43" s="53">
        <v>0.04540090363762343</v>
      </c>
      <c r="Z43" s="32">
        <v>6386065.683813289</v>
      </c>
      <c r="AA43" s="51">
        <v>0.0549020789661547</v>
      </c>
      <c r="AB43" s="139"/>
    </row>
    <row r="44" spans="1:28" ht="15">
      <c r="A44" s="7" t="s">
        <v>369</v>
      </c>
      <c r="B44" s="35"/>
      <c r="C44" s="53"/>
      <c r="D44" s="35"/>
      <c r="E44" s="53"/>
      <c r="F44" s="35"/>
      <c r="G44" s="53"/>
      <c r="H44" s="35">
        <v>85325.01263827579</v>
      </c>
      <c r="I44" s="53">
        <v>0.013682318345755593</v>
      </c>
      <c r="J44" s="35">
        <v>1730655.964626887</v>
      </c>
      <c r="K44" s="53">
        <v>0.052478120415645306</v>
      </c>
      <c r="L44" s="35">
        <v>786565.6290343992</v>
      </c>
      <c r="M44" s="53">
        <v>0.09363242154670193</v>
      </c>
      <c r="N44" s="35">
        <v>36927.844203</v>
      </c>
      <c r="O44" s="53">
        <v>0.009954628305439306</v>
      </c>
      <c r="P44" s="35">
        <v>865843.94475</v>
      </c>
      <c r="Q44" s="53">
        <v>0.0398156663687001</v>
      </c>
      <c r="R44" s="35">
        <v>332183.2963</v>
      </c>
      <c r="S44" s="53">
        <v>0.06154813851284022</v>
      </c>
      <c r="T44" s="35">
        <v>23950.8137524</v>
      </c>
      <c r="U44" s="53">
        <v>0.005292404582759736</v>
      </c>
      <c r="V44" s="35">
        <v>810552.3512105</v>
      </c>
      <c r="W44" s="53">
        <v>0.032770009184015465</v>
      </c>
      <c r="X44" s="35">
        <v>216006.1758155</v>
      </c>
      <c r="Y44" s="53">
        <v>0.02689737776209296</v>
      </c>
      <c r="Z44" s="35">
        <v>4888011.032330961</v>
      </c>
      <c r="AA44" s="53">
        <v>0.04202305158944493</v>
      </c>
      <c r="AB44" s="139"/>
    </row>
    <row r="45" spans="1:28" ht="15">
      <c r="A45" s="5" t="s">
        <v>227</v>
      </c>
      <c r="B45" s="32"/>
      <c r="C45" s="53"/>
      <c r="D45" s="32"/>
      <c r="E45" s="53"/>
      <c r="F45" s="32"/>
      <c r="G45" s="53"/>
      <c r="H45" s="32">
        <v>85325.01263827579</v>
      </c>
      <c r="I45" s="53">
        <v>0.013682318345755593</v>
      </c>
      <c r="J45" s="32">
        <v>1730655.964626887</v>
      </c>
      <c r="K45" s="53">
        <v>0.052478120415645306</v>
      </c>
      <c r="L45" s="32">
        <v>786565.6290343992</v>
      </c>
      <c r="M45" s="53">
        <v>0.09363242154670193</v>
      </c>
      <c r="N45" s="32">
        <v>36927.844203</v>
      </c>
      <c r="O45" s="53">
        <v>0.009954628305439306</v>
      </c>
      <c r="P45" s="32">
        <v>865843.94475</v>
      </c>
      <c r="Q45" s="53">
        <v>0.0398156663687001</v>
      </c>
      <c r="R45" s="32">
        <v>332183.2963</v>
      </c>
      <c r="S45" s="53">
        <v>0.06154813851284022</v>
      </c>
      <c r="T45" s="32">
        <v>23950.8137524</v>
      </c>
      <c r="U45" s="53">
        <v>0.005292404582759736</v>
      </c>
      <c r="V45" s="32">
        <v>810552.3512105</v>
      </c>
      <c r="W45" s="53">
        <v>0.032770009184015465</v>
      </c>
      <c r="X45" s="32">
        <v>216006.1758155</v>
      </c>
      <c r="Y45" s="53">
        <v>0.02689737776209296</v>
      </c>
      <c r="Z45" s="32">
        <v>4888011.032330961</v>
      </c>
      <c r="AA45" s="51">
        <v>0.04202305158944493</v>
      </c>
      <c r="AB45" s="139"/>
    </row>
    <row r="46" spans="1:28" ht="15">
      <c r="A46" s="6" t="s">
        <v>407</v>
      </c>
      <c r="B46" s="32"/>
      <c r="C46" s="53"/>
      <c r="D46" s="32"/>
      <c r="E46" s="53"/>
      <c r="F46" s="32"/>
      <c r="G46" s="53"/>
      <c r="H46" s="32"/>
      <c r="I46" s="53"/>
      <c r="J46" s="32">
        <v>99862.481291452</v>
      </c>
      <c r="K46" s="53">
        <v>0.003028097683959832</v>
      </c>
      <c r="L46" s="32">
        <v>50239.150910216</v>
      </c>
      <c r="M46" s="53">
        <v>0.005980446109688828</v>
      </c>
      <c r="N46" s="32"/>
      <c r="O46" s="53"/>
      <c r="P46" s="32"/>
      <c r="Q46" s="53"/>
      <c r="R46" s="32"/>
      <c r="S46" s="53"/>
      <c r="T46" s="32"/>
      <c r="U46" s="53"/>
      <c r="V46" s="32"/>
      <c r="W46" s="53"/>
      <c r="X46" s="32"/>
      <c r="Y46" s="53"/>
      <c r="Z46" s="32">
        <v>150101.632201668</v>
      </c>
      <c r="AA46" s="51">
        <v>0.0012904489355586818</v>
      </c>
      <c r="AB46" s="139"/>
    </row>
    <row r="47" spans="1:28" ht="15">
      <c r="A47" s="6" t="s">
        <v>408</v>
      </c>
      <c r="B47" s="32"/>
      <c r="C47" s="53"/>
      <c r="D47" s="32"/>
      <c r="E47" s="53"/>
      <c r="F47" s="32"/>
      <c r="G47" s="53"/>
      <c r="H47" s="32">
        <v>85325.01263827579</v>
      </c>
      <c r="I47" s="53">
        <v>0.013682318345755593</v>
      </c>
      <c r="J47" s="32">
        <v>1630793.4833354352</v>
      </c>
      <c r="K47" s="53">
        <v>0.04945002273168547</v>
      </c>
      <c r="L47" s="32">
        <v>736326.4781241831</v>
      </c>
      <c r="M47" s="53">
        <v>0.0876519754370131</v>
      </c>
      <c r="N47" s="32">
        <v>36927.844203</v>
      </c>
      <c r="O47" s="53">
        <v>0.009954628305439306</v>
      </c>
      <c r="P47" s="32">
        <v>865843.94475</v>
      </c>
      <c r="Q47" s="53">
        <v>0.0398156663687001</v>
      </c>
      <c r="R47" s="32">
        <v>332183.2963</v>
      </c>
      <c r="S47" s="53">
        <v>0.06154813851284022</v>
      </c>
      <c r="T47" s="32">
        <v>23950.8137524</v>
      </c>
      <c r="U47" s="53">
        <v>0.005292404582759736</v>
      </c>
      <c r="V47" s="32">
        <v>810552.3512105</v>
      </c>
      <c r="W47" s="53">
        <v>0.032770009184015465</v>
      </c>
      <c r="X47" s="32">
        <v>216006.1758155</v>
      </c>
      <c r="Y47" s="53">
        <v>0.02689737776209296</v>
      </c>
      <c r="Z47" s="32">
        <v>4737909.400129293</v>
      </c>
      <c r="AA47" s="51">
        <v>0.04073260265388625</v>
      </c>
      <c r="AB47" s="139"/>
    </row>
    <row r="48" spans="1:28" ht="15">
      <c r="A48" s="7" t="s">
        <v>1070</v>
      </c>
      <c r="B48" s="35"/>
      <c r="C48" s="53"/>
      <c r="D48" s="35"/>
      <c r="E48" s="53"/>
      <c r="F48" s="35"/>
      <c r="G48" s="53"/>
      <c r="H48" s="35"/>
      <c r="I48" s="53"/>
      <c r="J48" s="35"/>
      <c r="K48" s="53"/>
      <c r="L48" s="35"/>
      <c r="M48" s="53"/>
      <c r="N48" s="35"/>
      <c r="O48" s="53"/>
      <c r="P48" s="35"/>
      <c r="Q48" s="53"/>
      <c r="R48" s="35"/>
      <c r="S48" s="53"/>
      <c r="T48" s="35">
        <v>23923.033199999998</v>
      </c>
      <c r="U48" s="53">
        <v>0.005286265921904481</v>
      </c>
      <c r="V48" s="35">
        <v>288219.15792</v>
      </c>
      <c r="W48" s="53">
        <v>0.011652479248184619</v>
      </c>
      <c r="X48" s="35">
        <v>163247.1669</v>
      </c>
      <c r="Y48" s="53">
        <v>0.02032775544552582</v>
      </c>
      <c r="Z48" s="35">
        <v>475389.35802000004</v>
      </c>
      <c r="AA48" s="53">
        <v>0.00408700213338531</v>
      </c>
      <c r="AB48" s="139"/>
    </row>
    <row r="49" spans="1:28" ht="15">
      <c r="A49" s="5" t="s">
        <v>227</v>
      </c>
      <c r="B49" s="32"/>
      <c r="C49" s="53"/>
      <c r="D49" s="32"/>
      <c r="E49" s="53"/>
      <c r="F49" s="32"/>
      <c r="G49" s="53"/>
      <c r="H49" s="32"/>
      <c r="I49" s="53"/>
      <c r="J49" s="32"/>
      <c r="K49" s="53"/>
      <c r="L49" s="32"/>
      <c r="M49" s="53"/>
      <c r="N49" s="32"/>
      <c r="O49" s="53"/>
      <c r="P49" s="32"/>
      <c r="Q49" s="53"/>
      <c r="R49" s="32"/>
      <c r="S49" s="53"/>
      <c r="T49" s="32">
        <v>23923.033199999998</v>
      </c>
      <c r="U49" s="53">
        <v>0.005286265921904481</v>
      </c>
      <c r="V49" s="32">
        <v>288219.15792</v>
      </c>
      <c r="W49" s="53">
        <v>0.011652479248184619</v>
      </c>
      <c r="X49" s="32">
        <v>163247.1669</v>
      </c>
      <c r="Y49" s="53">
        <v>0.02032775544552582</v>
      </c>
      <c r="Z49" s="135">
        <v>475389.35802000004</v>
      </c>
      <c r="AA49" s="51">
        <v>0.00408700213338531</v>
      </c>
      <c r="AB49" s="139"/>
    </row>
    <row r="50" spans="1:28" ht="15">
      <c r="A50" s="6" t="s">
        <v>407</v>
      </c>
      <c r="B50" s="32"/>
      <c r="C50" s="53"/>
      <c r="D50" s="32"/>
      <c r="E50" s="53"/>
      <c r="F50" s="32"/>
      <c r="G50" s="53"/>
      <c r="H50" s="32"/>
      <c r="I50" s="53"/>
      <c r="J50" s="32"/>
      <c r="K50" s="53"/>
      <c r="L50" s="32"/>
      <c r="M50" s="53"/>
      <c r="N50" s="32"/>
      <c r="O50" s="53"/>
      <c r="P50" s="32"/>
      <c r="Q50" s="53"/>
      <c r="R50" s="32"/>
      <c r="S50" s="53"/>
      <c r="T50" s="32">
        <v>11995.62048</v>
      </c>
      <c r="U50" s="53">
        <v>0.0026506688857299027</v>
      </c>
      <c r="V50" s="32">
        <v>106615.1583</v>
      </c>
      <c r="W50" s="53">
        <v>0.004310368986566457</v>
      </c>
      <c r="X50" s="32">
        <v>73791.5715</v>
      </c>
      <c r="Y50" s="53">
        <v>0.009188625125187595</v>
      </c>
      <c r="Z50" s="135">
        <v>192402.35028</v>
      </c>
      <c r="AA50" s="51">
        <v>0.001654115311579241</v>
      </c>
      <c r="AB50" s="139"/>
    </row>
    <row r="51" spans="1:28" ht="15">
      <c r="A51" s="6" t="s">
        <v>408</v>
      </c>
      <c r="B51" s="32"/>
      <c r="C51" s="53"/>
      <c r="D51" s="32"/>
      <c r="E51" s="53"/>
      <c r="F51" s="32"/>
      <c r="G51" s="53"/>
      <c r="H51" s="32"/>
      <c r="I51" s="53"/>
      <c r="J51" s="32"/>
      <c r="K51" s="53"/>
      <c r="L51" s="32"/>
      <c r="M51" s="53"/>
      <c r="N51" s="32"/>
      <c r="O51" s="53"/>
      <c r="P51" s="32"/>
      <c r="Q51" s="53"/>
      <c r="R51" s="32"/>
      <c r="S51" s="53"/>
      <c r="T51" s="32">
        <v>11927.41272</v>
      </c>
      <c r="U51" s="53">
        <v>0.002635597036174578</v>
      </c>
      <c r="V51" s="32">
        <v>181603.99962000002</v>
      </c>
      <c r="W51" s="53">
        <v>0.007342110261618162</v>
      </c>
      <c r="X51" s="32">
        <v>89455.5954</v>
      </c>
      <c r="Y51" s="53">
        <v>0.011139130320338224</v>
      </c>
      <c r="Z51" s="135">
        <v>282987.00774000003</v>
      </c>
      <c r="AA51" s="51">
        <v>0.002432886821806069</v>
      </c>
      <c r="AB51" s="139"/>
    </row>
    <row r="52" spans="1:28" ht="15">
      <c r="A52" s="7" t="s">
        <v>232</v>
      </c>
      <c r="B52" s="35"/>
      <c r="C52" s="53"/>
      <c r="D52" s="35"/>
      <c r="E52" s="53"/>
      <c r="F52" s="35"/>
      <c r="G52" s="53"/>
      <c r="H52" s="35"/>
      <c r="I52" s="53"/>
      <c r="J52" s="35"/>
      <c r="K52" s="53"/>
      <c r="L52" s="35"/>
      <c r="M52" s="53"/>
      <c r="N52" s="35">
        <v>104619.6337109</v>
      </c>
      <c r="O52" s="53">
        <v>0.02820228446908932</v>
      </c>
      <c r="P52" s="35">
        <v>192705.6250381</v>
      </c>
      <c r="Q52" s="53">
        <v>0.008861530903359487</v>
      </c>
      <c r="R52" s="35">
        <v>53947.895501599996</v>
      </c>
      <c r="S52" s="53">
        <v>0.009995663785002626</v>
      </c>
      <c r="T52" s="35"/>
      <c r="U52" s="53"/>
      <c r="V52" s="35"/>
      <c r="W52" s="53"/>
      <c r="X52" s="35"/>
      <c r="Y52" s="53"/>
      <c r="Z52" s="35">
        <v>351273.1542506</v>
      </c>
      <c r="AA52" s="53">
        <v>0.0030199542892644857</v>
      </c>
      <c r="AB52" s="139"/>
    </row>
    <row r="53" spans="1:28" ht="15">
      <c r="A53" s="5" t="s">
        <v>227</v>
      </c>
      <c r="B53" s="32"/>
      <c r="C53" s="53"/>
      <c r="D53" s="32"/>
      <c r="E53" s="53"/>
      <c r="F53" s="32"/>
      <c r="G53" s="53"/>
      <c r="H53" s="32"/>
      <c r="I53" s="53"/>
      <c r="J53" s="32"/>
      <c r="K53" s="53"/>
      <c r="L53" s="32"/>
      <c r="M53" s="53"/>
      <c r="N53" s="32">
        <v>104619.6337109</v>
      </c>
      <c r="O53" s="53">
        <v>0.02820228446908932</v>
      </c>
      <c r="P53" s="32">
        <v>192705.6250381</v>
      </c>
      <c r="Q53" s="53">
        <v>0.008861530903359487</v>
      </c>
      <c r="R53" s="32">
        <v>53947.895501599996</v>
      </c>
      <c r="S53" s="53">
        <v>0.009995663785002626</v>
      </c>
      <c r="T53" s="32"/>
      <c r="U53" s="53"/>
      <c r="V53" s="32"/>
      <c r="W53" s="53"/>
      <c r="X53" s="32"/>
      <c r="Y53" s="53"/>
      <c r="Z53" s="135">
        <v>351273.1542506</v>
      </c>
      <c r="AA53" s="51">
        <v>0.0030199542892644857</v>
      </c>
      <c r="AB53" s="139"/>
    </row>
    <row r="54" spans="1:28" ht="15">
      <c r="A54" s="6" t="s">
        <v>407</v>
      </c>
      <c r="B54" s="32"/>
      <c r="C54" s="53"/>
      <c r="D54" s="32"/>
      <c r="E54" s="53"/>
      <c r="F54" s="32"/>
      <c r="G54" s="53"/>
      <c r="H54" s="32"/>
      <c r="I54" s="53"/>
      <c r="J54" s="32"/>
      <c r="K54" s="53"/>
      <c r="L54" s="32"/>
      <c r="M54" s="53"/>
      <c r="N54" s="32">
        <v>11996.3212829</v>
      </c>
      <c r="O54" s="53">
        <v>0.0032338448664219277</v>
      </c>
      <c r="P54" s="32">
        <v>125054.7903233</v>
      </c>
      <c r="Q54" s="53">
        <v>0.005750620350827669</v>
      </c>
      <c r="R54" s="32">
        <v>53947.895501599996</v>
      </c>
      <c r="S54" s="53">
        <v>0.009995663785002626</v>
      </c>
      <c r="T54" s="32"/>
      <c r="U54" s="53"/>
      <c r="V54" s="32"/>
      <c r="W54" s="53"/>
      <c r="X54" s="32"/>
      <c r="Y54" s="53"/>
      <c r="Z54" s="135">
        <v>190999.0071078</v>
      </c>
      <c r="AA54" s="51">
        <v>0.0016420505346928977</v>
      </c>
      <c r="AB54" s="139"/>
    </row>
    <row r="55" spans="1:28" ht="15">
      <c r="A55" s="6" t="s">
        <v>408</v>
      </c>
      <c r="B55" s="32"/>
      <c r="C55" s="53"/>
      <c r="D55" s="32"/>
      <c r="E55" s="53"/>
      <c r="F55" s="32"/>
      <c r="G55" s="53"/>
      <c r="H55" s="32"/>
      <c r="I55" s="53"/>
      <c r="J55" s="32"/>
      <c r="K55" s="53"/>
      <c r="L55" s="32"/>
      <c r="M55" s="53"/>
      <c r="N55" s="32">
        <v>92623.312428</v>
      </c>
      <c r="O55" s="53">
        <v>0.024968439602667394</v>
      </c>
      <c r="P55" s="32">
        <v>67650.8347148</v>
      </c>
      <c r="Q55" s="53">
        <v>0.0031109105525318178</v>
      </c>
      <c r="R55" s="32"/>
      <c r="S55" s="53"/>
      <c r="T55" s="32"/>
      <c r="U55" s="53"/>
      <c r="V55" s="32"/>
      <c r="W55" s="53"/>
      <c r="X55" s="32"/>
      <c r="Y55" s="53"/>
      <c r="Z55" s="135">
        <v>160274.1471428</v>
      </c>
      <c r="AA55" s="51">
        <v>0.0013779037545715875</v>
      </c>
      <c r="AB55" s="139"/>
    </row>
    <row r="56" spans="1:28" ht="15">
      <c r="A56" s="7" t="s">
        <v>1100</v>
      </c>
      <c r="B56" s="35"/>
      <c r="C56" s="53"/>
      <c r="D56" s="35"/>
      <c r="E56" s="53"/>
      <c r="F56" s="35"/>
      <c r="G56" s="53"/>
      <c r="H56" s="35"/>
      <c r="I56" s="53"/>
      <c r="J56" s="35"/>
      <c r="K56" s="53"/>
      <c r="L56" s="35"/>
      <c r="M56" s="53"/>
      <c r="N56" s="35">
        <v>8501.931846000001</v>
      </c>
      <c r="O56" s="53">
        <v>0.0022918633143017824</v>
      </c>
      <c r="P56" s="35">
        <v>208812.6017604</v>
      </c>
      <c r="Q56" s="53">
        <v>0.009602207113283995</v>
      </c>
      <c r="R56" s="35">
        <v>114704.850924</v>
      </c>
      <c r="S56" s="53">
        <v>0.021252935145749052</v>
      </c>
      <c r="T56" s="35"/>
      <c r="U56" s="53"/>
      <c r="V56" s="35"/>
      <c r="W56" s="53"/>
      <c r="X56" s="35"/>
      <c r="Y56" s="53"/>
      <c r="Z56" s="35">
        <v>332019.38453040004</v>
      </c>
      <c r="AA56" s="53">
        <v>0.002854426398085112</v>
      </c>
      <c r="AB56" s="139"/>
    </row>
    <row r="57" spans="1:28" ht="15">
      <c r="A57" s="5" t="s">
        <v>227</v>
      </c>
      <c r="B57" s="32"/>
      <c r="C57" s="53"/>
      <c r="D57" s="32"/>
      <c r="E57" s="53"/>
      <c r="F57" s="32"/>
      <c r="G57" s="53"/>
      <c r="H57" s="32"/>
      <c r="I57" s="53"/>
      <c r="J57" s="32"/>
      <c r="K57" s="53"/>
      <c r="L57" s="32"/>
      <c r="M57" s="53"/>
      <c r="N57" s="32">
        <v>8501.931846000001</v>
      </c>
      <c r="O57" s="53">
        <v>0.0022918633143017824</v>
      </c>
      <c r="P57" s="32">
        <v>208812.6017604</v>
      </c>
      <c r="Q57" s="53">
        <v>0.009602207113283995</v>
      </c>
      <c r="R57" s="32">
        <v>114704.850924</v>
      </c>
      <c r="S57" s="53">
        <v>0.021252935145749052</v>
      </c>
      <c r="T57" s="32"/>
      <c r="U57" s="53"/>
      <c r="V57" s="32"/>
      <c r="W57" s="53"/>
      <c r="X57" s="32"/>
      <c r="Y57" s="53"/>
      <c r="Z57" s="135">
        <v>332019.38453040004</v>
      </c>
      <c r="AA57" s="51">
        <v>0.002854426398085112</v>
      </c>
      <c r="AB57" s="139"/>
    </row>
    <row r="58" spans="1:28" ht="15">
      <c r="A58" s="6" t="s">
        <v>408</v>
      </c>
      <c r="B58" s="32"/>
      <c r="C58" s="53"/>
      <c r="D58" s="32"/>
      <c r="E58" s="53"/>
      <c r="F58" s="32"/>
      <c r="G58" s="53"/>
      <c r="H58" s="32"/>
      <c r="I58" s="53"/>
      <c r="J58" s="32"/>
      <c r="K58" s="53"/>
      <c r="L58" s="32"/>
      <c r="M58" s="53"/>
      <c r="N58" s="32">
        <v>8501.931846000001</v>
      </c>
      <c r="O58" s="53">
        <v>0.0022918633143017824</v>
      </c>
      <c r="P58" s="32">
        <v>208812.6017604</v>
      </c>
      <c r="Q58" s="53">
        <v>0.009602207113283995</v>
      </c>
      <c r="R58" s="32">
        <v>114704.850924</v>
      </c>
      <c r="S58" s="53">
        <v>0.021252935145749052</v>
      </c>
      <c r="T58" s="32"/>
      <c r="U58" s="53"/>
      <c r="V58" s="32"/>
      <c r="W58" s="53"/>
      <c r="X58" s="32"/>
      <c r="Y58" s="53"/>
      <c r="Z58" s="135">
        <v>332019.38453040004</v>
      </c>
      <c r="AA58" s="51">
        <v>0.002854426398085112</v>
      </c>
      <c r="AB58" s="139"/>
    </row>
    <row r="59" spans="1:28" ht="15">
      <c r="A59" s="7" t="s">
        <v>227</v>
      </c>
      <c r="B59" s="35"/>
      <c r="C59" s="53"/>
      <c r="D59" s="35"/>
      <c r="E59" s="53"/>
      <c r="F59" s="35"/>
      <c r="G59" s="53"/>
      <c r="H59" s="35"/>
      <c r="I59" s="53"/>
      <c r="J59" s="35">
        <v>382250.00000000006</v>
      </c>
      <c r="K59" s="53">
        <v>0.011590842974504825</v>
      </c>
      <c r="L59" s="35"/>
      <c r="M59" s="53"/>
      <c r="N59" s="35"/>
      <c r="O59" s="53"/>
      <c r="P59" s="35"/>
      <c r="Q59" s="53"/>
      <c r="R59" s="35"/>
      <c r="S59" s="53"/>
      <c r="T59" s="35"/>
      <c r="U59" s="53"/>
      <c r="V59" s="35"/>
      <c r="W59" s="53"/>
      <c r="X59" s="35">
        <v>76450</v>
      </c>
      <c r="Y59" s="53">
        <v>0.0095196561957024</v>
      </c>
      <c r="Z59" s="35">
        <v>458700.00000000006</v>
      </c>
      <c r="AA59" s="53">
        <v>0.003943520920182171</v>
      </c>
      <c r="AB59" s="139"/>
    </row>
    <row r="60" spans="1:28" ht="15">
      <c r="A60" s="5" t="s">
        <v>233</v>
      </c>
      <c r="B60" s="32"/>
      <c r="C60" s="53"/>
      <c r="D60" s="32"/>
      <c r="E60" s="53"/>
      <c r="F60" s="32"/>
      <c r="G60" s="53"/>
      <c r="H60" s="32"/>
      <c r="I60" s="53"/>
      <c r="J60" s="32">
        <v>382250.00000000006</v>
      </c>
      <c r="K60" s="53">
        <v>0.011590842974504825</v>
      </c>
      <c r="L60" s="32"/>
      <c r="M60" s="53"/>
      <c r="N60" s="32"/>
      <c r="O60" s="53"/>
      <c r="P60" s="32"/>
      <c r="Q60" s="53"/>
      <c r="R60" s="32"/>
      <c r="S60" s="53"/>
      <c r="T60" s="32"/>
      <c r="U60" s="53"/>
      <c r="V60" s="32"/>
      <c r="W60" s="53"/>
      <c r="X60" s="32">
        <v>76450</v>
      </c>
      <c r="Y60" s="53">
        <v>0.0095196561957024</v>
      </c>
      <c r="Z60" s="135">
        <v>458700.00000000006</v>
      </c>
      <c r="AA60" s="138">
        <v>0.003943520920182171</v>
      </c>
      <c r="AB60" s="139"/>
    </row>
    <row r="61" spans="1:28" ht="15">
      <c r="A61" s="6" t="s">
        <v>407</v>
      </c>
      <c r="B61" s="32"/>
      <c r="C61" s="53"/>
      <c r="D61" s="32"/>
      <c r="E61" s="53"/>
      <c r="F61" s="32"/>
      <c r="G61" s="53"/>
      <c r="H61" s="32"/>
      <c r="I61" s="53"/>
      <c r="J61" s="32">
        <v>61160.00000000001</v>
      </c>
      <c r="K61" s="53">
        <v>0.0018545348759207718</v>
      </c>
      <c r="L61" s="32"/>
      <c r="M61" s="53"/>
      <c r="N61" s="32"/>
      <c r="O61" s="53"/>
      <c r="P61" s="32"/>
      <c r="Q61" s="53"/>
      <c r="R61" s="32"/>
      <c r="S61" s="53"/>
      <c r="T61" s="32"/>
      <c r="U61" s="53"/>
      <c r="V61" s="32"/>
      <c r="W61" s="53"/>
      <c r="X61" s="32">
        <v>76450</v>
      </c>
      <c r="Y61" s="53">
        <v>0.0095196561957024</v>
      </c>
      <c r="Z61" s="135">
        <v>137610</v>
      </c>
      <c r="AA61" s="51">
        <v>0.001183056276054651</v>
      </c>
      <c r="AB61" s="139"/>
    </row>
    <row r="62" spans="1:28" ht="15">
      <c r="A62" s="6" t="s">
        <v>408</v>
      </c>
      <c r="B62" s="32"/>
      <c r="C62" s="53"/>
      <c r="D62" s="32"/>
      <c r="E62" s="53"/>
      <c r="F62" s="32"/>
      <c r="G62" s="53"/>
      <c r="H62" s="32"/>
      <c r="I62" s="53"/>
      <c r="J62" s="32">
        <v>321090.00000000006</v>
      </c>
      <c r="K62" s="53">
        <v>0.009736308098584053</v>
      </c>
      <c r="L62" s="32"/>
      <c r="M62" s="53"/>
      <c r="N62" s="32"/>
      <c r="O62" s="53"/>
      <c r="P62" s="32"/>
      <c r="Q62" s="53"/>
      <c r="R62" s="32"/>
      <c r="S62" s="53"/>
      <c r="T62" s="32"/>
      <c r="U62" s="53"/>
      <c r="V62" s="32"/>
      <c r="W62" s="53"/>
      <c r="X62" s="32"/>
      <c r="Y62" s="53"/>
      <c r="Z62" s="135">
        <v>321090.00000000006</v>
      </c>
      <c r="AA62" s="51">
        <v>0.0027604646441275194</v>
      </c>
      <c r="AB62" s="139"/>
    </row>
    <row r="63" spans="1:27" ht="15">
      <c r="A63" s="4" t="s">
        <v>395</v>
      </c>
      <c r="B63" s="37">
        <v>1575.575595648888</v>
      </c>
      <c r="C63" s="54">
        <v>0.04994714142469311</v>
      </c>
      <c r="D63" s="37">
        <v>20836.83830575345</v>
      </c>
      <c r="E63" s="54">
        <v>0.04887294435534215</v>
      </c>
      <c r="F63" s="37">
        <v>9011.341913310447</v>
      </c>
      <c r="G63" s="54">
        <v>0.08989176295062867</v>
      </c>
      <c r="H63" s="37">
        <v>854075.5053544256</v>
      </c>
      <c r="I63" s="54">
        <v>0.1369555373535246</v>
      </c>
      <c r="J63" s="37">
        <v>6093549.791798125</v>
      </c>
      <c r="K63" s="54">
        <v>0.18477273719832207</v>
      </c>
      <c r="L63" s="37">
        <v>2224356.3400002182</v>
      </c>
      <c r="M63" s="54">
        <v>0.2647863862964079</v>
      </c>
      <c r="N63" s="37">
        <v>1049314.375523336</v>
      </c>
      <c r="O63" s="54">
        <v>0.28286337340646533</v>
      </c>
      <c r="P63" s="37">
        <v>4480354.918516908</v>
      </c>
      <c r="Q63" s="54">
        <v>0.2060282545494278</v>
      </c>
      <c r="R63" s="37">
        <v>1717823.473661422</v>
      </c>
      <c r="S63" s="54">
        <v>0.31828462862273527</v>
      </c>
      <c r="T63" s="37">
        <v>545126.4043626768</v>
      </c>
      <c r="U63" s="54">
        <v>0.12045642834758682</v>
      </c>
      <c r="V63" s="37">
        <v>3846315.601213395</v>
      </c>
      <c r="W63" s="54">
        <v>0.155503586397779</v>
      </c>
      <c r="X63" s="37">
        <v>1690171.4968619558</v>
      </c>
      <c r="Y63" s="54">
        <v>0.21046241415175299</v>
      </c>
      <c r="Z63" s="37">
        <v>22532511.663107175</v>
      </c>
      <c r="AA63" s="54">
        <v>0.19371578619514254</v>
      </c>
    </row>
    <row r="64" ht="15">
      <c r="Z64" s="137"/>
    </row>
  </sheetData>
  <sheetProtection/>
  <mergeCells count="3">
    <mergeCell ref="A2:AA2"/>
    <mergeCell ref="A4:AA4"/>
    <mergeCell ref="A5:A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43"/>
  <sheetViews>
    <sheetView zoomScale="55" zoomScaleNormal="55" zoomScalePageLayoutView="0" workbookViewId="0" topLeftCell="A1">
      <selection activeCell="A5" sqref="A5:AA5"/>
    </sheetView>
  </sheetViews>
  <sheetFormatPr defaultColWidth="11.421875" defaultRowHeight="15"/>
  <cols>
    <col min="1" max="1" width="22.7109375" style="0" bestFit="1" customWidth="1"/>
    <col min="2" max="2" width="20.28125" style="0" customWidth="1"/>
    <col min="3" max="3" width="7.28125" style="0" bestFit="1" customWidth="1"/>
    <col min="4" max="4" width="20.7109375" style="0" bestFit="1" customWidth="1"/>
    <col min="5" max="5" width="7.28125" style="0" bestFit="1" customWidth="1"/>
    <col min="6" max="6" width="20.7109375" style="0" bestFit="1" customWidth="1"/>
    <col min="7" max="7" width="7.28125" style="0" bestFit="1" customWidth="1"/>
    <col min="8" max="8" width="20.7109375" style="0" bestFit="1" customWidth="1"/>
    <col min="9" max="9" width="8.7109375" style="0" bestFit="1" customWidth="1"/>
    <col min="10" max="10" width="21.140625" style="0" bestFit="1" customWidth="1"/>
    <col min="11" max="11" width="8.421875" style="0" bestFit="1" customWidth="1"/>
    <col min="12" max="12" width="21.140625" style="0" bestFit="1" customWidth="1"/>
    <col min="13" max="13" width="8.421875" style="0" bestFit="1" customWidth="1"/>
    <col min="14" max="14" width="25.140625" style="0" bestFit="1" customWidth="1"/>
    <col min="15" max="15" width="8.7109375" style="0" bestFit="1" customWidth="1"/>
    <col min="16" max="16" width="25.57421875" style="0" bestFit="1" customWidth="1"/>
    <col min="17" max="17" width="8.7109375" style="0" bestFit="1" customWidth="1"/>
    <col min="18" max="18" width="25.57421875" style="0" bestFit="1" customWidth="1"/>
    <col min="19" max="19" width="8.7109375" style="0" bestFit="1" customWidth="1"/>
    <col min="20" max="20" width="17.7109375" style="0" bestFit="1" customWidth="1"/>
    <col min="21" max="21" width="8.421875" style="0" bestFit="1" customWidth="1"/>
    <col min="22" max="22" width="18.140625" style="0" bestFit="1" customWidth="1"/>
    <col min="23" max="23" width="8.7109375" style="0" bestFit="1" customWidth="1"/>
    <col min="24" max="24" width="18.140625" style="0" bestFit="1" customWidth="1"/>
    <col min="25" max="25" width="8.7109375" style="0" bestFit="1" customWidth="1"/>
    <col min="26" max="26" width="17.421875" style="0" bestFit="1" customWidth="1"/>
    <col min="27" max="27" width="8.7109375" style="0" bestFit="1" customWidth="1"/>
    <col min="29" max="29" width="16.140625" style="59" bestFit="1" customWidth="1"/>
  </cols>
  <sheetData>
    <row r="2" spans="1:27" ht="15">
      <c r="A2" s="141" t="s">
        <v>406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9" ht="15">
      <c r="A3" s="12"/>
      <c r="B3" s="12"/>
      <c r="C3" s="12"/>
      <c r="D3" s="12"/>
      <c r="E3" s="12"/>
      <c r="F3" s="12"/>
      <c r="G3" s="12"/>
      <c r="H3" s="12"/>
      <c r="I3" s="12"/>
    </row>
    <row r="4" spans="1:27" ht="15">
      <c r="A4" s="141" t="s">
        <v>722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5">
      <c r="A5" s="141" t="str">
        <f>1!A5:AA5</f>
        <v>Al 30-01-2015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9" ht="15">
      <c r="A6" s="12"/>
      <c r="B6" s="12"/>
      <c r="C6" s="12"/>
      <c r="D6" s="12"/>
      <c r="E6" s="12"/>
      <c r="F6" s="12"/>
      <c r="G6" s="12"/>
      <c r="H6" s="12"/>
      <c r="I6" s="12"/>
    </row>
    <row r="7" spans="1:27" ht="15">
      <c r="A7" s="110"/>
      <c r="B7" s="46" t="s">
        <v>707</v>
      </c>
      <c r="C7" s="47"/>
      <c r="D7" s="46" t="s">
        <v>708</v>
      </c>
      <c r="E7" s="47"/>
      <c r="F7" s="46" t="s">
        <v>709</v>
      </c>
      <c r="G7" s="47"/>
      <c r="H7" s="46" t="s">
        <v>710</v>
      </c>
      <c r="I7" s="47"/>
      <c r="J7" s="46" t="s">
        <v>711</v>
      </c>
      <c r="K7" s="47"/>
      <c r="L7" s="46" t="s">
        <v>712</v>
      </c>
      <c r="M7" s="47"/>
      <c r="N7" s="46" t="s">
        <v>713</v>
      </c>
      <c r="O7" s="47"/>
      <c r="P7" s="46" t="s">
        <v>714</v>
      </c>
      <c r="Q7" s="47"/>
      <c r="R7" s="46" t="s">
        <v>715</v>
      </c>
      <c r="S7" s="47"/>
      <c r="T7" s="46" t="s">
        <v>716</v>
      </c>
      <c r="U7" s="47"/>
      <c r="V7" s="46" t="s">
        <v>717</v>
      </c>
      <c r="W7" s="47"/>
      <c r="X7" s="46" t="s">
        <v>718</v>
      </c>
      <c r="Y7" s="47"/>
      <c r="Z7" s="46" t="s">
        <v>719</v>
      </c>
      <c r="AA7" s="47"/>
    </row>
    <row r="8" spans="1:27" ht="15">
      <c r="A8" s="110"/>
      <c r="B8" s="110" t="s">
        <v>258</v>
      </c>
      <c r="C8" s="48" t="s">
        <v>259</v>
      </c>
      <c r="D8" s="110" t="s">
        <v>258</v>
      </c>
      <c r="E8" s="48" t="s">
        <v>259</v>
      </c>
      <c r="F8" s="110" t="s">
        <v>258</v>
      </c>
      <c r="G8" s="48" t="s">
        <v>259</v>
      </c>
      <c r="H8" s="110" t="s">
        <v>258</v>
      </c>
      <c r="I8" s="48" t="s">
        <v>259</v>
      </c>
      <c r="J8" s="110" t="s">
        <v>258</v>
      </c>
      <c r="K8" s="48" t="s">
        <v>259</v>
      </c>
      <c r="L8" s="110" t="s">
        <v>258</v>
      </c>
      <c r="M8" s="48" t="s">
        <v>259</v>
      </c>
      <c r="N8" s="110" t="s">
        <v>258</v>
      </c>
      <c r="O8" s="48" t="s">
        <v>259</v>
      </c>
      <c r="P8" s="110" t="s">
        <v>258</v>
      </c>
      <c r="Q8" s="48" t="s">
        <v>259</v>
      </c>
      <c r="R8" s="110" t="s">
        <v>258</v>
      </c>
      <c r="S8" s="48" t="s">
        <v>259</v>
      </c>
      <c r="T8" s="110" t="s">
        <v>258</v>
      </c>
      <c r="U8" s="48" t="s">
        <v>259</v>
      </c>
      <c r="V8" s="110" t="s">
        <v>258</v>
      </c>
      <c r="W8" s="48" t="s">
        <v>259</v>
      </c>
      <c r="X8" s="110" t="s">
        <v>258</v>
      </c>
      <c r="Y8" s="48" t="s">
        <v>259</v>
      </c>
      <c r="Z8" s="110" t="s">
        <v>258</v>
      </c>
      <c r="AA8" s="48" t="s">
        <v>259</v>
      </c>
    </row>
    <row r="9" spans="1:27" ht="15">
      <c r="A9" s="1" t="s">
        <v>251</v>
      </c>
      <c r="B9" s="30">
        <v>1575.575595648888</v>
      </c>
      <c r="C9" s="49">
        <v>0.04994714142469311</v>
      </c>
      <c r="D9" s="30">
        <v>20836.83830575345</v>
      </c>
      <c r="E9" s="49">
        <v>0.04887294435534215</v>
      </c>
      <c r="F9" s="30">
        <v>9011.341913310447</v>
      </c>
      <c r="G9" s="49">
        <v>0.08989176295062867</v>
      </c>
      <c r="H9" s="34">
        <v>418946</v>
      </c>
      <c r="I9" s="52">
        <v>0.0671802132158085</v>
      </c>
      <c r="J9" s="34">
        <v>943393.0000000002</v>
      </c>
      <c r="K9" s="52">
        <v>0.02860620046107791</v>
      </c>
      <c r="L9" s="34">
        <v>207944</v>
      </c>
      <c r="M9" s="52">
        <v>0.02475356098385515</v>
      </c>
      <c r="N9" s="34">
        <v>800325.5162605001</v>
      </c>
      <c r="O9" s="52">
        <v>0.2157435184663411</v>
      </c>
      <c r="P9" s="34">
        <v>1974886.9978493</v>
      </c>
      <c r="Q9" s="52">
        <v>0.09081479670676125</v>
      </c>
      <c r="R9" s="34">
        <v>847792.0023955</v>
      </c>
      <c r="S9" s="52">
        <v>0.15708200916397616</v>
      </c>
      <c r="T9" s="34">
        <v>428120.00000000006</v>
      </c>
      <c r="U9" s="52">
        <v>0.09460155606379156</v>
      </c>
      <c r="V9" s="34">
        <v>1729444.9800737852</v>
      </c>
      <c r="W9" s="52">
        <v>0.06992013260541291</v>
      </c>
      <c r="X9" s="34">
        <v>869864.7470755961</v>
      </c>
      <c r="Y9" s="52">
        <v>0.10831672111080837</v>
      </c>
      <c r="Z9" s="34">
        <v>8252140.999469394</v>
      </c>
      <c r="AA9" s="52">
        <v>0.07094504178700797</v>
      </c>
    </row>
    <row r="10" spans="1:27" ht="15">
      <c r="A10" s="1" t="s">
        <v>392</v>
      </c>
      <c r="B10" s="30">
        <v>1575.575595648888</v>
      </c>
      <c r="C10" s="49">
        <v>0.04994714142469311</v>
      </c>
      <c r="D10" s="30">
        <v>20836.83830575345</v>
      </c>
      <c r="E10" s="49">
        <v>0.04887294435534215</v>
      </c>
      <c r="F10" s="30">
        <v>9011.341913310447</v>
      </c>
      <c r="G10" s="49">
        <v>0.08989176295062867</v>
      </c>
      <c r="H10" s="34">
        <v>418946</v>
      </c>
      <c r="I10" s="52">
        <v>0.0671802132158085</v>
      </c>
      <c r="J10" s="34">
        <v>943393.0000000002</v>
      </c>
      <c r="K10" s="52">
        <v>0.02860620046107791</v>
      </c>
      <c r="L10" s="34">
        <v>207944</v>
      </c>
      <c r="M10" s="52">
        <v>0.02475356098385515</v>
      </c>
      <c r="N10" s="34">
        <v>800325.5162605001</v>
      </c>
      <c r="O10" s="52">
        <v>0.2157435184663411</v>
      </c>
      <c r="P10" s="34">
        <v>1974886.9978493</v>
      </c>
      <c r="Q10" s="52">
        <v>0.09081479670676125</v>
      </c>
      <c r="R10" s="34">
        <v>847792.0023955</v>
      </c>
      <c r="S10" s="52">
        <v>0.15708200916397616</v>
      </c>
      <c r="T10" s="34">
        <v>428120.00000000006</v>
      </c>
      <c r="U10" s="52">
        <v>0.09460155606379156</v>
      </c>
      <c r="V10" s="34">
        <v>1729444.9800737852</v>
      </c>
      <c r="W10" s="52">
        <v>0.06992013260541291</v>
      </c>
      <c r="X10" s="34">
        <v>869864.7470755961</v>
      </c>
      <c r="Y10" s="52">
        <v>0.10831672111080837</v>
      </c>
      <c r="Z10" s="34">
        <v>8252140.999469394</v>
      </c>
      <c r="AA10" s="52">
        <v>0.07094504178700797</v>
      </c>
    </row>
    <row r="11" spans="1:27" ht="15">
      <c r="A11" s="111" t="s">
        <v>393</v>
      </c>
      <c r="B11" s="112">
        <v>1575.575595648888</v>
      </c>
      <c r="C11" s="113">
        <v>0.04994714142469311</v>
      </c>
      <c r="D11" s="112">
        <v>20836.83830575345</v>
      </c>
      <c r="E11" s="113">
        <v>0.04887294435534215</v>
      </c>
      <c r="F11" s="112">
        <v>9011.341913310447</v>
      </c>
      <c r="G11" s="113">
        <v>0.08989176295062867</v>
      </c>
      <c r="H11" s="112">
        <v>418946</v>
      </c>
      <c r="I11" s="113">
        <v>0.0671802132158085</v>
      </c>
      <c r="J11" s="112">
        <v>943393.0000000002</v>
      </c>
      <c r="K11" s="113">
        <v>0.02860620046107791</v>
      </c>
      <c r="L11" s="112">
        <v>207944</v>
      </c>
      <c r="M11" s="113">
        <v>0.02475356098385515</v>
      </c>
      <c r="N11" s="112">
        <v>800325.5162605001</v>
      </c>
      <c r="O11" s="113">
        <v>0.2157435184663411</v>
      </c>
      <c r="P11" s="112">
        <v>1974886.9978493</v>
      </c>
      <c r="Q11" s="113">
        <v>0.09081479670676125</v>
      </c>
      <c r="R11" s="112">
        <v>847792.0023955</v>
      </c>
      <c r="S11" s="113">
        <v>0.15708200916397616</v>
      </c>
      <c r="T11" s="112">
        <v>428120.00000000006</v>
      </c>
      <c r="U11" s="113">
        <v>0.09460155606379156</v>
      </c>
      <c r="V11" s="112">
        <v>1729444.9800737852</v>
      </c>
      <c r="W11" s="113">
        <v>0.06992013260541291</v>
      </c>
      <c r="X11" s="112">
        <v>869864.7470755961</v>
      </c>
      <c r="Y11" s="113">
        <v>0.10831672111080837</v>
      </c>
      <c r="Z11" s="112">
        <v>8252140.999469394</v>
      </c>
      <c r="AA11" s="113">
        <v>0.07094504178700797</v>
      </c>
    </row>
    <row r="12" spans="1:27" ht="15">
      <c r="A12" s="2" t="s">
        <v>396</v>
      </c>
      <c r="B12" s="32"/>
      <c r="C12" s="53"/>
      <c r="D12" s="32"/>
      <c r="E12" s="53"/>
      <c r="F12" s="32"/>
      <c r="G12" s="53"/>
      <c r="H12" s="32"/>
      <c r="I12" s="53"/>
      <c r="J12" s="32">
        <v>93269.00000000001</v>
      </c>
      <c r="K12" s="53">
        <v>0.0028281656857791766</v>
      </c>
      <c r="L12" s="32">
        <v>51986</v>
      </c>
      <c r="M12" s="53">
        <v>0.006188390245963788</v>
      </c>
      <c r="N12" s="32"/>
      <c r="O12" s="53"/>
      <c r="P12" s="32"/>
      <c r="Q12" s="53"/>
      <c r="R12" s="32"/>
      <c r="S12" s="53"/>
      <c r="T12" s="32"/>
      <c r="U12" s="53"/>
      <c r="V12" s="32">
        <v>122320.00000000001</v>
      </c>
      <c r="W12" s="53">
        <v>0.00494530367767422</v>
      </c>
      <c r="X12" s="32">
        <v>76450</v>
      </c>
      <c r="Y12" s="53">
        <v>0.0095196561957024</v>
      </c>
      <c r="Z12" s="32">
        <v>344025</v>
      </c>
      <c r="AA12" s="51">
        <v>0.002957640690136627</v>
      </c>
    </row>
    <row r="13" spans="1:27" ht="15">
      <c r="A13" s="2" t="s">
        <v>56</v>
      </c>
      <c r="B13" s="32">
        <v>279.050380576088</v>
      </c>
      <c r="C13" s="53">
        <v>0.008846144140426435</v>
      </c>
      <c r="D13" s="32">
        <v>17476.099281583447</v>
      </c>
      <c r="E13" s="53">
        <v>0.04099030837617179</v>
      </c>
      <c r="F13" s="32">
        <v>7422.628920066448</v>
      </c>
      <c r="G13" s="53">
        <v>0.07404371133310779</v>
      </c>
      <c r="H13" s="32"/>
      <c r="I13" s="53"/>
      <c r="J13" s="32">
        <v>94798.00000000001</v>
      </c>
      <c r="K13" s="53">
        <v>0.0028745290576771966</v>
      </c>
      <c r="L13" s="32">
        <v>30580.000000000004</v>
      </c>
      <c r="M13" s="53">
        <v>0.0036402295564492873</v>
      </c>
      <c r="N13" s="32">
        <v>76450.00000000001</v>
      </c>
      <c r="O13" s="53">
        <v>0.020608604438625992</v>
      </c>
      <c r="P13" s="32">
        <v>382250.00000000006</v>
      </c>
      <c r="Q13" s="53">
        <v>0.017577692333264554</v>
      </c>
      <c r="R13" s="32">
        <v>137610.00000000003</v>
      </c>
      <c r="S13" s="53">
        <v>0.02549688510858438</v>
      </c>
      <c r="T13" s="32">
        <v>122320.00000000001</v>
      </c>
      <c r="U13" s="53">
        <v>0.027029016018226156</v>
      </c>
      <c r="V13" s="32">
        <v>1201915.0628817852</v>
      </c>
      <c r="W13" s="53">
        <v>0.048592503112502725</v>
      </c>
      <c r="X13" s="32">
        <v>651719.6804211782</v>
      </c>
      <c r="Y13" s="53">
        <v>0.08115300580225843</v>
      </c>
      <c r="Z13" s="32">
        <v>2722820.521885189</v>
      </c>
      <c r="AA13" s="51">
        <v>0.023408545214640458</v>
      </c>
    </row>
    <row r="14" spans="1:27" ht="15">
      <c r="A14" s="2" t="s">
        <v>59</v>
      </c>
      <c r="B14" s="32"/>
      <c r="C14" s="53"/>
      <c r="D14" s="32"/>
      <c r="E14" s="53"/>
      <c r="F14" s="32"/>
      <c r="G14" s="53"/>
      <c r="H14" s="32">
        <v>137610.00000000003</v>
      </c>
      <c r="I14" s="53">
        <v>0.02206649339205389</v>
      </c>
      <c r="J14" s="32">
        <v>198770.00000000003</v>
      </c>
      <c r="K14" s="53">
        <v>0.006027238346742509</v>
      </c>
      <c r="L14" s="32"/>
      <c r="M14" s="53"/>
      <c r="N14" s="32">
        <v>45870.00000000001</v>
      </c>
      <c r="O14" s="53">
        <v>0.012365162663175595</v>
      </c>
      <c r="P14" s="32">
        <v>91740.00000000001</v>
      </c>
      <c r="Q14" s="53">
        <v>0.004218646159983493</v>
      </c>
      <c r="R14" s="32"/>
      <c r="S14" s="53"/>
      <c r="T14" s="32">
        <v>91740.00000000001</v>
      </c>
      <c r="U14" s="53">
        <v>0.02027176201366962</v>
      </c>
      <c r="V14" s="32">
        <v>405209.917192</v>
      </c>
      <c r="W14" s="53">
        <v>0.01638232581523597</v>
      </c>
      <c r="X14" s="32">
        <v>141695.06665441795</v>
      </c>
      <c r="Y14" s="53">
        <v>0.01764405911284754</v>
      </c>
      <c r="Z14" s="32">
        <v>1112634.983846418</v>
      </c>
      <c r="AA14" s="51">
        <v>0.009565509778340746</v>
      </c>
    </row>
    <row r="15" spans="1:27" ht="15">
      <c r="A15" s="2" t="s">
        <v>397</v>
      </c>
      <c r="B15" s="32"/>
      <c r="C15" s="53"/>
      <c r="D15" s="32"/>
      <c r="E15" s="53"/>
      <c r="F15" s="32"/>
      <c r="G15" s="53"/>
      <c r="H15" s="32">
        <v>76450</v>
      </c>
      <c r="I15" s="53">
        <v>0.012259162995585491</v>
      </c>
      <c r="J15" s="32">
        <v>103972.00000000001</v>
      </c>
      <c r="K15" s="53">
        <v>0.0031527092890653126</v>
      </c>
      <c r="L15" s="32"/>
      <c r="M15" s="53"/>
      <c r="N15" s="32">
        <v>236995.00000000003</v>
      </c>
      <c r="O15" s="53">
        <v>0.06388667375974058</v>
      </c>
      <c r="P15" s="32">
        <v>107030</v>
      </c>
      <c r="Q15" s="53">
        <v>0.004921753853314075</v>
      </c>
      <c r="R15" s="32">
        <v>129965</v>
      </c>
      <c r="S15" s="53">
        <v>0.024080391491440804</v>
      </c>
      <c r="T15" s="32">
        <v>122320.00000000001</v>
      </c>
      <c r="U15" s="53">
        <v>0.027029016018226156</v>
      </c>
      <c r="V15" s="32"/>
      <c r="W15" s="53"/>
      <c r="X15" s="32"/>
      <c r="Y15" s="53"/>
      <c r="Z15" s="32">
        <v>776732</v>
      </c>
      <c r="AA15" s="51">
        <v>0.006677695424841809</v>
      </c>
    </row>
    <row r="16" spans="1:27" ht="15">
      <c r="A16" s="2" t="s">
        <v>398</v>
      </c>
      <c r="B16" s="32"/>
      <c r="C16" s="53"/>
      <c r="D16" s="32"/>
      <c r="E16" s="53"/>
      <c r="F16" s="32"/>
      <c r="G16" s="53"/>
      <c r="H16" s="32"/>
      <c r="I16" s="53"/>
      <c r="J16" s="32"/>
      <c r="K16" s="53"/>
      <c r="L16" s="32"/>
      <c r="M16" s="53"/>
      <c r="N16" s="32">
        <v>70992.51626050001</v>
      </c>
      <c r="O16" s="53">
        <v>0.01913743212184916</v>
      </c>
      <c r="P16" s="32">
        <v>543742.9978493</v>
      </c>
      <c r="Q16" s="53">
        <v>0.025003916611018764</v>
      </c>
      <c r="R16" s="32">
        <v>330990.00239549996</v>
      </c>
      <c r="S16" s="53">
        <v>0.061327040645070365</v>
      </c>
      <c r="T16" s="32"/>
      <c r="U16" s="53"/>
      <c r="V16" s="32"/>
      <c r="W16" s="53"/>
      <c r="X16" s="32"/>
      <c r="Y16" s="53"/>
      <c r="Z16" s="32">
        <v>945725.5165053001</v>
      </c>
      <c r="AA16" s="51">
        <v>0.008130561061889554</v>
      </c>
    </row>
    <row r="17" spans="1:27" ht="15">
      <c r="A17" s="2" t="s">
        <v>313</v>
      </c>
      <c r="B17" s="32">
        <v>1296.5252150728002</v>
      </c>
      <c r="C17" s="53">
        <v>0.04110099728426667</v>
      </c>
      <c r="D17" s="32">
        <v>3360.73902417</v>
      </c>
      <c r="E17" s="53">
        <v>0.00788263597917036</v>
      </c>
      <c r="F17" s="32">
        <v>1588.712993244</v>
      </c>
      <c r="G17" s="53">
        <v>0.015848051617520884</v>
      </c>
      <c r="H17" s="32">
        <v>122320</v>
      </c>
      <c r="I17" s="53">
        <v>0.019614660792936785</v>
      </c>
      <c r="J17" s="32">
        <v>183480.00000000003</v>
      </c>
      <c r="K17" s="53">
        <v>0.005563604627762316</v>
      </c>
      <c r="L17" s="32">
        <v>125378.00000000001</v>
      </c>
      <c r="M17" s="53">
        <v>0.014924941181442077</v>
      </c>
      <c r="N17" s="32">
        <v>183480.00000000003</v>
      </c>
      <c r="O17" s="53">
        <v>0.04946065065270239</v>
      </c>
      <c r="P17" s="32">
        <v>244640.00000000006</v>
      </c>
      <c r="Q17" s="53">
        <v>0.011249723093289315</v>
      </c>
      <c r="R17" s="32">
        <v>91740.00000000001</v>
      </c>
      <c r="S17" s="53">
        <v>0.016997923405722922</v>
      </c>
      <c r="T17" s="32">
        <v>91740.00000000001</v>
      </c>
      <c r="U17" s="53">
        <v>0.020271762013669616</v>
      </c>
      <c r="V17" s="32"/>
      <c r="W17" s="53"/>
      <c r="X17" s="32"/>
      <c r="Y17" s="53"/>
      <c r="Z17" s="32">
        <v>1049023.977232487</v>
      </c>
      <c r="AA17" s="51">
        <v>0.009018635273575356</v>
      </c>
    </row>
    <row r="18" spans="1:27" ht="15">
      <c r="A18" s="2" t="s">
        <v>1008</v>
      </c>
      <c r="B18" s="32"/>
      <c r="C18" s="53"/>
      <c r="D18" s="32"/>
      <c r="E18" s="53"/>
      <c r="F18" s="32"/>
      <c r="G18" s="53"/>
      <c r="H18" s="32"/>
      <c r="I18" s="53"/>
      <c r="J18" s="32"/>
      <c r="K18" s="53"/>
      <c r="L18" s="32"/>
      <c r="M18" s="53"/>
      <c r="N18" s="32">
        <v>33638</v>
      </c>
      <c r="O18" s="53">
        <v>0.009067785952995436</v>
      </c>
      <c r="P18" s="32"/>
      <c r="Q18" s="53"/>
      <c r="R18" s="32"/>
      <c r="S18" s="53"/>
      <c r="T18" s="32"/>
      <c r="U18" s="53"/>
      <c r="V18" s="32"/>
      <c r="W18" s="53"/>
      <c r="X18" s="32"/>
      <c r="Y18" s="53"/>
      <c r="Z18" s="32">
        <v>33638</v>
      </c>
      <c r="AA18" s="51">
        <v>0.00028919153414669243</v>
      </c>
    </row>
    <row r="19" spans="1:27" ht="15">
      <c r="A19" s="2" t="s">
        <v>61</v>
      </c>
      <c r="B19" s="32"/>
      <c r="C19" s="53"/>
      <c r="D19" s="32"/>
      <c r="E19" s="53"/>
      <c r="F19" s="32"/>
      <c r="G19" s="53"/>
      <c r="H19" s="32">
        <v>82566</v>
      </c>
      <c r="I19" s="53">
        <v>0.013239896035232332</v>
      </c>
      <c r="J19" s="32">
        <v>269104.00000000006</v>
      </c>
      <c r="K19" s="53">
        <v>0.008159953454051396</v>
      </c>
      <c r="L19" s="32"/>
      <c r="M19" s="53"/>
      <c r="N19" s="32">
        <v>152900.00000000003</v>
      </c>
      <c r="O19" s="53">
        <v>0.041217208877251985</v>
      </c>
      <c r="P19" s="32">
        <v>605484</v>
      </c>
      <c r="Q19" s="53">
        <v>0.02784306465589105</v>
      </c>
      <c r="R19" s="32">
        <v>157487</v>
      </c>
      <c r="S19" s="53">
        <v>0.029179768513157685</v>
      </c>
      <c r="T19" s="32"/>
      <c r="U19" s="53"/>
      <c r="V19" s="32"/>
      <c r="W19" s="53"/>
      <c r="X19" s="32"/>
      <c r="Y19" s="53"/>
      <c r="Z19" s="32">
        <v>1267541</v>
      </c>
      <c r="AA19" s="51">
        <v>0.010897262809436732</v>
      </c>
    </row>
    <row r="20" spans="1:27" ht="15">
      <c r="A20" s="1" t="s">
        <v>252</v>
      </c>
      <c r="B20" s="30">
        <v>0</v>
      </c>
      <c r="C20" s="49">
        <v>0</v>
      </c>
      <c r="D20" s="30">
        <v>0</v>
      </c>
      <c r="E20" s="49">
        <v>0</v>
      </c>
      <c r="F20" s="30">
        <v>0</v>
      </c>
      <c r="G20" s="49">
        <v>0</v>
      </c>
      <c r="H20" s="30">
        <v>435129.5053544258</v>
      </c>
      <c r="I20" s="49">
        <v>0.06977532413771607</v>
      </c>
      <c r="J20" s="30">
        <v>5150156.791798125</v>
      </c>
      <c r="K20" s="49">
        <v>0.1561665367372442</v>
      </c>
      <c r="L20" s="30">
        <v>2016412.3400002182</v>
      </c>
      <c r="M20" s="49">
        <v>0.24003282531255274</v>
      </c>
      <c r="N20" s="30">
        <v>310148.859262836</v>
      </c>
      <c r="O20" s="49">
        <v>0.08360673849102511</v>
      </c>
      <c r="P20" s="30">
        <v>3178227.9206676083</v>
      </c>
      <c r="Q20" s="49">
        <v>0.14615019634921217</v>
      </c>
      <c r="R20" s="30">
        <v>870031.4712659221</v>
      </c>
      <c r="S20" s="49">
        <v>0.16120261945875913</v>
      </c>
      <c r="T20" s="30">
        <v>225565.40436267672</v>
      </c>
      <c r="U20" s="49">
        <v>0.04984312399997097</v>
      </c>
      <c r="V20" s="30">
        <v>3020509.6211396107</v>
      </c>
      <c r="W20" s="49">
        <v>0.12211688471118443</v>
      </c>
      <c r="X20" s="30">
        <v>896756.7497863595</v>
      </c>
      <c r="Y20" s="49">
        <v>0.11166534923664702</v>
      </c>
      <c r="Z20" s="30">
        <v>16102938.663637783</v>
      </c>
      <c r="AA20" s="49">
        <v>0.13843966753099168</v>
      </c>
    </row>
    <row r="21" spans="1:27" ht="15">
      <c r="A21" s="1" t="s">
        <v>392</v>
      </c>
      <c r="B21" s="30">
        <v>0</v>
      </c>
      <c r="C21" s="49">
        <v>0</v>
      </c>
      <c r="D21" s="30">
        <v>0</v>
      </c>
      <c r="E21" s="49">
        <v>0</v>
      </c>
      <c r="F21" s="30">
        <v>0</v>
      </c>
      <c r="G21" s="49">
        <v>0</v>
      </c>
      <c r="H21" s="34">
        <v>435129.5053544258</v>
      </c>
      <c r="I21" s="52">
        <v>0.06977532413771607</v>
      </c>
      <c r="J21" s="34">
        <v>5150156.791798125</v>
      </c>
      <c r="K21" s="52">
        <v>0.1561665367372442</v>
      </c>
      <c r="L21" s="34">
        <v>2016412.3400002182</v>
      </c>
      <c r="M21" s="52">
        <v>0.24003282531255274</v>
      </c>
      <c r="N21" s="34">
        <v>248988.859262836</v>
      </c>
      <c r="O21" s="52">
        <v>0.06711985494012432</v>
      </c>
      <c r="P21" s="34">
        <v>2505467.9206676083</v>
      </c>
      <c r="Q21" s="52">
        <v>0.11521345784266657</v>
      </c>
      <c r="R21" s="34">
        <v>870031.4712659221</v>
      </c>
      <c r="S21" s="52">
        <v>0.16120261945875913</v>
      </c>
      <c r="T21" s="34">
        <v>117006.40436267672</v>
      </c>
      <c r="U21" s="52">
        <v>0.02585487228379526</v>
      </c>
      <c r="V21" s="34">
        <v>2116870.6211396107</v>
      </c>
      <c r="W21" s="52">
        <v>0.08558345379236612</v>
      </c>
      <c r="X21" s="34">
        <v>820306.7497863595</v>
      </c>
      <c r="Y21" s="52">
        <v>0.10214569304094462</v>
      </c>
      <c r="Z21" s="34">
        <v>14280370.663637783</v>
      </c>
      <c r="AA21" s="52">
        <v>0.12277074440813454</v>
      </c>
    </row>
    <row r="22" spans="1:27" ht="15">
      <c r="A22" s="2" t="s">
        <v>393</v>
      </c>
      <c r="B22" s="31">
        <v>0</v>
      </c>
      <c r="C22" s="50">
        <v>0</v>
      </c>
      <c r="D22" s="31">
        <v>0</v>
      </c>
      <c r="E22" s="50">
        <v>0</v>
      </c>
      <c r="F22" s="31">
        <v>0</v>
      </c>
      <c r="G22" s="50">
        <v>0</v>
      </c>
      <c r="H22" s="31">
        <v>435129.5053544258</v>
      </c>
      <c r="I22" s="50">
        <v>0.06977532413771607</v>
      </c>
      <c r="J22" s="31">
        <v>5150156.791798125</v>
      </c>
      <c r="K22" s="50">
        <v>0.1561665367372442</v>
      </c>
      <c r="L22" s="31">
        <v>2016412.3400002182</v>
      </c>
      <c r="M22" s="50">
        <v>0.24003282531255274</v>
      </c>
      <c r="N22" s="31">
        <v>248988.859262836</v>
      </c>
      <c r="O22" s="50">
        <v>0.06711985494012432</v>
      </c>
      <c r="P22" s="31">
        <v>2505467.9206676083</v>
      </c>
      <c r="Q22" s="50">
        <v>0.11521345784266657</v>
      </c>
      <c r="R22" s="31">
        <v>870031.4712659221</v>
      </c>
      <c r="S22" s="50">
        <v>0.16120261945875913</v>
      </c>
      <c r="T22" s="31">
        <v>117006.40436267672</v>
      </c>
      <c r="U22" s="50">
        <v>0.02585487228379526</v>
      </c>
      <c r="V22" s="31">
        <v>2116870.6211396107</v>
      </c>
      <c r="W22" s="50">
        <v>0.08558345379236612</v>
      </c>
      <c r="X22" s="31">
        <v>820306.7497863595</v>
      </c>
      <c r="Y22" s="50">
        <v>0.10214569304094462</v>
      </c>
      <c r="Z22" s="31">
        <v>14280370.663637783</v>
      </c>
      <c r="AA22" s="50">
        <v>0.12277074440813454</v>
      </c>
    </row>
    <row r="23" spans="1:27" ht="15">
      <c r="A23" s="2" t="s">
        <v>399</v>
      </c>
      <c r="B23" s="32"/>
      <c r="C23" s="53"/>
      <c r="D23" s="32"/>
      <c r="E23" s="53"/>
      <c r="F23" s="32"/>
      <c r="G23" s="53"/>
      <c r="H23" s="32">
        <v>39861.211900496004</v>
      </c>
      <c r="I23" s="53">
        <v>0.00639195675460762</v>
      </c>
      <c r="J23" s="32">
        <v>405909.06205875636</v>
      </c>
      <c r="K23" s="53">
        <v>0.012308249052325908</v>
      </c>
      <c r="L23" s="32">
        <v>71996.71861312</v>
      </c>
      <c r="M23" s="53">
        <v>0.008570457261701829</v>
      </c>
      <c r="N23" s="32">
        <v>58042.40777699999</v>
      </c>
      <c r="O23" s="53">
        <v>0.015646475114998323</v>
      </c>
      <c r="P23" s="32">
        <v>75495.67792729998</v>
      </c>
      <c r="Q23" s="53">
        <v>0.0034716541506796886</v>
      </c>
      <c r="R23" s="32">
        <v>57052.65724</v>
      </c>
      <c r="S23" s="53">
        <v>0.010570925418121683</v>
      </c>
      <c r="T23" s="32">
        <v>25866.864890276735</v>
      </c>
      <c r="U23" s="53">
        <v>0.0057157938641316346</v>
      </c>
      <c r="V23" s="32">
        <v>1582376.0896391056</v>
      </c>
      <c r="W23" s="53">
        <v>0.06397425029068034</v>
      </c>
      <c r="X23" s="32">
        <v>492162.6498524308</v>
      </c>
      <c r="Y23" s="53">
        <v>0.06128475106554616</v>
      </c>
      <c r="Z23" s="32">
        <v>2808763.339898485</v>
      </c>
      <c r="AA23" s="51">
        <v>0.024147410051734076</v>
      </c>
    </row>
    <row r="24" spans="1:27" ht="15">
      <c r="A24" s="2" t="s">
        <v>400</v>
      </c>
      <c r="B24" s="32"/>
      <c r="C24" s="53"/>
      <c r="D24" s="32"/>
      <c r="E24" s="53"/>
      <c r="F24" s="32"/>
      <c r="G24" s="53"/>
      <c r="H24" s="32">
        <v>117454.43646005189</v>
      </c>
      <c r="I24" s="53">
        <v>0.018834441872052524</v>
      </c>
      <c r="J24" s="32">
        <v>939275.2225028045</v>
      </c>
      <c r="K24" s="53">
        <v>0.028481338427398528</v>
      </c>
      <c r="L24" s="32">
        <v>308851.8766741845</v>
      </c>
      <c r="M24" s="53">
        <v>0.036765589602164694</v>
      </c>
      <c r="N24" s="32">
        <v>51316.8742614</v>
      </c>
      <c r="O24" s="53">
        <v>0.013833474986002615</v>
      </c>
      <c r="P24" s="32">
        <v>849449.3907360001</v>
      </c>
      <c r="Q24" s="53">
        <v>0.03906176597262638</v>
      </c>
      <c r="R24" s="32">
        <v>270350.94045399997</v>
      </c>
      <c r="S24" s="53">
        <v>0.05009161302051722</v>
      </c>
      <c r="T24" s="32"/>
      <c r="U24" s="53"/>
      <c r="V24" s="32"/>
      <c r="W24" s="53"/>
      <c r="X24" s="32"/>
      <c r="Y24" s="53"/>
      <c r="Z24" s="32">
        <v>2536698.741088441</v>
      </c>
      <c r="AA24" s="51">
        <v>0.021808425013477302</v>
      </c>
    </row>
    <row r="25" spans="1:27" ht="15">
      <c r="A25" s="2" t="s">
        <v>1007</v>
      </c>
      <c r="B25" s="32"/>
      <c r="C25" s="53"/>
      <c r="D25" s="32"/>
      <c r="E25" s="53"/>
      <c r="F25" s="32"/>
      <c r="G25" s="53"/>
      <c r="H25" s="32"/>
      <c r="I25" s="53"/>
      <c r="J25" s="32"/>
      <c r="K25" s="53"/>
      <c r="L25" s="32"/>
      <c r="M25" s="53"/>
      <c r="N25" s="32"/>
      <c r="O25" s="53"/>
      <c r="P25" s="32"/>
      <c r="Q25" s="53"/>
      <c r="R25" s="32"/>
      <c r="S25" s="53"/>
      <c r="T25" s="32">
        <v>23950.8137524</v>
      </c>
      <c r="U25" s="53">
        <v>0.005292404582759736</v>
      </c>
      <c r="V25" s="32">
        <v>501983.19088050484</v>
      </c>
      <c r="W25" s="53">
        <v>0.02029479496396338</v>
      </c>
      <c r="X25" s="32">
        <v>254352.5284339287</v>
      </c>
      <c r="Y25" s="53">
        <v>0.031672316850210866</v>
      </c>
      <c r="Z25" s="32">
        <v>780286.5330668336</v>
      </c>
      <c r="AA25" s="51">
        <v>0.006708254342457978</v>
      </c>
    </row>
    <row r="26" spans="1:27" ht="15">
      <c r="A26" s="2" t="s">
        <v>401</v>
      </c>
      <c r="B26" s="32"/>
      <c r="C26" s="53"/>
      <c r="D26" s="32"/>
      <c r="E26" s="53"/>
      <c r="F26" s="32"/>
      <c r="G26" s="53"/>
      <c r="H26" s="32">
        <v>121832.97416025552</v>
      </c>
      <c r="I26" s="53">
        <v>0.019536563616318215</v>
      </c>
      <c r="J26" s="32">
        <v>1955096.4836333785</v>
      </c>
      <c r="K26" s="53">
        <v>0.05928375759790981</v>
      </c>
      <c r="L26" s="32">
        <v>898058.1356879526</v>
      </c>
      <c r="M26" s="53">
        <v>0.10690443979532468</v>
      </c>
      <c r="N26" s="32"/>
      <c r="O26" s="53"/>
      <c r="P26" s="32"/>
      <c r="Q26" s="53"/>
      <c r="R26" s="32"/>
      <c r="S26" s="53"/>
      <c r="T26" s="32"/>
      <c r="U26" s="53"/>
      <c r="V26" s="32"/>
      <c r="W26" s="53"/>
      <c r="X26" s="32"/>
      <c r="Y26" s="53"/>
      <c r="Z26" s="32">
        <v>2974987.593481587</v>
      </c>
      <c r="AA26" s="51">
        <v>0.025576467870453548</v>
      </c>
    </row>
    <row r="27" spans="1:27" ht="15">
      <c r="A27" s="2" t="s">
        <v>402</v>
      </c>
      <c r="B27" s="32"/>
      <c r="C27" s="53"/>
      <c r="D27" s="32"/>
      <c r="E27" s="53"/>
      <c r="F27" s="32"/>
      <c r="G27" s="53"/>
      <c r="H27" s="32">
        <v>110868.62685945435</v>
      </c>
      <c r="I27" s="53">
        <v>0.017778372371050337</v>
      </c>
      <c r="J27" s="32">
        <v>1350732.4739431855</v>
      </c>
      <c r="K27" s="53">
        <v>0.04095782342979697</v>
      </c>
      <c r="L27" s="32">
        <v>708228.976659129</v>
      </c>
      <c r="M27" s="53">
        <v>0.08430726139857402</v>
      </c>
      <c r="N27" s="32">
        <v>45482.132133335996</v>
      </c>
      <c r="O27" s="53">
        <v>0.01226060523428701</v>
      </c>
      <c r="P27" s="32">
        <v>572426.222964308</v>
      </c>
      <c r="Q27" s="53">
        <v>0.02632290917137816</v>
      </c>
      <c r="R27" s="32">
        <v>149835.730607722</v>
      </c>
      <c r="S27" s="53">
        <v>0.02776211328003697</v>
      </c>
      <c r="T27" s="32"/>
      <c r="U27" s="53"/>
      <c r="V27" s="32"/>
      <c r="W27" s="53"/>
      <c r="X27" s="32"/>
      <c r="Y27" s="53"/>
      <c r="Z27" s="32">
        <v>2937574.1631671363</v>
      </c>
      <c r="AA27" s="51">
        <v>0.02525481832796211</v>
      </c>
    </row>
    <row r="28" spans="1:27" ht="15">
      <c r="A28" s="2" t="s">
        <v>403</v>
      </c>
      <c r="B28" s="32"/>
      <c r="C28" s="53"/>
      <c r="D28" s="32"/>
      <c r="E28" s="53"/>
      <c r="F28" s="32"/>
      <c r="G28" s="53"/>
      <c r="H28" s="32"/>
      <c r="I28" s="53"/>
      <c r="J28" s="32"/>
      <c r="K28" s="53"/>
      <c r="L28" s="32"/>
      <c r="M28" s="53"/>
      <c r="N28" s="32">
        <v>45776.2311889</v>
      </c>
      <c r="O28" s="53">
        <v>0.012339885431826476</v>
      </c>
      <c r="P28" s="32">
        <v>309503.45451320003</v>
      </c>
      <c r="Q28" s="53">
        <v>0.014232456506253943</v>
      </c>
      <c r="R28" s="32">
        <v>181297.3457196</v>
      </c>
      <c r="S28" s="53">
        <v>0.03359143662745399</v>
      </c>
      <c r="T28" s="32"/>
      <c r="U28" s="53"/>
      <c r="V28" s="32"/>
      <c r="W28" s="53"/>
      <c r="X28" s="32"/>
      <c r="Y28" s="53"/>
      <c r="Z28" s="32">
        <v>536577.0314217001</v>
      </c>
      <c r="AA28" s="51">
        <v>0.00461304283562398</v>
      </c>
    </row>
    <row r="29" spans="1:27" ht="15">
      <c r="A29" s="2" t="s">
        <v>404</v>
      </c>
      <c r="B29" s="32"/>
      <c r="C29" s="53"/>
      <c r="D29" s="32"/>
      <c r="E29" s="53"/>
      <c r="F29" s="32"/>
      <c r="G29" s="53"/>
      <c r="H29" s="32"/>
      <c r="I29" s="53"/>
      <c r="J29" s="32"/>
      <c r="K29" s="53"/>
      <c r="L29" s="32"/>
      <c r="M29" s="53"/>
      <c r="N29" s="32"/>
      <c r="O29" s="53"/>
      <c r="P29" s="32"/>
      <c r="Q29" s="53"/>
      <c r="R29" s="32"/>
      <c r="S29" s="53"/>
      <c r="T29" s="32">
        <v>61285.399999999994</v>
      </c>
      <c r="U29" s="53">
        <v>0.013542217611865574</v>
      </c>
      <c r="V29" s="32"/>
      <c r="W29" s="53"/>
      <c r="X29" s="32"/>
      <c r="Y29" s="53"/>
      <c r="Z29" s="32">
        <v>61285.399999999994</v>
      </c>
      <c r="AA29" s="51">
        <v>0.0005268808742134997</v>
      </c>
    </row>
    <row r="30" spans="1:27" ht="15">
      <c r="A30" s="2" t="s">
        <v>764</v>
      </c>
      <c r="B30" s="32"/>
      <c r="C30" s="53"/>
      <c r="D30" s="32"/>
      <c r="E30" s="53"/>
      <c r="F30" s="32"/>
      <c r="G30" s="53"/>
      <c r="H30" s="32">
        <v>45112.255974167994</v>
      </c>
      <c r="I30" s="53">
        <v>0.007233989523687387</v>
      </c>
      <c r="J30" s="32">
        <v>437983.5496600001</v>
      </c>
      <c r="K30" s="53">
        <v>0.013280833353892206</v>
      </c>
      <c r="L30" s="32">
        <v>29276.632365831996</v>
      </c>
      <c r="M30" s="53">
        <v>0.00348507725478749</v>
      </c>
      <c r="N30" s="32"/>
      <c r="O30" s="53"/>
      <c r="P30" s="32"/>
      <c r="Q30" s="53"/>
      <c r="R30" s="32"/>
      <c r="S30" s="53"/>
      <c r="T30" s="32">
        <v>5903.32572</v>
      </c>
      <c r="U30" s="53">
        <v>0.001304456225038313</v>
      </c>
      <c r="V30" s="32">
        <v>32511.340620000003</v>
      </c>
      <c r="W30" s="53">
        <v>0.0013144085377224104</v>
      </c>
      <c r="X30" s="32">
        <v>73791.5715</v>
      </c>
      <c r="Y30" s="53">
        <v>0.009188625125187595</v>
      </c>
      <c r="Z30" s="32">
        <v>624578.6758399999</v>
      </c>
      <c r="AA30" s="51">
        <v>0.005369607749018352</v>
      </c>
    </row>
    <row r="31" spans="1:27" ht="15">
      <c r="A31" s="2" t="s">
        <v>116</v>
      </c>
      <c r="B31" s="32"/>
      <c r="C31" s="53"/>
      <c r="D31" s="32"/>
      <c r="E31" s="53"/>
      <c r="F31" s="32"/>
      <c r="G31" s="53"/>
      <c r="H31" s="32"/>
      <c r="I31" s="53"/>
      <c r="J31" s="32">
        <v>61160.00000000001</v>
      </c>
      <c r="K31" s="53">
        <v>0.0018545348759207718</v>
      </c>
      <c r="L31" s="32"/>
      <c r="M31" s="53"/>
      <c r="N31" s="32"/>
      <c r="O31" s="53"/>
      <c r="P31" s="32"/>
      <c r="Q31" s="53"/>
      <c r="R31" s="32"/>
      <c r="S31" s="53"/>
      <c r="T31" s="32"/>
      <c r="U31" s="53"/>
      <c r="V31" s="32"/>
      <c r="W31" s="53"/>
      <c r="X31" s="32"/>
      <c r="Y31" s="53"/>
      <c r="Z31" s="32">
        <v>61160.00000000001</v>
      </c>
      <c r="AA31" s="51">
        <v>0.0005258027893576227</v>
      </c>
    </row>
    <row r="32" spans="1:27" ht="15">
      <c r="A32" s="2" t="s">
        <v>1068</v>
      </c>
      <c r="B32" s="32"/>
      <c r="C32" s="53"/>
      <c r="D32" s="32"/>
      <c r="E32" s="53"/>
      <c r="F32" s="32"/>
      <c r="G32" s="53"/>
      <c r="H32" s="32"/>
      <c r="I32" s="53"/>
      <c r="J32" s="32"/>
      <c r="K32" s="53"/>
      <c r="L32" s="32"/>
      <c r="M32" s="53"/>
      <c r="N32" s="32">
        <v>48371.2139022</v>
      </c>
      <c r="O32" s="53">
        <v>0.01303941417300989</v>
      </c>
      <c r="P32" s="32">
        <v>698593.1745267999</v>
      </c>
      <c r="Q32" s="53">
        <v>0.03212467204172839</v>
      </c>
      <c r="R32" s="32">
        <v>211494.79724460002</v>
      </c>
      <c r="S32" s="53">
        <v>0.03918653111262928</v>
      </c>
      <c r="T32" s="32"/>
      <c r="U32" s="53"/>
      <c r="V32" s="32"/>
      <c r="W32" s="53"/>
      <c r="X32" s="32"/>
      <c r="Y32" s="53"/>
      <c r="Z32" s="32">
        <v>958459.1856736001</v>
      </c>
      <c r="AA32" s="51">
        <v>0.008240034553836074</v>
      </c>
    </row>
    <row r="33" spans="1:27" ht="15">
      <c r="A33" s="1" t="s">
        <v>394</v>
      </c>
      <c r="B33" s="30">
        <v>0</v>
      </c>
      <c r="C33" s="49">
        <v>0</v>
      </c>
      <c r="D33" s="30">
        <v>0</v>
      </c>
      <c r="E33" s="49">
        <v>0</v>
      </c>
      <c r="F33" s="30">
        <v>0</v>
      </c>
      <c r="G33" s="49">
        <v>0</v>
      </c>
      <c r="H33" s="30">
        <v>0</v>
      </c>
      <c r="I33" s="49">
        <v>0</v>
      </c>
      <c r="J33" s="30">
        <v>0</v>
      </c>
      <c r="K33" s="49">
        <v>0</v>
      </c>
      <c r="L33" s="30">
        <v>0</v>
      </c>
      <c r="M33" s="49">
        <v>0</v>
      </c>
      <c r="N33" s="30">
        <v>61160.00000000001</v>
      </c>
      <c r="O33" s="49">
        <v>0.016486883550900795</v>
      </c>
      <c r="P33" s="30">
        <v>672760</v>
      </c>
      <c r="Q33" s="49">
        <v>0.030936738506545613</v>
      </c>
      <c r="R33" s="30">
        <v>0</v>
      </c>
      <c r="S33" s="49">
        <v>0</v>
      </c>
      <c r="T33" s="30">
        <v>108559</v>
      </c>
      <c r="U33" s="49">
        <v>0.02398825171617571</v>
      </c>
      <c r="V33" s="30">
        <v>903639</v>
      </c>
      <c r="W33" s="49">
        <v>0.036533430918818305</v>
      </c>
      <c r="X33" s="30">
        <v>76450.00000000001</v>
      </c>
      <c r="Y33" s="49">
        <v>0.009519656195702402</v>
      </c>
      <c r="Z33" s="30">
        <v>1822568</v>
      </c>
      <c r="AA33" s="49">
        <v>0.015668923122857156</v>
      </c>
    </row>
    <row r="34" spans="1:27" ht="15">
      <c r="A34" s="2" t="s">
        <v>720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61160.00000000001</v>
      </c>
      <c r="O34" s="31">
        <v>0.016486883550900795</v>
      </c>
      <c r="P34" s="31">
        <v>672760</v>
      </c>
      <c r="Q34" s="31">
        <v>0.030936738506545613</v>
      </c>
      <c r="R34" s="31">
        <v>0</v>
      </c>
      <c r="S34" s="31">
        <v>0</v>
      </c>
      <c r="T34" s="31">
        <v>108559</v>
      </c>
      <c r="U34" s="31">
        <v>0.02398825171617571</v>
      </c>
      <c r="V34" s="31">
        <v>903639</v>
      </c>
      <c r="W34" s="31">
        <v>0.036533430918818305</v>
      </c>
      <c r="X34" s="31">
        <v>76450.00000000001</v>
      </c>
      <c r="Y34" s="31">
        <v>0.009519656195702402</v>
      </c>
      <c r="Z34" s="31">
        <v>1822568</v>
      </c>
      <c r="AA34" s="31">
        <v>0.015668923122857156</v>
      </c>
    </row>
    <row r="35" spans="1:27" ht="15">
      <c r="A35" s="5" t="s">
        <v>399</v>
      </c>
      <c r="B35" s="31"/>
      <c r="C35" s="50"/>
      <c r="D35" s="31"/>
      <c r="E35" s="50"/>
      <c r="F35" s="31"/>
      <c r="G35" s="50"/>
      <c r="H35" s="31"/>
      <c r="I35" s="50"/>
      <c r="J35" s="31"/>
      <c r="K35" s="50"/>
      <c r="L35" s="31"/>
      <c r="M35" s="50"/>
      <c r="N35" s="32">
        <v>30580.000000000004</v>
      </c>
      <c r="O35" s="23">
        <v>0.008243441775450397</v>
      </c>
      <c r="P35" s="32">
        <v>91740.00000000001</v>
      </c>
      <c r="Q35" s="23">
        <v>0.004218646159983493</v>
      </c>
      <c r="R35" s="32"/>
      <c r="S35" s="23"/>
      <c r="T35" s="32">
        <v>38225</v>
      </c>
      <c r="U35" s="23">
        <v>0.008446567505695673</v>
      </c>
      <c r="V35" s="32">
        <v>230879.00000000003</v>
      </c>
      <c r="W35" s="23">
        <v>0.00933426069161009</v>
      </c>
      <c r="X35" s="32">
        <v>0</v>
      </c>
      <c r="Y35" s="23"/>
      <c r="Z35" s="32">
        <v>391424</v>
      </c>
      <c r="AA35" s="23">
        <v>0.003365137851888785</v>
      </c>
    </row>
    <row r="36" spans="1:27" ht="15">
      <c r="A36" s="5" t="s">
        <v>1007</v>
      </c>
      <c r="B36" s="31"/>
      <c r="C36" s="50"/>
      <c r="D36" s="31"/>
      <c r="E36" s="50"/>
      <c r="F36" s="31"/>
      <c r="G36" s="50"/>
      <c r="H36" s="31"/>
      <c r="I36" s="50"/>
      <c r="J36" s="31"/>
      <c r="K36" s="50"/>
      <c r="L36" s="31"/>
      <c r="M36" s="50"/>
      <c r="N36" s="32">
        <v>0</v>
      </c>
      <c r="O36" s="23"/>
      <c r="P36" s="32">
        <v>0</v>
      </c>
      <c r="Q36" s="23"/>
      <c r="R36" s="32"/>
      <c r="S36" s="23"/>
      <c r="T36" s="32">
        <v>0</v>
      </c>
      <c r="U36" s="23"/>
      <c r="V36" s="32">
        <v>229350</v>
      </c>
      <c r="W36" s="23">
        <v>0.009272444395639163</v>
      </c>
      <c r="X36" s="32">
        <v>30580.000000000004</v>
      </c>
      <c r="Y36" s="23">
        <v>0.003807862478280961</v>
      </c>
      <c r="Z36" s="32">
        <v>259930</v>
      </c>
      <c r="AA36" s="23">
        <v>0.002234661854769896</v>
      </c>
    </row>
    <row r="37" spans="1:27" ht="15">
      <c r="A37" s="5" t="s">
        <v>92</v>
      </c>
      <c r="B37" s="31"/>
      <c r="C37" s="50"/>
      <c r="D37" s="31"/>
      <c r="E37" s="50"/>
      <c r="F37" s="31"/>
      <c r="G37" s="50"/>
      <c r="H37" s="31"/>
      <c r="I37" s="50"/>
      <c r="J37" s="31"/>
      <c r="K37" s="50"/>
      <c r="L37" s="31"/>
      <c r="M37" s="50"/>
      <c r="N37" s="32">
        <v>0</v>
      </c>
      <c r="O37" s="23"/>
      <c r="P37" s="32">
        <v>0</v>
      </c>
      <c r="Q37" s="23"/>
      <c r="R37" s="32"/>
      <c r="S37" s="23"/>
      <c r="T37" s="32">
        <v>0</v>
      </c>
      <c r="U37" s="23"/>
      <c r="V37" s="32">
        <v>137610</v>
      </c>
      <c r="W37" s="23">
        <v>0.005563466637383497</v>
      </c>
      <c r="X37" s="32">
        <v>0</v>
      </c>
      <c r="Y37" s="23"/>
      <c r="Z37" s="32">
        <v>137610</v>
      </c>
      <c r="AA37" s="23">
        <v>0.001183056276054651</v>
      </c>
    </row>
    <row r="38" spans="1:27" ht="15">
      <c r="A38" s="5" t="s">
        <v>764</v>
      </c>
      <c r="B38" s="31"/>
      <c r="C38" s="50"/>
      <c r="D38" s="31"/>
      <c r="E38" s="50"/>
      <c r="F38" s="31"/>
      <c r="G38" s="50"/>
      <c r="H38" s="31"/>
      <c r="I38" s="50"/>
      <c r="J38" s="31"/>
      <c r="K38" s="50"/>
      <c r="L38" s="31"/>
      <c r="M38" s="50"/>
      <c r="N38" s="32">
        <v>0</v>
      </c>
      <c r="O38" s="23"/>
      <c r="P38" s="32">
        <v>0</v>
      </c>
      <c r="Q38" s="23"/>
      <c r="R38" s="32"/>
      <c r="S38" s="23"/>
      <c r="T38" s="32">
        <v>30580.000000000004</v>
      </c>
      <c r="U38" s="23">
        <v>0.006757254004556539</v>
      </c>
      <c r="V38" s="32">
        <v>152900.00000000003</v>
      </c>
      <c r="W38" s="23">
        <v>0.0061816295970927755</v>
      </c>
      <c r="X38" s="32">
        <v>45870.00000000001</v>
      </c>
      <c r="Y38" s="23">
        <v>0.005711793717421441</v>
      </c>
      <c r="Z38" s="32">
        <v>229350.00000000003</v>
      </c>
      <c r="AA38" s="23">
        <v>0.0019717604600910854</v>
      </c>
    </row>
    <row r="39" spans="1:27" ht="15">
      <c r="A39" s="5" t="s">
        <v>404</v>
      </c>
      <c r="B39" s="31"/>
      <c r="C39" s="50"/>
      <c r="D39" s="31"/>
      <c r="E39" s="50"/>
      <c r="F39" s="31"/>
      <c r="G39" s="50"/>
      <c r="H39" s="31"/>
      <c r="I39" s="50"/>
      <c r="J39" s="31"/>
      <c r="K39" s="50"/>
      <c r="L39" s="31"/>
      <c r="M39" s="50"/>
      <c r="N39" s="32">
        <v>0</v>
      </c>
      <c r="O39" s="23"/>
      <c r="P39" s="32">
        <v>0</v>
      </c>
      <c r="Q39" s="23"/>
      <c r="R39" s="32"/>
      <c r="S39" s="23"/>
      <c r="T39" s="32">
        <v>39754</v>
      </c>
      <c r="U39" s="23">
        <v>0.0087844302059235</v>
      </c>
      <c r="V39" s="32">
        <v>152900.00000000003</v>
      </c>
      <c r="W39" s="23">
        <v>0.0061816295970927755</v>
      </c>
      <c r="X39" s="32">
        <v>0</v>
      </c>
      <c r="Y39" s="23"/>
      <c r="Z39" s="32">
        <v>192654</v>
      </c>
      <c r="AA39" s="23">
        <v>0.0016562787864765115</v>
      </c>
    </row>
    <row r="40" spans="1:27" ht="15">
      <c r="A40" s="5" t="s">
        <v>400</v>
      </c>
      <c r="B40" s="31"/>
      <c r="C40" s="50"/>
      <c r="D40" s="31"/>
      <c r="E40" s="50"/>
      <c r="F40" s="31"/>
      <c r="G40" s="50"/>
      <c r="H40" s="31"/>
      <c r="I40" s="50"/>
      <c r="J40" s="31"/>
      <c r="K40" s="50"/>
      <c r="L40" s="31"/>
      <c r="M40" s="50"/>
      <c r="N40" s="32">
        <v>30580.000000000004</v>
      </c>
      <c r="O40" s="23">
        <v>0.008243441775450397</v>
      </c>
      <c r="P40" s="32">
        <v>275220</v>
      </c>
      <c r="Q40" s="23">
        <v>0.012655938479950477</v>
      </c>
      <c r="R40" s="32"/>
      <c r="S40" s="23"/>
      <c r="T40" s="32">
        <v>0</v>
      </c>
      <c r="U40" s="23"/>
      <c r="V40" s="32">
        <v>0</v>
      </c>
      <c r="W40" s="23"/>
      <c r="X40" s="32">
        <v>0</v>
      </c>
      <c r="Y40" s="23"/>
      <c r="Z40" s="32">
        <v>305800</v>
      </c>
      <c r="AA40" s="23">
        <v>0.002629013946788113</v>
      </c>
    </row>
    <row r="41" spans="1:27" ht="15">
      <c r="A41" s="5" t="s">
        <v>403</v>
      </c>
      <c r="B41" s="31"/>
      <c r="C41" s="50"/>
      <c r="D41" s="31"/>
      <c r="E41" s="50"/>
      <c r="F41" s="31"/>
      <c r="G41" s="50"/>
      <c r="H41" s="31"/>
      <c r="I41" s="50"/>
      <c r="J41" s="31"/>
      <c r="K41" s="50"/>
      <c r="L41" s="31"/>
      <c r="M41" s="50"/>
      <c r="N41" s="32">
        <v>0</v>
      </c>
      <c r="O41" s="23"/>
      <c r="P41" s="32">
        <v>305800</v>
      </c>
      <c r="Q41" s="23">
        <v>0.014062153866611641</v>
      </c>
      <c r="R41" s="32"/>
      <c r="S41" s="23"/>
      <c r="T41" s="32">
        <v>0</v>
      </c>
      <c r="U41" s="23"/>
      <c r="V41" s="32">
        <v>0</v>
      </c>
      <c r="W41" s="23"/>
      <c r="X41" s="32">
        <v>0</v>
      </c>
      <c r="Y41" s="23"/>
      <c r="Z41" s="32">
        <v>305800</v>
      </c>
      <c r="AA41" s="23">
        <v>0.002629013946788113</v>
      </c>
    </row>
    <row r="42" spans="1:27" ht="15">
      <c r="A42" s="4" t="s">
        <v>40</v>
      </c>
      <c r="B42" s="37">
        <v>1575.575595648888</v>
      </c>
      <c r="C42" s="54">
        <v>0.04994714142469311</v>
      </c>
      <c r="D42" s="37">
        <v>20836.83830575345</v>
      </c>
      <c r="E42" s="54">
        <v>0.04887294435534215</v>
      </c>
      <c r="F42" s="37">
        <v>9011.341913310447</v>
      </c>
      <c r="G42" s="54">
        <v>0.08989176295062867</v>
      </c>
      <c r="H42" s="37">
        <v>854075.5053544259</v>
      </c>
      <c r="I42" s="54">
        <v>0.13695553735352456</v>
      </c>
      <c r="J42" s="37">
        <v>6093549.791798125</v>
      </c>
      <c r="K42" s="54">
        <v>0.1847727371983221</v>
      </c>
      <c r="L42" s="37">
        <v>2224356.3400002182</v>
      </c>
      <c r="M42" s="54">
        <v>0.2647863862964079</v>
      </c>
      <c r="N42" s="37">
        <v>1110474.375523336</v>
      </c>
      <c r="O42" s="54">
        <v>0.2993502569573662</v>
      </c>
      <c r="P42" s="37">
        <v>5153114.918516908</v>
      </c>
      <c r="Q42" s="54">
        <v>0.2369649930559734</v>
      </c>
      <c r="R42" s="37">
        <v>1717823.473661422</v>
      </c>
      <c r="S42" s="54">
        <v>0.3182846286227353</v>
      </c>
      <c r="T42" s="37">
        <v>653685.4043626768</v>
      </c>
      <c r="U42" s="54">
        <v>0.14444468006376254</v>
      </c>
      <c r="V42" s="37">
        <v>4749954.601213396</v>
      </c>
      <c r="W42" s="54">
        <v>0.19203701731659734</v>
      </c>
      <c r="X42" s="37">
        <v>1766621.4968619556</v>
      </c>
      <c r="Y42" s="54">
        <v>0.21998207034745537</v>
      </c>
      <c r="Z42" s="37">
        <v>24355079.66310718</v>
      </c>
      <c r="AA42" s="55">
        <v>0.20938470931799966</v>
      </c>
    </row>
    <row r="43" spans="3:27" ht="15">
      <c r="C43" s="51"/>
      <c r="E43" s="51"/>
      <c r="G43" s="51"/>
      <c r="I43" s="51"/>
      <c r="K43" s="51"/>
      <c r="M43" s="51"/>
      <c r="O43" s="51"/>
      <c r="Q43" s="51"/>
      <c r="S43" s="51"/>
      <c r="U43" s="51"/>
      <c r="W43" s="51"/>
      <c r="Y43" s="51"/>
      <c r="Z43" s="136"/>
      <c r="AA43" s="51"/>
    </row>
  </sheetData>
  <sheetProtection/>
  <mergeCells count="3">
    <mergeCell ref="A2:AA2"/>
    <mergeCell ref="A4:AA4"/>
    <mergeCell ref="A5:A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10"/>
  <sheetViews>
    <sheetView zoomScale="55" zoomScaleNormal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46" sqref="N46"/>
    </sheetView>
  </sheetViews>
  <sheetFormatPr defaultColWidth="11.421875" defaultRowHeight="15"/>
  <cols>
    <col min="1" max="1" width="5.28125" style="0" customWidth="1"/>
    <col min="2" max="2" width="5.8515625" style="0" customWidth="1"/>
    <col min="3" max="3" width="73.28125" style="0" customWidth="1"/>
    <col min="4" max="4" width="13.421875" style="0" bestFit="1" customWidth="1"/>
    <col min="5" max="5" width="11.7109375" style="0" customWidth="1"/>
    <col min="6" max="6" width="13.421875" style="0" bestFit="1" customWidth="1"/>
    <col min="7" max="7" width="11.7109375" style="0" customWidth="1"/>
    <col min="8" max="8" width="12.57421875" style="0" bestFit="1" customWidth="1"/>
    <col min="9" max="9" width="11.7109375" style="0" customWidth="1"/>
    <col min="10" max="10" width="15.00390625" style="0" bestFit="1" customWidth="1"/>
    <col min="11" max="11" width="11.7109375" style="0" customWidth="1"/>
    <col min="12" max="12" width="16.28125" style="0" bestFit="1" customWidth="1"/>
    <col min="14" max="14" width="15.00390625" style="0" bestFit="1" customWidth="1"/>
    <col min="16" max="16" width="15.00390625" style="0" bestFit="1" customWidth="1"/>
    <col min="18" max="18" width="15.8515625" style="0" bestFit="1" customWidth="1"/>
    <col min="20" max="20" width="15.00390625" style="0" bestFit="1" customWidth="1"/>
    <col min="22" max="22" width="15.00390625" style="0" bestFit="1" customWidth="1"/>
    <col min="24" max="24" width="16.28125" style="0" bestFit="1" customWidth="1"/>
    <col min="26" max="26" width="15.00390625" style="0" bestFit="1" customWidth="1"/>
    <col min="28" max="28" width="17.140625" style="0" bestFit="1" customWidth="1"/>
  </cols>
  <sheetData>
    <row r="2" spans="1:29" ht="15">
      <c r="A2" s="141" t="s">
        <v>260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</row>
    <row r="3" spans="1:9" ht="15">
      <c r="A3" s="12"/>
      <c r="B3" s="12"/>
      <c r="C3" s="12"/>
      <c r="D3" s="12"/>
      <c r="E3" s="12"/>
      <c r="F3" s="12"/>
      <c r="G3" s="12"/>
      <c r="H3" s="12"/>
      <c r="I3" s="12"/>
    </row>
    <row r="4" spans="1:29" ht="15">
      <c r="A4" s="141" t="s">
        <v>411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</row>
    <row r="5" spans="1:29" ht="15">
      <c r="A5" s="141" t="str">
        <f>1!A5:AA5</f>
        <v>Al 30-01-2015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</row>
    <row r="6" spans="1:9" ht="15">
      <c r="A6" s="12"/>
      <c r="B6" s="12"/>
      <c r="C6" s="12"/>
      <c r="D6" s="12"/>
      <c r="E6" s="12"/>
      <c r="F6" s="12"/>
      <c r="G6" s="12"/>
      <c r="H6" s="12"/>
      <c r="I6" s="12"/>
    </row>
    <row r="7" spans="1:29" ht="15.75" customHeight="1">
      <c r="A7" s="9"/>
      <c r="B7" s="9"/>
      <c r="C7" s="8"/>
      <c r="D7" s="140" t="s">
        <v>423</v>
      </c>
      <c r="E7" s="140"/>
      <c r="F7" s="140" t="s">
        <v>424</v>
      </c>
      <c r="G7" s="140"/>
      <c r="H7" s="140" t="s">
        <v>425</v>
      </c>
      <c r="I7" s="140"/>
      <c r="J7" s="140" t="s">
        <v>426</v>
      </c>
      <c r="K7" s="140"/>
      <c r="L7" s="140" t="s">
        <v>427</v>
      </c>
      <c r="M7" s="140"/>
      <c r="N7" s="140" t="s">
        <v>428</v>
      </c>
      <c r="O7" s="140"/>
      <c r="P7" s="140" t="s">
        <v>429</v>
      </c>
      <c r="Q7" s="140"/>
      <c r="R7" s="140" t="s">
        <v>430</v>
      </c>
      <c r="S7" s="140"/>
      <c r="T7" s="140" t="s">
        <v>431</v>
      </c>
      <c r="U7" s="140"/>
      <c r="V7" s="140" t="s">
        <v>432</v>
      </c>
      <c r="W7" s="140"/>
      <c r="X7" s="140" t="s">
        <v>433</v>
      </c>
      <c r="Y7" s="140"/>
      <c r="Z7" s="140" t="s">
        <v>434</v>
      </c>
      <c r="AA7" s="140"/>
      <c r="AB7" s="140" t="s">
        <v>248</v>
      </c>
      <c r="AC7" s="140"/>
    </row>
    <row r="8" spans="1:29" ht="15.75" customHeight="1">
      <c r="A8" s="11"/>
      <c r="B8" s="11"/>
      <c r="C8" s="11"/>
      <c r="D8" s="26" t="s">
        <v>258</v>
      </c>
      <c r="E8" s="26" t="s">
        <v>259</v>
      </c>
      <c r="F8" s="26" t="s">
        <v>258</v>
      </c>
      <c r="G8" s="26" t="s">
        <v>259</v>
      </c>
      <c r="H8" s="26" t="s">
        <v>258</v>
      </c>
      <c r="I8" s="26" t="s">
        <v>259</v>
      </c>
      <c r="J8" s="26" t="s">
        <v>258</v>
      </c>
      <c r="K8" s="26" t="s">
        <v>259</v>
      </c>
      <c r="L8" s="26" t="s">
        <v>258</v>
      </c>
      <c r="M8" s="26" t="s">
        <v>259</v>
      </c>
      <c r="N8" s="26" t="s">
        <v>258</v>
      </c>
      <c r="O8" s="26" t="s">
        <v>259</v>
      </c>
      <c r="P8" s="26" t="s">
        <v>258</v>
      </c>
      <c r="Q8" s="26" t="s">
        <v>259</v>
      </c>
      <c r="R8" s="26" t="s">
        <v>258</v>
      </c>
      <c r="S8" s="26" t="s">
        <v>259</v>
      </c>
      <c r="T8" s="26" t="s">
        <v>258</v>
      </c>
      <c r="U8" s="26" t="s">
        <v>259</v>
      </c>
      <c r="V8" s="26" t="s">
        <v>258</v>
      </c>
      <c r="W8" s="26" t="s">
        <v>259</v>
      </c>
      <c r="X8" s="26" t="s">
        <v>258</v>
      </c>
      <c r="Y8" s="26" t="s">
        <v>259</v>
      </c>
      <c r="Z8" s="26" t="s">
        <v>258</v>
      </c>
      <c r="AA8" s="26" t="s">
        <v>259</v>
      </c>
      <c r="AB8" s="26" t="s">
        <v>258</v>
      </c>
      <c r="AC8" s="26" t="s">
        <v>259</v>
      </c>
    </row>
    <row r="9" spans="1:29" ht="15">
      <c r="A9" s="68" t="s">
        <v>261</v>
      </c>
      <c r="B9" s="69"/>
      <c r="C9" s="70"/>
      <c r="D9" s="97">
        <v>26660.757451449797</v>
      </c>
      <c r="E9" s="98">
        <v>0.8451696171192493</v>
      </c>
      <c r="F9" s="97">
        <v>266975.5041689095</v>
      </c>
      <c r="G9" s="98">
        <v>0.6261928402008942</v>
      </c>
      <c r="H9" s="97">
        <v>37165.492561925705</v>
      </c>
      <c r="I9" s="98">
        <v>0.3707407486542331</v>
      </c>
      <c r="J9" s="97">
        <v>4884113.680905457</v>
      </c>
      <c r="K9" s="98">
        <v>0.7831935343778806</v>
      </c>
      <c r="L9" s="97">
        <v>19850768.35205327</v>
      </c>
      <c r="M9" s="98">
        <v>0.6019284209075718</v>
      </c>
      <c r="N9" s="97">
        <v>3420741.6793152955</v>
      </c>
      <c r="O9" s="98">
        <v>0.4072035633100559</v>
      </c>
      <c r="P9" s="97">
        <v>2978991.8004859407</v>
      </c>
      <c r="Q9" s="98">
        <v>0.8030459600016345</v>
      </c>
      <c r="R9" s="97">
        <v>12962404.99724539</v>
      </c>
      <c r="S9" s="98">
        <v>0.5960736872223695</v>
      </c>
      <c r="T9" s="97">
        <v>1971950.7063371416</v>
      </c>
      <c r="U9" s="98">
        <v>0.365370253609984</v>
      </c>
      <c r="V9" s="97">
        <v>3599971.4424203834</v>
      </c>
      <c r="W9" s="98">
        <v>0.795484677749651</v>
      </c>
      <c r="X9" s="97">
        <v>15155185.39750898</v>
      </c>
      <c r="Y9" s="98">
        <v>0.612712508846761</v>
      </c>
      <c r="Z9" s="97">
        <v>3365557.7566239177</v>
      </c>
      <c r="AA9" s="98">
        <v>0.419083750815424</v>
      </c>
      <c r="AB9" s="97">
        <v>68520487.56707807</v>
      </c>
      <c r="AC9" s="98">
        <v>0.5890821368690968</v>
      </c>
    </row>
    <row r="10" spans="1:29" ht="15">
      <c r="A10" s="72"/>
      <c r="B10" s="73" t="s">
        <v>262</v>
      </c>
      <c r="C10" s="72"/>
      <c r="D10" s="105">
        <v>2244.2281586448</v>
      </c>
      <c r="E10" s="106">
        <v>0.07114401970852177</v>
      </c>
      <c r="F10" s="105">
        <v>12191.8428978373</v>
      </c>
      <c r="G10" s="106">
        <v>0.028596049496172855</v>
      </c>
      <c r="H10" s="105">
        <v>0</v>
      </c>
      <c r="I10" s="106">
        <v>0</v>
      </c>
      <c r="J10" s="105">
        <v>432839.6498795024</v>
      </c>
      <c r="K10" s="106">
        <v>0.06940813366677531</v>
      </c>
      <c r="L10" s="105">
        <v>1844632.6937067173</v>
      </c>
      <c r="M10" s="106">
        <v>0.05593419986498996</v>
      </c>
      <c r="N10" s="105">
        <v>161574.72212159718</v>
      </c>
      <c r="O10" s="106">
        <v>0.01923378283329361</v>
      </c>
      <c r="P10" s="105">
        <v>369407.1463494471</v>
      </c>
      <c r="Q10" s="106">
        <v>0.09958097784064582</v>
      </c>
      <c r="R10" s="105">
        <v>991079.8092560164</v>
      </c>
      <c r="S10" s="106">
        <v>0.045574613380805234</v>
      </c>
      <c r="T10" s="105">
        <v>70515.978952596</v>
      </c>
      <c r="U10" s="106">
        <v>0.013065459004968343</v>
      </c>
      <c r="V10" s="105">
        <v>59180.212662174</v>
      </c>
      <c r="W10" s="106">
        <v>0.013077034957553402</v>
      </c>
      <c r="X10" s="105">
        <v>114988.34516966011</v>
      </c>
      <c r="Y10" s="106">
        <v>0.0046488905024296345</v>
      </c>
      <c r="Z10" s="105">
        <v>0</v>
      </c>
      <c r="AA10" s="106">
        <v>0</v>
      </c>
      <c r="AB10" s="105">
        <v>4058654.6291541923</v>
      </c>
      <c r="AC10" s="106">
        <v>0.03489293533434438</v>
      </c>
    </row>
    <row r="11" spans="1:29" ht="15">
      <c r="A11" s="72"/>
      <c r="B11" s="72"/>
      <c r="C11" s="74" t="s">
        <v>46</v>
      </c>
      <c r="D11" s="75">
        <v>2015.0691018111</v>
      </c>
      <c r="E11" s="76">
        <v>0.06387947470539343</v>
      </c>
      <c r="F11" s="75">
        <v>10214.7481085316</v>
      </c>
      <c r="G11" s="76">
        <v>0.02395876037365305</v>
      </c>
      <c r="H11" s="75">
        <v>0</v>
      </c>
      <c r="I11" s="76">
        <v>0</v>
      </c>
      <c r="J11" s="75">
        <v>432322.65561742394</v>
      </c>
      <c r="K11" s="76">
        <v>0.0693252308946811</v>
      </c>
      <c r="L11" s="75">
        <v>1844632.6937067173</v>
      </c>
      <c r="M11" s="76">
        <v>0.05593419986498996</v>
      </c>
      <c r="N11" s="75">
        <v>161313.80912952017</v>
      </c>
      <c r="O11" s="76">
        <v>0.019202723867125515</v>
      </c>
      <c r="P11" s="75">
        <v>369407.1463494471</v>
      </c>
      <c r="Q11" s="76">
        <v>0.09958097784064582</v>
      </c>
      <c r="R11" s="75">
        <v>991079.8092560164</v>
      </c>
      <c r="S11" s="76">
        <v>0.045574613380805234</v>
      </c>
      <c r="T11" s="75">
        <v>70515.978952596</v>
      </c>
      <c r="U11" s="76">
        <v>0.013065459004968343</v>
      </c>
      <c r="V11" s="75">
        <v>59180.212662174</v>
      </c>
      <c r="W11" s="76">
        <v>0.013077034957553402</v>
      </c>
      <c r="X11" s="75">
        <v>114988.34516966011</v>
      </c>
      <c r="Y11" s="76">
        <v>0.0046488905024296345</v>
      </c>
      <c r="Z11" s="75">
        <v>0</v>
      </c>
      <c r="AA11" s="76">
        <v>0</v>
      </c>
      <c r="AB11" s="75">
        <v>4055670.4680538974</v>
      </c>
      <c r="AC11" s="76">
        <v>0.034867280000295535</v>
      </c>
    </row>
    <row r="12" spans="1:29" ht="15">
      <c r="A12" s="72"/>
      <c r="B12" s="72"/>
      <c r="C12" s="74" t="s">
        <v>47</v>
      </c>
      <c r="D12" s="75">
        <v>229.1590568337</v>
      </c>
      <c r="E12" s="76">
        <v>0.007264545003128348</v>
      </c>
      <c r="F12" s="75">
        <v>1977.0947893057</v>
      </c>
      <c r="G12" s="76">
        <v>0.004637289122519804</v>
      </c>
      <c r="H12" s="75">
        <v>0</v>
      </c>
      <c r="I12" s="76">
        <v>0</v>
      </c>
      <c r="J12" s="75">
        <v>516.9942620785</v>
      </c>
      <c r="K12" s="76">
        <v>8.290277209421544E-05</v>
      </c>
      <c r="L12" s="75">
        <v>0</v>
      </c>
      <c r="M12" s="76">
        <v>0</v>
      </c>
      <c r="N12" s="75">
        <v>260.912992077</v>
      </c>
      <c r="O12" s="76">
        <v>3.105896616809399E-05</v>
      </c>
      <c r="P12" s="75">
        <v>0</v>
      </c>
      <c r="Q12" s="76">
        <v>0</v>
      </c>
      <c r="R12" s="75">
        <v>0</v>
      </c>
      <c r="S12" s="76">
        <v>0</v>
      </c>
      <c r="T12" s="75">
        <v>0</v>
      </c>
      <c r="U12" s="76">
        <v>0</v>
      </c>
      <c r="V12" s="75">
        <v>0</v>
      </c>
      <c r="W12" s="76">
        <v>0</v>
      </c>
      <c r="X12" s="75">
        <v>0</v>
      </c>
      <c r="Y12" s="76">
        <v>0</v>
      </c>
      <c r="Z12" s="75">
        <v>0</v>
      </c>
      <c r="AA12" s="76">
        <v>0</v>
      </c>
      <c r="AB12" s="75">
        <v>2984.1611002949003</v>
      </c>
      <c r="AC12" s="76">
        <v>2.5655334048848452E-05</v>
      </c>
    </row>
    <row r="13" spans="1:29" ht="15">
      <c r="A13" s="72"/>
      <c r="B13" s="72"/>
      <c r="C13" s="74" t="s">
        <v>263</v>
      </c>
      <c r="D13" s="75">
        <v>0</v>
      </c>
      <c r="E13" s="76">
        <v>0</v>
      </c>
      <c r="F13" s="75">
        <v>0</v>
      </c>
      <c r="G13" s="76">
        <v>0</v>
      </c>
      <c r="H13" s="75">
        <v>0</v>
      </c>
      <c r="I13" s="76">
        <v>0</v>
      </c>
      <c r="J13" s="75"/>
      <c r="K13" s="76">
        <v>0</v>
      </c>
      <c r="L13" s="75"/>
      <c r="M13" s="76">
        <v>0</v>
      </c>
      <c r="N13" s="75"/>
      <c r="O13" s="76">
        <v>0</v>
      </c>
      <c r="P13" s="75"/>
      <c r="Q13" s="76">
        <v>0</v>
      </c>
      <c r="R13" s="75"/>
      <c r="S13" s="76">
        <v>0</v>
      </c>
      <c r="T13" s="75"/>
      <c r="U13" s="76">
        <v>0</v>
      </c>
      <c r="V13" s="75"/>
      <c r="W13" s="76">
        <v>0</v>
      </c>
      <c r="X13" s="75"/>
      <c r="Y13" s="76">
        <v>0</v>
      </c>
      <c r="Z13" s="75"/>
      <c r="AA13" s="76">
        <v>0</v>
      </c>
      <c r="AB13" s="75">
        <v>0</v>
      </c>
      <c r="AC13" s="76">
        <v>0</v>
      </c>
    </row>
    <row r="14" spans="1:29" ht="15">
      <c r="A14" s="72"/>
      <c r="B14" s="72"/>
      <c r="C14" s="74" t="s">
        <v>264</v>
      </c>
      <c r="D14" s="75">
        <v>0</v>
      </c>
      <c r="E14" s="76">
        <v>0</v>
      </c>
      <c r="F14" s="75">
        <v>0</v>
      </c>
      <c r="G14" s="76">
        <v>0</v>
      </c>
      <c r="H14" s="75">
        <v>0</v>
      </c>
      <c r="I14" s="76">
        <v>0</v>
      </c>
      <c r="J14" s="75"/>
      <c r="K14" s="76">
        <v>0</v>
      </c>
      <c r="L14" s="75"/>
      <c r="M14" s="76">
        <v>0</v>
      </c>
      <c r="N14" s="75"/>
      <c r="O14" s="76">
        <v>0</v>
      </c>
      <c r="P14" s="75"/>
      <c r="Q14" s="76">
        <v>0</v>
      </c>
      <c r="R14" s="75"/>
      <c r="S14" s="76">
        <v>0</v>
      </c>
      <c r="T14" s="75"/>
      <c r="U14" s="76">
        <v>0</v>
      </c>
      <c r="V14" s="75"/>
      <c r="W14" s="76">
        <v>0</v>
      </c>
      <c r="X14" s="75"/>
      <c r="Y14" s="76">
        <v>0</v>
      </c>
      <c r="Z14" s="75"/>
      <c r="AA14" s="76">
        <v>0</v>
      </c>
      <c r="AB14" s="75">
        <v>0</v>
      </c>
      <c r="AC14" s="76">
        <v>0</v>
      </c>
    </row>
    <row r="15" spans="1:29" ht="15">
      <c r="A15" s="72"/>
      <c r="B15" s="69"/>
      <c r="C15" s="77" t="s">
        <v>265</v>
      </c>
      <c r="D15" s="78">
        <v>0</v>
      </c>
      <c r="E15" s="79">
        <v>0</v>
      </c>
      <c r="F15" s="78">
        <v>0</v>
      </c>
      <c r="G15" s="79">
        <v>0</v>
      </c>
      <c r="H15" s="78">
        <v>0</v>
      </c>
      <c r="I15" s="79">
        <v>0</v>
      </c>
      <c r="J15" s="78"/>
      <c r="K15" s="79">
        <v>0</v>
      </c>
      <c r="L15" s="78"/>
      <c r="M15" s="79">
        <v>0</v>
      </c>
      <c r="N15" s="78"/>
      <c r="O15" s="79">
        <v>0</v>
      </c>
      <c r="P15" s="78"/>
      <c r="Q15" s="79">
        <v>0</v>
      </c>
      <c r="R15" s="78"/>
      <c r="S15" s="79">
        <v>0</v>
      </c>
      <c r="T15" s="78"/>
      <c r="U15" s="79">
        <v>0</v>
      </c>
      <c r="V15" s="78"/>
      <c r="W15" s="79">
        <v>0</v>
      </c>
      <c r="X15" s="78"/>
      <c r="Y15" s="79">
        <v>0</v>
      </c>
      <c r="Z15" s="78"/>
      <c r="AA15" s="79">
        <v>0</v>
      </c>
      <c r="AB15" s="78">
        <v>0</v>
      </c>
      <c r="AC15" s="79">
        <v>0</v>
      </c>
    </row>
    <row r="16" spans="1:29" ht="15">
      <c r="A16" s="72"/>
      <c r="B16" s="73" t="s">
        <v>266</v>
      </c>
      <c r="C16" s="72"/>
      <c r="D16" s="105">
        <v>0</v>
      </c>
      <c r="E16" s="106">
        <v>0</v>
      </c>
      <c r="F16" s="105">
        <v>0</v>
      </c>
      <c r="G16" s="106">
        <v>0</v>
      </c>
      <c r="H16" s="105">
        <v>0</v>
      </c>
      <c r="I16" s="106">
        <v>0</v>
      </c>
      <c r="J16" s="105"/>
      <c r="K16" s="106">
        <v>0</v>
      </c>
      <c r="L16" s="105"/>
      <c r="M16" s="106">
        <v>0</v>
      </c>
      <c r="N16" s="105"/>
      <c r="O16" s="106">
        <v>0</v>
      </c>
      <c r="P16" s="105"/>
      <c r="Q16" s="106">
        <v>0</v>
      </c>
      <c r="R16" s="105"/>
      <c r="S16" s="106">
        <v>0</v>
      </c>
      <c r="T16" s="105"/>
      <c r="U16" s="106">
        <v>0</v>
      </c>
      <c r="V16" s="105"/>
      <c r="W16" s="106">
        <v>0</v>
      </c>
      <c r="X16" s="105"/>
      <c r="Y16" s="106">
        <v>0</v>
      </c>
      <c r="Z16" s="105"/>
      <c r="AA16" s="106">
        <v>0</v>
      </c>
      <c r="AB16" s="105">
        <v>0</v>
      </c>
      <c r="AC16" s="106">
        <v>0</v>
      </c>
    </row>
    <row r="17" spans="1:29" ht="15">
      <c r="A17" s="72"/>
      <c r="B17" s="80"/>
      <c r="C17" s="74" t="s">
        <v>267</v>
      </c>
      <c r="D17" s="75">
        <v>0</v>
      </c>
      <c r="E17" s="76">
        <v>0</v>
      </c>
      <c r="F17" s="75">
        <v>0</v>
      </c>
      <c r="G17" s="76">
        <v>0</v>
      </c>
      <c r="H17" s="75">
        <v>0</v>
      </c>
      <c r="I17" s="76">
        <v>0</v>
      </c>
      <c r="J17" s="75"/>
      <c r="K17" s="76">
        <v>0</v>
      </c>
      <c r="L17" s="75"/>
      <c r="M17" s="76">
        <v>0</v>
      </c>
      <c r="N17" s="75"/>
      <c r="O17" s="76">
        <v>0</v>
      </c>
      <c r="P17" s="75"/>
      <c r="Q17" s="76">
        <v>0</v>
      </c>
      <c r="R17" s="75"/>
      <c r="S17" s="76">
        <v>0</v>
      </c>
      <c r="T17" s="75"/>
      <c r="U17" s="76">
        <v>0</v>
      </c>
      <c r="V17" s="75"/>
      <c r="W17" s="76">
        <v>0</v>
      </c>
      <c r="X17" s="75"/>
      <c r="Y17" s="76">
        <v>0</v>
      </c>
      <c r="Z17" s="75"/>
      <c r="AA17" s="76">
        <v>0</v>
      </c>
      <c r="AB17" s="75">
        <v>0</v>
      </c>
      <c r="AC17" s="76">
        <v>0</v>
      </c>
    </row>
    <row r="18" spans="1:29" ht="15">
      <c r="A18" s="72"/>
      <c r="B18" s="80"/>
      <c r="C18" s="74" t="s">
        <v>268</v>
      </c>
      <c r="D18" s="75">
        <v>0</v>
      </c>
      <c r="E18" s="76">
        <v>0</v>
      </c>
      <c r="F18" s="75">
        <v>0</v>
      </c>
      <c r="G18" s="76">
        <v>0</v>
      </c>
      <c r="H18" s="75">
        <v>0</v>
      </c>
      <c r="I18" s="76">
        <v>0</v>
      </c>
      <c r="J18" s="75"/>
      <c r="K18" s="76">
        <v>0</v>
      </c>
      <c r="L18" s="75"/>
      <c r="M18" s="76">
        <v>0</v>
      </c>
      <c r="N18" s="75"/>
      <c r="O18" s="76">
        <v>0</v>
      </c>
      <c r="P18" s="75"/>
      <c r="Q18" s="76">
        <v>0</v>
      </c>
      <c r="R18" s="75"/>
      <c r="S18" s="76">
        <v>0</v>
      </c>
      <c r="T18" s="75"/>
      <c r="U18" s="76">
        <v>0</v>
      </c>
      <c r="V18" s="75"/>
      <c r="W18" s="76">
        <v>0</v>
      </c>
      <c r="X18" s="75"/>
      <c r="Y18" s="76">
        <v>0</v>
      </c>
      <c r="Z18" s="75"/>
      <c r="AA18" s="76">
        <v>0</v>
      </c>
      <c r="AB18" s="75">
        <v>0</v>
      </c>
      <c r="AC18" s="76">
        <v>0</v>
      </c>
    </row>
    <row r="19" spans="1:29" ht="15">
      <c r="A19" s="72"/>
      <c r="B19" s="80"/>
      <c r="C19" s="74" t="s">
        <v>269</v>
      </c>
      <c r="D19" s="75">
        <v>0</v>
      </c>
      <c r="E19" s="76">
        <v>0</v>
      </c>
      <c r="F19" s="75">
        <v>0</v>
      </c>
      <c r="G19" s="76">
        <v>0</v>
      </c>
      <c r="H19" s="75">
        <v>0</v>
      </c>
      <c r="I19" s="76">
        <v>0</v>
      </c>
      <c r="J19" s="75"/>
      <c r="K19" s="76">
        <v>0</v>
      </c>
      <c r="L19" s="75"/>
      <c r="M19" s="76">
        <v>0</v>
      </c>
      <c r="N19" s="75"/>
      <c r="O19" s="76">
        <v>0</v>
      </c>
      <c r="P19" s="75"/>
      <c r="Q19" s="76">
        <v>0</v>
      </c>
      <c r="R19" s="75"/>
      <c r="S19" s="76">
        <v>0</v>
      </c>
      <c r="T19" s="75"/>
      <c r="U19" s="76">
        <v>0</v>
      </c>
      <c r="V19" s="75"/>
      <c r="W19" s="76">
        <v>0</v>
      </c>
      <c r="X19" s="75"/>
      <c r="Y19" s="76">
        <v>0</v>
      </c>
      <c r="Z19" s="75"/>
      <c r="AA19" s="76">
        <v>0</v>
      </c>
      <c r="AB19" s="75">
        <v>0</v>
      </c>
      <c r="AC19" s="76">
        <v>0</v>
      </c>
    </row>
    <row r="20" spans="1:29" ht="15">
      <c r="A20" s="72"/>
      <c r="B20" s="80"/>
      <c r="C20" s="74" t="s">
        <v>270</v>
      </c>
      <c r="D20" s="75">
        <v>0</v>
      </c>
      <c r="E20" s="76">
        <v>0</v>
      </c>
      <c r="F20" s="75">
        <v>0</v>
      </c>
      <c r="G20" s="76">
        <v>0</v>
      </c>
      <c r="H20" s="75">
        <v>0</v>
      </c>
      <c r="I20" s="76">
        <v>0</v>
      </c>
      <c r="J20" s="75"/>
      <c r="K20" s="76">
        <v>0</v>
      </c>
      <c r="L20" s="75"/>
      <c r="M20" s="76">
        <v>0</v>
      </c>
      <c r="N20" s="75"/>
      <c r="O20" s="76">
        <v>0</v>
      </c>
      <c r="P20" s="75"/>
      <c r="Q20" s="76">
        <v>0</v>
      </c>
      <c r="R20" s="75"/>
      <c r="S20" s="76">
        <v>0</v>
      </c>
      <c r="T20" s="75"/>
      <c r="U20" s="76">
        <v>0</v>
      </c>
      <c r="V20" s="75"/>
      <c r="W20" s="76">
        <v>0</v>
      </c>
      <c r="X20" s="75"/>
      <c r="Y20" s="76">
        <v>0</v>
      </c>
      <c r="Z20" s="75"/>
      <c r="AA20" s="76">
        <v>0</v>
      </c>
      <c r="AB20" s="75">
        <v>0</v>
      </c>
      <c r="AC20" s="76">
        <v>0</v>
      </c>
    </row>
    <row r="21" spans="1:29" ht="15">
      <c r="A21" s="72"/>
      <c r="B21" s="69"/>
      <c r="C21" s="77" t="s">
        <v>271</v>
      </c>
      <c r="D21" s="78">
        <v>0</v>
      </c>
      <c r="E21" s="79">
        <v>0</v>
      </c>
      <c r="F21" s="78">
        <v>0</v>
      </c>
      <c r="G21" s="79">
        <v>0</v>
      </c>
      <c r="H21" s="78">
        <v>0</v>
      </c>
      <c r="I21" s="79">
        <v>0</v>
      </c>
      <c r="J21" s="78"/>
      <c r="K21" s="79">
        <v>0</v>
      </c>
      <c r="L21" s="78"/>
      <c r="M21" s="79">
        <v>0</v>
      </c>
      <c r="N21" s="78"/>
      <c r="O21" s="79">
        <v>0</v>
      </c>
      <c r="P21" s="78"/>
      <c r="Q21" s="79">
        <v>0</v>
      </c>
      <c r="R21" s="78"/>
      <c r="S21" s="79">
        <v>0</v>
      </c>
      <c r="T21" s="78"/>
      <c r="U21" s="79">
        <v>0</v>
      </c>
      <c r="V21" s="78"/>
      <c r="W21" s="79">
        <v>0</v>
      </c>
      <c r="X21" s="78"/>
      <c r="Y21" s="79">
        <v>0</v>
      </c>
      <c r="Z21" s="78"/>
      <c r="AA21" s="79">
        <v>0</v>
      </c>
      <c r="AB21" s="78">
        <v>0</v>
      </c>
      <c r="AC21" s="79">
        <v>0</v>
      </c>
    </row>
    <row r="22" spans="1:29" ht="15">
      <c r="A22" s="72"/>
      <c r="B22" s="81" t="s">
        <v>272</v>
      </c>
      <c r="C22" s="72"/>
      <c r="D22" s="105">
        <v>15754.3051312181</v>
      </c>
      <c r="E22" s="106">
        <v>0.4994254218012609</v>
      </c>
      <c r="F22" s="105">
        <v>151175.6600460983</v>
      </c>
      <c r="G22" s="106">
        <v>0.35458352715992475</v>
      </c>
      <c r="H22" s="105">
        <v>12434.7402934104</v>
      </c>
      <c r="I22" s="106">
        <v>0.12404153982403356</v>
      </c>
      <c r="J22" s="105">
        <v>1795379.8988875714</v>
      </c>
      <c r="K22" s="106">
        <v>0.2878986895939898</v>
      </c>
      <c r="L22" s="105">
        <v>4835818.78102647</v>
      </c>
      <c r="M22" s="106">
        <v>0.1466349670216851</v>
      </c>
      <c r="N22" s="105">
        <v>221934.8059917455</v>
      </c>
      <c r="O22" s="106">
        <v>0.026419020286984642</v>
      </c>
      <c r="P22" s="105">
        <v>1127285.6826549917</v>
      </c>
      <c r="Q22" s="106">
        <v>0.3038820761695642</v>
      </c>
      <c r="R22" s="105">
        <v>3388608.4902773565</v>
      </c>
      <c r="S22" s="106">
        <v>0.15582450616084642</v>
      </c>
      <c r="T22" s="105">
        <v>234530.54937932006</v>
      </c>
      <c r="U22" s="106">
        <v>0.04345467968881402</v>
      </c>
      <c r="V22" s="105">
        <v>1763324.750030476</v>
      </c>
      <c r="W22" s="106">
        <v>0.3896413743779299</v>
      </c>
      <c r="X22" s="105">
        <v>4893409.458942922</v>
      </c>
      <c r="Y22" s="106">
        <v>0.19783678706406352</v>
      </c>
      <c r="Z22" s="105">
        <v>425813.7715836515</v>
      </c>
      <c r="AA22" s="106">
        <v>0.05302290005064377</v>
      </c>
      <c r="AB22" s="105">
        <v>18865470.894245233</v>
      </c>
      <c r="AC22" s="106">
        <v>0.16218962097349884</v>
      </c>
    </row>
    <row r="23" spans="1:29" ht="15">
      <c r="A23" s="72"/>
      <c r="B23" s="72"/>
      <c r="C23" s="74" t="s">
        <v>44</v>
      </c>
      <c r="D23" s="75">
        <v>5970.4921419213</v>
      </c>
      <c r="E23" s="76">
        <v>0.18926988727871677</v>
      </c>
      <c r="F23" s="75">
        <v>41399.0436665813</v>
      </c>
      <c r="G23" s="76">
        <v>0.09710173529169919</v>
      </c>
      <c r="H23" s="75">
        <v>1043.5655586167</v>
      </c>
      <c r="I23" s="76">
        <v>0.010409986517108111</v>
      </c>
      <c r="J23" s="75">
        <v>688429.079485458</v>
      </c>
      <c r="K23" s="76">
        <v>0.11039325436642385</v>
      </c>
      <c r="L23" s="75">
        <v>1699880.9123540635</v>
      </c>
      <c r="M23" s="76">
        <v>0.05154493847077553</v>
      </c>
      <c r="N23" s="75">
        <v>74155.8628461741</v>
      </c>
      <c r="O23" s="76">
        <v>0.00882748082788236</v>
      </c>
      <c r="P23" s="75">
        <v>470800.2408490438</v>
      </c>
      <c r="Q23" s="76">
        <v>0.12691348506563488</v>
      </c>
      <c r="R23" s="75">
        <v>1242740.5027915575</v>
      </c>
      <c r="S23" s="76">
        <v>0.05714718170871557</v>
      </c>
      <c r="T23" s="75">
        <v>44467.56580396628</v>
      </c>
      <c r="U23" s="76">
        <v>0.008239113555425793</v>
      </c>
      <c r="V23" s="75">
        <v>605719.7784010824</v>
      </c>
      <c r="W23" s="76">
        <v>0.13384572917723397</v>
      </c>
      <c r="X23" s="75">
        <v>1686048.1724946948</v>
      </c>
      <c r="Y23" s="76">
        <v>0.06816563299684364</v>
      </c>
      <c r="Z23" s="75">
        <v>110600.6818515784</v>
      </c>
      <c r="AA23" s="76">
        <v>0.013772144751305282</v>
      </c>
      <c r="AB23" s="75">
        <v>6671255.898244738</v>
      </c>
      <c r="AC23" s="76">
        <v>0.05735390712582695</v>
      </c>
    </row>
    <row r="24" spans="1:29" ht="15">
      <c r="A24" s="72"/>
      <c r="B24" s="72"/>
      <c r="C24" s="74" t="s">
        <v>43</v>
      </c>
      <c r="D24" s="75">
        <v>4837.827568997501</v>
      </c>
      <c r="E24" s="76">
        <v>0.15336341743569706</v>
      </c>
      <c r="F24" s="75">
        <v>43601.90812981</v>
      </c>
      <c r="G24" s="76">
        <v>0.10226856870250556</v>
      </c>
      <c r="H24" s="75">
        <v>5731.8599027985</v>
      </c>
      <c r="I24" s="76">
        <v>0.0571776097949982</v>
      </c>
      <c r="J24" s="75">
        <v>271889.57836585824</v>
      </c>
      <c r="K24" s="76">
        <v>0.04359893601030829</v>
      </c>
      <c r="L24" s="75">
        <v>558800.3271491918</v>
      </c>
      <c r="M24" s="76">
        <v>0.01694432137629354</v>
      </c>
      <c r="N24" s="75">
        <v>12149.3228097384</v>
      </c>
      <c r="O24" s="76">
        <v>0.0014462499667381697</v>
      </c>
      <c r="P24" s="75">
        <v>226983.75997468235</v>
      </c>
      <c r="Q24" s="76">
        <v>0.061187946675085064</v>
      </c>
      <c r="R24" s="75">
        <v>474228.8339459215</v>
      </c>
      <c r="S24" s="76">
        <v>0.021807321226067298</v>
      </c>
      <c r="T24" s="75">
        <v>30268.148998129003</v>
      </c>
      <c r="U24" s="76">
        <v>0.005608193572086391</v>
      </c>
      <c r="V24" s="75">
        <v>270755.2800733799</v>
      </c>
      <c r="W24" s="76">
        <v>0.05982871813376961</v>
      </c>
      <c r="X24" s="75">
        <v>528396.7332030012</v>
      </c>
      <c r="Y24" s="76">
        <v>0.021362674198657994</v>
      </c>
      <c r="Z24" s="75">
        <v>39888.7603025468</v>
      </c>
      <c r="AA24" s="76">
        <v>0.004967001754781266</v>
      </c>
      <c r="AB24" s="75">
        <v>2467532.3404240552</v>
      </c>
      <c r="AC24" s="76">
        <v>0.021213789853255584</v>
      </c>
    </row>
    <row r="25" spans="1:29" ht="15">
      <c r="A25" s="72"/>
      <c r="B25" s="72"/>
      <c r="C25" s="74" t="s">
        <v>41</v>
      </c>
      <c r="D25" s="75">
        <v>426.13659716300003</v>
      </c>
      <c r="E25" s="76">
        <v>0.013508907438980783</v>
      </c>
      <c r="F25" s="75">
        <v>3623.651447187</v>
      </c>
      <c r="G25" s="76">
        <v>0.008499298835208849</v>
      </c>
      <c r="H25" s="75">
        <v>0</v>
      </c>
      <c r="I25" s="76">
        <v>0</v>
      </c>
      <c r="J25" s="75">
        <v>750.6992870168</v>
      </c>
      <c r="K25" s="76">
        <v>0.00012037861242915317</v>
      </c>
      <c r="L25" s="75">
        <v>12171.4294479118</v>
      </c>
      <c r="M25" s="76">
        <v>0.0003690703139463953</v>
      </c>
      <c r="N25" s="75">
        <v>0</v>
      </c>
      <c r="O25" s="76">
        <v>0</v>
      </c>
      <c r="P25" s="75">
        <v>19784.2697048763</v>
      </c>
      <c r="Q25" s="76">
        <v>0.00533323987514568</v>
      </c>
      <c r="R25" s="75">
        <v>3001.7785601607998</v>
      </c>
      <c r="S25" s="76">
        <v>0.0001380362066268057</v>
      </c>
      <c r="T25" s="75">
        <v>20785.7845256</v>
      </c>
      <c r="U25" s="76">
        <v>0.0038512663319599893</v>
      </c>
      <c r="V25" s="75">
        <v>29847.243534215202</v>
      </c>
      <c r="W25" s="76">
        <v>0.0065953370142756715</v>
      </c>
      <c r="X25" s="75">
        <v>106378.63721168999</v>
      </c>
      <c r="Y25" s="76">
        <v>0.004300806620576702</v>
      </c>
      <c r="Z25" s="75">
        <v>0</v>
      </c>
      <c r="AA25" s="76">
        <v>0</v>
      </c>
      <c r="AB25" s="75">
        <v>196769.6303158209</v>
      </c>
      <c r="AC25" s="76">
        <v>0.0016916615513559005</v>
      </c>
    </row>
    <row r="26" spans="1:29" ht="15">
      <c r="A26" s="72"/>
      <c r="B26" s="72"/>
      <c r="C26" s="74" t="s">
        <v>283</v>
      </c>
      <c r="D26" s="75">
        <v>537.2533912845</v>
      </c>
      <c r="E26" s="76">
        <v>0.0170314081974159</v>
      </c>
      <c r="F26" s="75">
        <v>4330.492269520199</v>
      </c>
      <c r="G26" s="76">
        <v>0.010157198736866968</v>
      </c>
      <c r="H26" s="75">
        <v>559.0659128374</v>
      </c>
      <c r="I26" s="76">
        <v>0.005576907523209763</v>
      </c>
      <c r="J26" s="75"/>
      <c r="K26" s="76"/>
      <c r="L26" s="75"/>
      <c r="M26" s="76"/>
      <c r="N26" s="75"/>
      <c r="O26" s="76"/>
      <c r="P26" s="75"/>
      <c r="Q26" s="76"/>
      <c r="R26" s="75"/>
      <c r="S26" s="76"/>
      <c r="T26" s="75"/>
      <c r="U26" s="76"/>
      <c r="V26" s="75">
        <v>222356.973151165</v>
      </c>
      <c r="W26" s="76">
        <v>0.049134157856990886</v>
      </c>
      <c r="X26" s="75">
        <v>409750.75471114303</v>
      </c>
      <c r="Y26" s="76">
        <v>0.016565908389493157</v>
      </c>
      <c r="Z26" s="75"/>
      <c r="AA26" s="76"/>
      <c r="AB26" s="75">
        <v>637534.53943595</v>
      </c>
      <c r="AC26" s="76">
        <v>0.005480991483767983</v>
      </c>
    </row>
    <row r="27" spans="1:29" ht="15">
      <c r="A27" s="72"/>
      <c r="B27" s="72"/>
      <c r="C27" s="74" t="s">
        <v>273</v>
      </c>
      <c r="D27" s="75">
        <v>894.1637231488</v>
      </c>
      <c r="E27" s="76">
        <v>0.028345781732262754</v>
      </c>
      <c r="F27" s="75">
        <v>13570.177125140199</v>
      </c>
      <c r="G27" s="76">
        <v>0.03182894169438307</v>
      </c>
      <c r="H27" s="75">
        <v>576.7738393896</v>
      </c>
      <c r="I27" s="76">
        <v>0.0057535512185983816</v>
      </c>
      <c r="J27" s="75">
        <v>145055.55359711152</v>
      </c>
      <c r="K27" s="76">
        <v>0.023260427403033045</v>
      </c>
      <c r="L27" s="75">
        <v>624310.1866895562</v>
      </c>
      <c r="M27" s="76">
        <v>0.018930755634538752</v>
      </c>
      <c r="N27" s="75">
        <v>12482.663409723102</v>
      </c>
      <c r="O27" s="76">
        <v>0.0014859306830373473</v>
      </c>
      <c r="P27" s="75">
        <v>84302.8268634781</v>
      </c>
      <c r="Q27" s="76">
        <v>0.022725488710103235</v>
      </c>
      <c r="R27" s="75">
        <v>275258.95831550966</v>
      </c>
      <c r="S27" s="76">
        <v>0.01265772997055573</v>
      </c>
      <c r="T27" s="75">
        <v>6834.5605599451</v>
      </c>
      <c r="U27" s="76">
        <v>0.0012663324276185035</v>
      </c>
      <c r="V27" s="75">
        <v>81483.7686833544</v>
      </c>
      <c r="W27" s="76">
        <v>0.018005445462457668</v>
      </c>
      <c r="X27" s="75">
        <v>405873.12000962626</v>
      </c>
      <c r="Y27" s="76">
        <v>0.016409138595918207</v>
      </c>
      <c r="Z27" s="75">
        <v>18531.9829700544</v>
      </c>
      <c r="AA27" s="76">
        <v>0.0023076272923417897</v>
      </c>
      <c r="AB27" s="75">
        <v>1669174.7357860375</v>
      </c>
      <c r="AC27" s="76">
        <v>0.014350175474191817</v>
      </c>
    </row>
    <row r="28" spans="1:29" ht="15">
      <c r="A28" s="72"/>
      <c r="B28" s="72"/>
      <c r="C28" s="74" t="s">
        <v>52</v>
      </c>
      <c r="D28" s="75">
        <v>0</v>
      </c>
      <c r="E28" s="76">
        <v>0</v>
      </c>
      <c r="F28" s="75">
        <v>0</v>
      </c>
      <c r="G28" s="76">
        <v>0</v>
      </c>
      <c r="H28" s="75">
        <v>0</v>
      </c>
      <c r="I28" s="76">
        <v>0</v>
      </c>
      <c r="J28" s="75">
        <v>0</v>
      </c>
      <c r="K28" s="76">
        <v>0</v>
      </c>
      <c r="L28" s="75">
        <v>0</v>
      </c>
      <c r="M28" s="76">
        <v>0</v>
      </c>
      <c r="N28" s="75">
        <v>0</v>
      </c>
      <c r="O28" s="76">
        <v>0</v>
      </c>
      <c r="P28" s="75">
        <v>0</v>
      </c>
      <c r="Q28" s="76">
        <v>0</v>
      </c>
      <c r="R28" s="75">
        <v>0</v>
      </c>
      <c r="S28" s="76">
        <v>0</v>
      </c>
      <c r="T28" s="75">
        <v>3056.8287619763</v>
      </c>
      <c r="U28" s="76">
        <v>0.0005663804355840849</v>
      </c>
      <c r="V28" s="75">
        <v>0</v>
      </c>
      <c r="W28" s="76">
        <v>0</v>
      </c>
      <c r="X28" s="75">
        <v>0</v>
      </c>
      <c r="Y28" s="76">
        <v>0</v>
      </c>
      <c r="Z28" s="75">
        <v>0</v>
      </c>
      <c r="AA28" s="76">
        <v>0</v>
      </c>
      <c r="AB28" s="75">
        <v>3056.8287619763</v>
      </c>
      <c r="AC28" s="76">
        <v>2.628007013792916E-05</v>
      </c>
    </row>
    <row r="29" spans="1:29" ht="15">
      <c r="A29" s="72"/>
      <c r="B29" s="72"/>
      <c r="C29" s="74" t="s">
        <v>42</v>
      </c>
      <c r="D29" s="75">
        <v>0</v>
      </c>
      <c r="E29" s="76">
        <v>0</v>
      </c>
      <c r="F29" s="75">
        <v>0</v>
      </c>
      <c r="G29" s="76">
        <v>0</v>
      </c>
      <c r="H29" s="75">
        <v>0</v>
      </c>
      <c r="I29" s="76">
        <v>0</v>
      </c>
      <c r="J29" s="75">
        <v>0</v>
      </c>
      <c r="K29" s="76">
        <v>0</v>
      </c>
      <c r="L29" s="75">
        <v>0</v>
      </c>
      <c r="M29" s="76">
        <v>0</v>
      </c>
      <c r="N29" s="75">
        <v>0</v>
      </c>
      <c r="O29" s="76">
        <v>0</v>
      </c>
      <c r="P29" s="75">
        <v>0</v>
      </c>
      <c r="Q29" s="76">
        <v>0</v>
      </c>
      <c r="R29" s="75">
        <v>0</v>
      </c>
      <c r="S29" s="76">
        <v>0</v>
      </c>
      <c r="T29" s="75">
        <v>0</v>
      </c>
      <c r="U29" s="76">
        <v>0</v>
      </c>
      <c r="V29" s="75">
        <v>0</v>
      </c>
      <c r="W29" s="76">
        <v>0</v>
      </c>
      <c r="X29" s="75">
        <v>0</v>
      </c>
      <c r="Y29" s="76">
        <v>0</v>
      </c>
      <c r="Z29" s="75">
        <v>0</v>
      </c>
      <c r="AA29" s="76">
        <v>0</v>
      </c>
      <c r="AB29" s="75">
        <v>0</v>
      </c>
      <c r="AC29" s="76">
        <v>0</v>
      </c>
    </row>
    <row r="30" spans="1:29" ht="15">
      <c r="A30" s="72"/>
      <c r="B30" s="72"/>
      <c r="C30" s="74" t="s">
        <v>45</v>
      </c>
      <c r="D30" s="75">
        <v>1237.504804009</v>
      </c>
      <c r="E30" s="76">
        <v>0.03922999799582373</v>
      </c>
      <c r="F30" s="75">
        <v>17292.475401999298</v>
      </c>
      <c r="G30" s="76">
        <v>0.040559617331899986</v>
      </c>
      <c r="H30" s="75">
        <v>2327.5204410948995</v>
      </c>
      <c r="I30" s="76">
        <v>0.02321795330444675</v>
      </c>
      <c r="J30" s="75">
        <v>485310.9635324988</v>
      </c>
      <c r="K30" s="76">
        <v>0.0778221871221654</v>
      </c>
      <c r="L30" s="75">
        <v>1582045.7311824746</v>
      </c>
      <c r="M30" s="76">
        <v>0.047971860428049004</v>
      </c>
      <c r="N30" s="75">
        <v>40264.2344257873</v>
      </c>
      <c r="O30" s="76">
        <v>0.004793036501783971</v>
      </c>
      <c r="P30" s="75">
        <v>162980.58764838226</v>
      </c>
      <c r="Q30" s="76">
        <v>0.04393462998064515</v>
      </c>
      <c r="R30" s="75">
        <v>851442.671688658</v>
      </c>
      <c r="S30" s="76">
        <v>0.03915342661178818</v>
      </c>
      <c r="T30" s="75">
        <v>50829.4969546648</v>
      </c>
      <c r="U30" s="76">
        <v>0.009417875474022437</v>
      </c>
      <c r="V30" s="75">
        <v>311036.9592513985</v>
      </c>
      <c r="W30" s="76">
        <v>0.06872974945933952</v>
      </c>
      <c r="X30" s="75">
        <v>1138540.194848701</v>
      </c>
      <c r="Y30" s="76">
        <v>0.046030305859754775</v>
      </c>
      <c r="Z30" s="75">
        <v>101892.53425188198</v>
      </c>
      <c r="AA30" s="76">
        <v>0.01268779457144209</v>
      </c>
      <c r="AB30" s="75">
        <v>4745200.874431552</v>
      </c>
      <c r="AC30" s="76">
        <v>0.04079528868277209</v>
      </c>
    </row>
    <row r="31" spans="1:29" ht="15">
      <c r="A31" s="72"/>
      <c r="B31" s="72"/>
      <c r="C31" s="74" t="s">
        <v>50</v>
      </c>
      <c r="D31" s="75">
        <v>259.86884</v>
      </c>
      <c r="E31" s="76">
        <v>0.00823807232048765</v>
      </c>
      <c r="F31" s="75">
        <v>3995.483415</v>
      </c>
      <c r="G31" s="76">
        <v>0.009371433215953377</v>
      </c>
      <c r="H31" s="75">
        <v>357.319655</v>
      </c>
      <c r="I31" s="76">
        <v>0.0035644073916912</v>
      </c>
      <c r="J31" s="75">
        <v>0</v>
      </c>
      <c r="K31" s="76">
        <v>0</v>
      </c>
      <c r="L31" s="75">
        <v>0</v>
      </c>
      <c r="M31" s="76">
        <v>0</v>
      </c>
      <c r="N31" s="75">
        <v>0</v>
      </c>
      <c r="O31" s="76">
        <v>0</v>
      </c>
      <c r="P31" s="75">
        <v>0</v>
      </c>
      <c r="Q31" s="76">
        <v>0</v>
      </c>
      <c r="R31" s="75">
        <v>64872.473777991196</v>
      </c>
      <c r="S31" s="76">
        <v>0.002983148162111977</v>
      </c>
      <c r="T31" s="75">
        <v>24911.2983292602</v>
      </c>
      <c r="U31" s="76">
        <v>0.004615656648548922</v>
      </c>
      <c r="V31" s="75">
        <v>0</v>
      </c>
      <c r="W31" s="76">
        <v>0</v>
      </c>
      <c r="X31" s="75">
        <v>0</v>
      </c>
      <c r="Y31" s="76">
        <v>0</v>
      </c>
      <c r="Z31" s="75">
        <v>0</v>
      </c>
      <c r="AA31" s="76">
        <v>0</v>
      </c>
      <c r="AB31" s="75">
        <v>94396.44401725142</v>
      </c>
      <c r="AC31" s="76">
        <v>0.0008115420792954787</v>
      </c>
    </row>
    <row r="32" spans="1:29" ht="15">
      <c r="A32" s="72"/>
      <c r="B32" s="72"/>
      <c r="C32" s="74" t="s">
        <v>274</v>
      </c>
      <c r="D32" s="75"/>
      <c r="E32" s="76">
        <v>0</v>
      </c>
      <c r="F32" s="75"/>
      <c r="G32" s="76">
        <v>0</v>
      </c>
      <c r="H32" s="75"/>
      <c r="I32" s="76">
        <v>0</v>
      </c>
      <c r="J32" s="75"/>
      <c r="K32" s="76">
        <v>0</v>
      </c>
      <c r="L32" s="75"/>
      <c r="M32" s="76">
        <v>0</v>
      </c>
      <c r="N32" s="75"/>
      <c r="O32" s="76">
        <v>0</v>
      </c>
      <c r="P32" s="75"/>
      <c r="Q32" s="76">
        <v>0</v>
      </c>
      <c r="R32" s="75"/>
      <c r="S32" s="76">
        <v>0</v>
      </c>
      <c r="T32" s="75"/>
      <c r="U32" s="76">
        <v>0</v>
      </c>
      <c r="V32" s="75"/>
      <c r="W32" s="76">
        <v>0</v>
      </c>
      <c r="X32" s="75"/>
      <c r="Y32" s="76">
        <v>0</v>
      </c>
      <c r="Z32" s="75"/>
      <c r="AA32" s="76">
        <v>0</v>
      </c>
      <c r="AB32" s="75">
        <v>0</v>
      </c>
      <c r="AC32" s="76">
        <v>0</v>
      </c>
    </row>
    <row r="33" spans="1:29" ht="15">
      <c r="A33" s="72"/>
      <c r="B33" s="72"/>
      <c r="C33" s="74" t="s">
        <v>275</v>
      </c>
      <c r="D33" s="75"/>
      <c r="E33" s="76">
        <v>0</v>
      </c>
      <c r="F33" s="75"/>
      <c r="G33" s="76">
        <v>0</v>
      </c>
      <c r="H33" s="75"/>
      <c r="I33" s="76">
        <v>0</v>
      </c>
      <c r="J33" s="75"/>
      <c r="K33" s="76">
        <v>0</v>
      </c>
      <c r="L33" s="75"/>
      <c r="M33" s="76">
        <v>0</v>
      </c>
      <c r="N33" s="75"/>
      <c r="O33" s="76">
        <v>0</v>
      </c>
      <c r="P33" s="75"/>
      <c r="Q33" s="76">
        <v>0</v>
      </c>
      <c r="R33" s="75"/>
      <c r="S33" s="76">
        <v>0</v>
      </c>
      <c r="T33" s="75"/>
      <c r="U33" s="76">
        <v>0</v>
      </c>
      <c r="V33" s="75"/>
      <c r="W33" s="76">
        <v>0</v>
      </c>
      <c r="X33" s="75"/>
      <c r="Y33" s="76">
        <v>0</v>
      </c>
      <c r="Z33" s="75"/>
      <c r="AA33" s="76">
        <v>0</v>
      </c>
      <c r="AB33" s="75">
        <v>0</v>
      </c>
      <c r="AC33" s="76">
        <v>0</v>
      </c>
    </row>
    <row r="34" spans="1:29" ht="15">
      <c r="A34" s="72"/>
      <c r="B34" s="72"/>
      <c r="C34" s="74" t="s">
        <v>276</v>
      </c>
      <c r="D34" s="75"/>
      <c r="E34" s="76">
        <v>0</v>
      </c>
      <c r="F34" s="75"/>
      <c r="G34" s="76">
        <v>0</v>
      </c>
      <c r="H34" s="75"/>
      <c r="I34" s="76">
        <v>0</v>
      </c>
      <c r="J34" s="75"/>
      <c r="K34" s="76">
        <v>0</v>
      </c>
      <c r="L34" s="75"/>
      <c r="M34" s="76">
        <v>0</v>
      </c>
      <c r="N34" s="75"/>
      <c r="O34" s="76">
        <v>0</v>
      </c>
      <c r="P34" s="75"/>
      <c r="Q34" s="76">
        <v>0</v>
      </c>
      <c r="R34" s="75"/>
      <c r="S34" s="76">
        <v>0</v>
      </c>
      <c r="T34" s="75"/>
      <c r="U34" s="76">
        <v>0</v>
      </c>
      <c r="V34" s="75"/>
      <c r="W34" s="76">
        <v>0</v>
      </c>
      <c r="X34" s="75"/>
      <c r="Y34" s="76">
        <v>0</v>
      </c>
      <c r="Z34" s="75"/>
      <c r="AA34" s="76">
        <v>0</v>
      </c>
      <c r="AB34" s="75">
        <v>0</v>
      </c>
      <c r="AC34" s="76">
        <v>0</v>
      </c>
    </row>
    <row r="35" spans="1:29" ht="15">
      <c r="A35" s="72"/>
      <c r="B35" s="72"/>
      <c r="C35" s="74" t="s">
        <v>277</v>
      </c>
      <c r="D35" s="75"/>
      <c r="E35" s="76">
        <v>0</v>
      </c>
      <c r="F35" s="75"/>
      <c r="G35" s="76">
        <v>0</v>
      </c>
      <c r="H35" s="75"/>
      <c r="I35" s="76">
        <v>0</v>
      </c>
      <c r="J35" s="75"/>
      <c r="K35" s="76">
        <v>0</v>
      </c>
      <c r="L35" s="75"/>
      <c r="M35" s="76">
        <v>0</v>
      </c>
      <c r="N35" s="75"/>
      <c r="O35" s="76">
        <v>0</v>
      </c>
      <c r="P35" s="75"/>
      <c r="Q35" s="76">
        <v>0</v>
      </c>
      <c r="R35" s="75"/>
      <c r="S35" s="76">
        <v>0</v>
      </c>
      <c r="T35" s="75"/>
      <c r="U35" s="76">
        <v>0</v>
      </c>
      <c r="V35" s="75"/>
      <c r="W35" s="76">
        <v>0</v>
      </c>
      <c r="X35" s="75"/>
      <c r="Y35" s="76">
        <v>0</v>
      </c>
      <c r="Z35" s="75"/>
      <c r="AA35" s="76">
        <v>0</v>
      </c>
      <c r="AB35" s="75">
        <v>0</v>
      </c>
      <c r="AC35" s="76">
        <v>0</v>
      </c>
    </row>
    <row r="36" spans="1:29" ht="15">
      <c r="A36" s="72"/>
      <c r="B36" s="80"/>
      <c r="C36" s="74" t="s">
        <v>265</v>
      </c>
      <c r="D36" s="75"/>
      <c r="E36" s="76">
        <v>0</v>
      </c>
      <c r="F36" s="75"/>
      <c r="G36" s="76">
        <v>0</v>
      </c>
      <c r="H36" s="75"/>
      <c r="I36" s="76">
        <v>0</v>
      </c>
      <c r="J36" s="75"/>
      <c r="K36" s="76">
        <v>0</v>
      </c>
      <c r="L36" s="75"/>
      <c r="M36" s="76">
        <v>0</v>
      </c>
      <c r="N36" s="75"/>
      <c r="O36" s="76">
        <v>0</v>
      </c>
      <c r="P36" s="75"/>
      <c r="Q36" s="76">
        <v>0</v>
      </c>
      <c r="R36" s="75"/>
      <c r="S36" s="76">
        <v>0</v>
      </c>
      <c r="T36" s="75"/>
      <c r="U36" s="76">
        <v>0</v>
      </c>
      <c r="V36" s="75"/>
      <c r="W36" s="76">
        <v>0</v>
      </c>
      <c r="X36" s="75"/>
      <c r="Y36" s="76">
        <v>0</v>
      </c>
      <c r="Z36" s="75"/>
      <c r="AA36" s="76">
        <v>0</v>
      </c>
      <c r="AB36" s="75">
        <v>0</v>
      </c>
      <c r="AC36" s="76">
        <v>0</v>
      </c>
    </row>
    <row r="37" spans="1:29" ht="15">
      <c r="A37" s="72"/>
      <c r="B37" s="69"/>
      <c r="C37" s="74" t="s">
        <v>51</v>
      </c>
      <c r="D37" s="75">
        <v>1591.058064694</v>
      </c>
      <c r="E37" s="76">
        <v>0.05043794940187631</v>
      </c>
      <c r="F37" s="75">
        <v>23362.428590860298</v>
      </c>
      <c r="G37" s="76">
        <v>0.05479673335140775</v>
      </c>
      <c r="H37" s="75">
        <v>1838.6349836733002</v>
      </c>
      <c r="I37" s="76">
        <v>0.018341124073981155</v>
      </c>
      <c r="J37" s="75">
        <v>203944.024619628</v>
      </c>
      <c r="K37" s="76">
        <v>0.03270350607963006</v>
      </c>
      <c r="L37" s="75">
        <v>358610.19420327246</v>
      </c>
      <c r="M37" s="76">
        <v>0.010874020798081913</v>
      </c>
      <c r="N37" s="75">
        <v>82882.7225003226</v>
      </c>
      <c r="O37" s="76">
        <v>0.009866322307542797</v>
      </c>
      <c r="P37" s="75">
        <v>162433.9976145289</v>
      </c>
      <c r="Q37" s="76">
        <v>0.04378728586295019</v>
      </c>
      <c r="R37" s="75">
        <v>477063.27119755815</v>
      </c>
      <c r="S37" s="76">
        <v>0.02193766227498087</v>
      </c>
      <c r="T37" s="75">
        <v>53376.8654457784</v>
      </c>
      <c r="U37" s="76">
        <v>0.009889861243567902</v>
      </c>
      <c r="V37" s="75">
        <v>242124.7469358805</v>
      </c>
      <c r="W37" s="76">
        <v>0.053502237273862586</v>
      </c>
      <c r="X37" s="75">
        <v>618421.8464640656</v>
      </c>
      <c r="Y37" s="76">
        <v>0.025002320402819047</v>
      </c>
      <c r="Z37" s="75">
        <v>154899.81220758992</v>
      </c>
      <c r="AA37" s="76">
        <v>0.019288331680773346</v>
      </c>
      <c r="AB37" s="75">
        <v>2380549.6028278517</v>
      </c>
      <c r="AC37" s="76">
        <v>0.02046598465289512</v>
      </c>
    </row>
    <row r="38" spans="1:29" ht="15">
      <c r="A38" s="72"/>
      <c r="B38" s="142" t="s">
        <v>278</v>
      </c>
      <c r="C38" s="142"/>
      <c r="D38" s="107">
        <v>336.69535625000003</v>
      </c>
      <c r="E38" s="108">
        <v>0.010673540909175005</v>
      </c>
      <c r="F38" s="107">
        <v>84.17383906250001</v>
      </c>
      <c r="G38" s="108">
        <v>0.00019743030551526552</v>
      </c>
      <c r="H38" s="107">
        <v>0</v>
      </c>
      <c r="I38" s="108">
        <v>0</v>
      </c>
      <c r="J38" s="107">
        <v>262684.65821512864</v>
      </c>
      <c r="K38" s="108">
        <v>0.04212287824066612</v>
      </c>
      <c r="L38" s="107">
        <v>1112568.1390749586</v>
      </c>
      <c r="M38" s="108">
        <v>0.03373604342303437</v>
      </c>
      <c r="N38" s="107">
        <v>113165.73123798921</v>
      </c>
      <c r="O38" s="108">
        <v>0.013471198156629324</v>
      </c>
      <c r="P38" s="107">
        <v>126850.41486667118</v>
      </c>
      <c r="Q38" s="108">
        <v>0.0341950297300566</v>
      </c>
      <c r="R38" s="107">
        <v>792187.8310917816</v>
      </c>
      <c r="S38" s="108">
        <v>0.03642860422521257</v>
      </c>
      <c r="T38" s="107">
        <v>49001.7795149999</v>
      </c>
      <c r="U38" s="108">
        <v>0.0090792292886428</v>
      </c>
      <c r="V38" s="107">
        <v>125815.427384964</v>
      </c>
      <c r="W38" s="108">
        <v>0.027801399624984985</v>
      </c>
      <c r="X38" s="107">
        <v>735061.6951631922</v>
      </c>
      <c r="Y38" s="108">
        <v>0.029717979924852693</v>
      </c>
      <c r="Z38" s="107">
        <v>79481.01607665619</v>
      </c>
      <c r="AA38" s="108">
        <v>0.009897082369324559</v>
      </c>
      <c r="AB38" s="107">
        <v>3397237.5618216544</v>
      </c>
      <c r="AC38" s="108">
        <v>0.029206621748141193</v>
      </c>
    </row>
    <row r="39" spans="1:29" ht="15">
      <c r="A39" s="72"/>
      <c r="B39" s="72"/>
      <c r="C39" s="74" t="s">
        <v>49</v>
      </c>
      <c r="D39" s="75">
        <v>0</v>
      </c>
      <c r="E39" s="76">
        <v>0</v>
      </c>
      <c r="F39" s="75">
        <v>0</v>
      </c>
      <c r="G39" s="76">
        <v>0</v>
      </c>
      <c r="H39" s="75">
        <v>0</v>
      </c>
      <c r="I39" s="76">
        <v>0</v>
      </c>
      <c r="J39" s="75">
        <v>25067.8596199824</v>
      </c>
      <c r="K39" s="76">
        <v>0.004019764251560756</v>
      </c>
      <c r="L39" s="75">
        <v>141194.183671525</v>
      </c>
      <c r="M39" s="76">
        <v>0.004281385511707101</v>
      </c>
      <c r="N39" s="75">
        <v>26781.901303399998</v>
      </c>
      <c r="O39" s="76">
        <v>0.0031881055821629946</v>
      </c>
      <c r="P39" s="75">
        <v>4177.9766033303995</v>
      </c>
      <c r="Q39" s="76">
        <v>0.001126255947310273</v>
      </c>
      <c r="R39" s="75">
        <v>53885.185422440794</v>
      </c>
      <c r="S39" s="76">
        <v>0.002477899831724206</v>
      </c>
      <c r="T39" s="75">
        <v>0</v>
      </c>
      <c r="U39" s="76">
        <v>0</v>
      </c>
      <c r="V39" s="75">
        <v>32673.919590147998</v>
      </c>
      <c r="W39" s="76">
        <v>0.007219946827831458</v>
      </c>
      <c r="X39" s="75">
        <v>2142.552104272</v>
      </c>
      <c r="Y39" s="76">
        <v>8.66217364361099E-05</v>
      </c>
      <c r="Z39" s="75">
        <v>0</v>
      </c>
      <c r="AA39" s="76">
        <v>0</v>
      </c>
      <c r="AB39" s="75">
        <v>285923.5783150986</v>
      </c>
      <c r="AC39" s="76">
        <v>0.002458133012118894</v>
      </c>
    </row>
    <row r="40" spans="1:29" ht="15">
      <c r="A40" s="72"/>
      <c r="B40" s="72"/>
      <c r="C40" s="74" t="s">
        <v>48</v>
      </c>
      <c r="D40" s="75">
        <v>0</v>
      </c>
      <c r="E40" s="76">
        <v>0</v>
      </c>
      <c r="F40" s="75">
        <v>0</v>
      </c>
      <c r="G40" s="76">
        <v>0</v>
      </c>
      <c r="H40" s="75">
        <v>0</v>
      </c>
      <c r="I40" s="76">
        <v>0</v>
      </c>
      <c r="J40" s="75">
        <v>0</v>
      </c>
      <c r="K40" s="76">
        <v>0</v>
      </c>
      <c r="L40" s="75">
        <v>22552.789</v>
      </c>
      <c r="M40" s="76">
        <v>0.0006838609180801561</v>
      </c>
      <c r="N40" s="75">
        <v>0</v>
      </c>
      <c r="O40" s="76">
        <v>0</v>
      </c>
      <c r="P40" s="75">
        <v>0</v>
      </c>
      <c r="Q40" s="76">
        <v>0</v>
      </c>
      <c r="R40" s="75">
        <v>22552.789</v>
      </c>
      <c r="S40" s="76">
        <v>0.0010370856410700686</v>
      </c>
      <c r="T40" s="75">
        <v>0</v>
      </c>
      <c r="U40" s="76">
        <v>0</v>
      </c>
      <c r="V40" s="75">
        <v>0</v>
      </c>
      <c r="W40" s="76">
        <v>0</v>
      </c>
      <c r="X40" s="75">
        <v>0</v>
      </c>
      <c r="Y40" s="76">
        <v>0</v>
      </c>
      <c r="Z40" s="75">
        <v>0</v>
      </c>
      <c r="AA40" s="76">
        <v>0</v>
      </c>
      <c r="AB40" s="75">
        <v>45105.578</v>
      </c>
      <c r="AC40" s="76">
        <v>0.00038778022773034376</v>
      </c>
    </row>
    <row r="41" spans="1:29" ht="15">
      <c r="A41" s="72"/>
      <c r="B41" s="72"/>
      <c r="C41" s="74" t="s">
        <v>42</v>
      </c>
      <c r="D41" s="75">
        <v>0</v>
      </c>
      <c r="E41" s="76">
        <v>0</v>
      </c>
      <c r="F41" s="75">
        <v>0</v>
      </c>
      <c r="G41" s="76">
        <v>0</v>
      </c>
      <c r="H41" s="75">
        <v>0</v>
      </c>
      <c r="I41" s="76">
        <v>0</v>
      </c>
      <c r="J41" s="75">
        <v>9424.854665891</v>
      </c>
      <c r="K41" s="76">
        <v>0.0015113254356947303</v>
      </c>
      <c r="L41" s="75">
        <v>44988.634408608494</v>
      </c>
      <c r="M41" s="76">
        <v>0.0013641757935057835</v>
      </c>
      <c r="N41" s="75">
        <v>1447.1083218</v>
      </c>
      <c r="O41" s="76">
        <v>0.0001722631289862684</v>
      </c>
      <c r="P41" s="75">
        <v>14398.6970960555</v>
      </c>
      <c r="Q41" s="76">
        <v>0.0038814526211144594</v>
      </c>
      <c r="R41" s="75">
        <v>86677.049067636</v>
      </c>
      <c r="S41" s="76">
        <v>0.003985827340395509</v>
      </c>
      <c r="T41" s="75">
        <v>4341.3249654</v>
      </c>
      <c r="U41" s="76">
        <v>0.0008043765995337027</v>
      </c>
      <c r="V41" s="75">
        <v>0</v>
      </c>
      <c r="W41" s="76">
        <v>0</v>
      </c>
      <c r="X41" s="75">
        <v>49679.9493457075</v>
      </c>
      <c r="Y41" s="76">
        <v>0.002008522205739015</v>
      </c>
      <c r="Z41" s="75">
        <v>0</v>
      </c>
      <c r="AA41" s="76">
        <v>0</v>
      </c>
      <c r="AB41" s="75">
        <v>210957.6178710985</v>
      </c>
      <c r="AC41" s="76">
        <v>0.0018136380626694423</v>
      </c>
    </row>
    <row r="42" spans="1:29" ht="15">
      <c r="A42" s="72"/>
      <c r="B42" s="72"/>
      <c r="C42" s="74" t="s">
        <v>45</v>
      </c>
      <c r="D42" s="75">
        <v>0</v>
      </c>
      <c r="E42" s="76">
        <v>0</v>
      </c>
      <c r="F42" s="75">
        <v>0</v>
      </c>
      <c r="G42" s="76">
        <v>0</v>
      </c>
      <c r="H42" s="75">
        <v>0</v>
      </c>
      <c r="I42" s="76">
        <v>0</v>
      </c>
      <c r="J42" s="75">
        <v>13920.663772127999</v>
      </c>
      <c r="K42" s="76">
        <v>0.0022322522719327533</v>
      </c>
      <c r="L42" s="75">
        <v>186688.296057458</v>
      </c>
      <c r="M42" s="76">
        <v>0.005660888750241631</v>
      </c>
      <c r="N42" s="75">
        <v>21435.9564488222</v>
      </c>
      <c r="O42" s="76">
        <v>0.002551726691816948</v>
      </c>
      <c r="P42" s="75">
        <v>37560.089895926496</v>
      </c>
      <c r="Q42" s="76">
        <v>0.010125062594432722</v>
      </c>
      <c r="R42" s="75">
        <v>167390.07232802332</v>
      </c>
      <c r="S42" s="76">
        <v>0.0076974001073247846</v>
      </c>
      <c r="T42" s="75">
        <v>19017.5821264</v>
      </c>
      <c r="U42" s="76">
        <v>0.0035236473113864435</v>
      </c>
      <c r="V42" s="75">
        <v>87607.3236747888</v>
      </c>
      <c r="W42" s="76">
        <v>0.019358565687702674</v>
      </c>
      <c r="X42" s="75">
        <v>311394.2663181226</v>
      </c>
      <c r="Y42" s="76">
        <v>0.012589431085919535</v>
      </c>
      <c r="Z42" s="75">
        <v>57344.27959654739</v>
      </c>
      <c r="AA42" s="76">
        <v>0.007140586351201614</v>
      </c>
      <c r="AB42" s="75">
        <v>902358.5302182168</v>
      </c>
      <c r="AC42" s="76">
        <v>0.007757727799041582</v>
      </c>
    </row>
    <row r="43" spans="1:29" ht="15">
      <c r="A43" s="72"/>
      <c r="B43" s="72"/>
      <c r="C43" s="74" t="s">
        <v>51</v>
      </c>
      <c r="D43" s="75">
        <v>336.69535625000003</v>
      </c>
      <c r="E43" s="76">
        <v>0.010673540909175005</v>
      </c>
      <c r="F43" s="75">
        <v>84.17383906250001</v>
      </c>
      <c r="G43" s="76">
        <v>0.00019743030551526552</v>
      </c>
      <c r="H43" s="75">
        <v>0</v>
      </c>
      <c r="I43" s="76">
        <v>0</v>
      </c>
      <c r="J43" s="75">
        <v>15097.063111453399</v>
      </c>
      <c r="K43" s="76">
        <v>0.002420894145689315</v>
      </c>
      <c r="L43" s="75">
        <v>250281.9707041361</v>
      </c>
      <c r="M43" s="76">
        <v>0.007589219154431021</v>
      </c>
      <c r="N43" s="75">
        <v>31559.6366122599</v>
      </c>
      <c r="O43" s="76">
        <v>0.003756845061698743</v>
      </c>
      <c r="P43" s="75">
        <v>12490.4256842983</v>
      </c>
      <c r="Q43" s="76">
        <v>0.003367040447321882</v>
      </c>
      <c r="R43" s="75">
        <v>209061.5138487289</v>
      </c>
      <c r="S43" s="76">
        <v>0.009613653287532999</v>
      </c>
      <c r="T43" s="75">
        <v>11028.7644138474</v>
      </c>
      <c r="U43" s="76">
        <v>0.0020434498884493208</v>
      </c>
      <c r="V43" s="75">
        <v>0</v>
      </c>
      <c r="W43" s="76">
        <v>0</v>
      </c>
      <c r="X43" s="75">
        <v>222724.36467978472</v>
      </c>
      <c r="Y43" s="76">
        <v>0.009004575047078104</v>
      </c>
      <c r="Z43" s="75">
        <v>0</v>
      </c>
      <c r="AA43" s="76">
        <v>0</v>
      </c>
      <c r="AB43" s="75">
        <v>752664.6082498212</v>
      </c>
      <c r="AC43" s="76">
        <v>0.006470784016816848</v>
      </c>
    </row>
    <row r="44" spans="1:29" ht="15">
      <c r="A44" s="72"/>
      <c r="B44" s="72"/>
      <c r="C44" s="74" t="s">
        <v>50</v>
      </c>
      <c r="D44" s="75">
        <v>0</v>
      </c>
      <c r="E44" s="76">
        <v>0</v>
      </c>
      <c r="F44" s="75">
        <v>0</v>
      </c>
      <c r="G44" s="76">
        <v>0</v>
      </c>
      <c r="H44" s="75">
        <v>0</v>
      </c>
      <c r="I44" s="76">
        <v>0</v>
      </c>
      <c r="J44" s="75">
        <v>75971.24464054761</v>
      </c>
      <c r="K44" s="76">
        <v>0.012182392034348897</v>
      </c>
      <c r="L44" s="75">
        <v>167731.459323558</v>
      </c>
      <c r="M44" s="76">
        <v>0.005086066728329375</v>
      </c>
      <c r="N44" s="75">
        <v>31941.1285517071</v>
      </c>
      <c r="O44" s="76">
        <v>0.0038022576919643693</v>
      </c>
      <c r="P44" s="75">
        <v>13626.0530126165</v>
      </c>
      <c r="Q44" s="76">
        <v>0.0036731711785057074</v>
      </c>
      <c r="R44" s="75">
        <v>74505.5197567535</v>
      </c>
      <c r="S44" s="76">
        <v>0.0034261219186767266</v>
      </c>
      <c r="T44" s="75">
        <v>2756.3410425331003</v>
      </c>
      <c r="U44" s="76">
        <v>0.0005107049697081762</v>
      </c>
      <c r="V44" s="75">
        <v>0</v>
      </c>
      <c r="W44" s="76">
        <v>0</v>
      </c>
      <c r="X44" s="75">
        <v>0</v>
      </c>
      <c r="Y44" s="76">
        <v>0</v>
      </c>
      <c r="Z44" s="75">
        <v>0</v>
      </c>
      <c r="AA44" s="76">
        <v>0</v>
      </c>
      <c r="AB44" s="75">
        <v>366531.7463277158</v>
      </c>
      <c r="AC44" s="76">
        <v>0.0031511349674171614</v>
      </c>
    </row>
    <row r="45" spans="1:29" ht="15">
      <c r="A45" s="72"/>
      <c r="B45" s="72"/>
      <c r="C45" s="74" t="s">
        <v>279</v>
      </c>
      <c r="D45" s="75" t="s">
        <v>703</v>
      </c>
      <c r="E45" s="76">
        <v>0</v>
      </c>
      <c r="F45" s="75" t="s">
        <v>703</v>
      </c>
      <c r="G45" s="76">
        <v>0</v>
      </c>
      <c r="H45" s="75" t="s">
        <v>703</v>
      </c>
      <c r="I45" s="76">
        <v>0</v>
      </c>
      <c r="J45" s="75" t="s">
        <v>703</v>
      </c>
      <c r="K45" s="76">
        <v>0</v>
      </c>
      <c r="L45" s="75" t="s">
        <v>703</v>
      </c>
      <c r="M45" s="76">
        <v>0</v>
      </c>
      <c r="N45" s="75" t="s">
        <v>703</v>
      </c>
      <c r="O45" s="76">
        <v>0</v>
      </c>
      <c r="P45" s="75" t="s">
        <v>703</v>
      </c>
      <c r="Q45" s="76">
        <v>0</v>
      </c>
      <c r="R45" s="75" t="s">
        <v>703</v>
      </c>
      <c r="S45" s="76">
        <v>0</v>
      </c>
      <c r="T45" s="75" t="s">
        <v>703</v>
      </c>
      <c r="U45" s="76">
        <v>0</v>
      </c>
      <c r="V45" s="75" t="s">
        <v>703</v>
      </c>
      <c r="W45" s="76">
        <v>0</v>
      </c>
      <c r="X45" s="75" t="s">
        <v>703</v>
      </c>
      <c r="Y45" s="76">
        <v>0</v>
      </c>
      <c r="Z45" s="75" t="s">
        <v>703</v>
      </c>
      <c r="AA45" s="76">
        <v>0</v>
      </c>
      <c r="AB45" s="75">
        <v>0</v>
      </c>
      <c r="AC45" s="76">
        <v>0</v>
      </c>
    </row>
    <row r="46" spans="1:29" ht="15">
      <c r="A46" s="72"/>
      <c r="B46" s="72"/>
      <c r="C46" s="74" t="s">
        <v>280</v>
      </c>
      <c r="D46" s="75" t="s">
        <v>703</v>
      </c>
      <c r="E46" s="76">
        <v>0</v>
      </c>
      <c r="F46" s="75" t="s">
        <v>703</v>
      </c>
      <c r="G46" s="76">
        <v>0</v>
      </c>
      <c r="H46" s="75" t="s">
        <v>703</v>
      </c>
      <c r="I46" s="76">
        <v>0</v>
      </c>
      <c r="J46" s="75" t="s">
        <v>703</v>
      </c>
      <c r="K46" s="76">
        <v>0</v>
      </c>
      <c r="L46" s="75" t="s">
        <v>703</v>
      </c>
      <c r="M46" s="76">
        <v>0</v>
      </c>
      <c r="N46" s="75" t="s">
        <v>703</v>
      </c>
      <c r="O46" s="76">
        <v>0</v>
      </c>
      <c r="P46" s="75" t="s">
        <v>703</v>
      </c>
      <c r="Q46" s="76">
        <v>0</v>
      </c>
      <c r="R46" s="75" t="s">
        <v>703</v>
      </c>
      <c r="S46" s="76">
        <v>0</v>
      </c>
      <c r="T46" s="75" t="s">
        <v>703</v>
      </c>
      <c r="U46" s="76">
        <v>0</v>
      </c>
      <c r="V46" s="75" t="s">
        <v>703</v>
      </c>
      <c r="W46" s="76">
        <v>0</v>
      </c>
      <c r="X46" s="75" t="s">
        <v>703</v>
      </c>
      <c r="Y46" s="76">
        <v>0</v>
      </c>
      <c r="Z46" s="75" t="s">
        <v>703</v>
      </c>
      <c r="AA46" s="76">
        <v>0</v>
      </c>
      <c r="AB46" s="75">
        <v>0</v>
      </c>
      <c r="AC46" s="76">
        <v>0</v>
      </c>
    </row>
    <row r="47" spans="1:29" ht="15">
      <c r="A47" s="72"/>
      <c r="B47" s="72"/>
      <c r="C47" s="74" t="s">
        <v>281</v>
      </c>
      <c r="D47" s="75" t="s">
        <v>703</v>
      </c>
      <c r="E47" s="76">
        <v>0</v>
      </c>
      <c r="F47" s="75" t="s">
        <v>703</v>
      </c>
      <c r="G47" s="76">
        <v>0</v>
      </c>
      <c r="H47" s="75" t="s">
        <v>703</v>
      </c>
      <c r="I47" s="76">
        <v>0</v>
      </c>
      <c r="J47" s="75" t="s">
        <v>703</v>
      </c>
      <c r="K47" s="76">
        <v>0</v>
      </c>
      <c r="L47" s="75" t="s">
        <v>703</v>
      </c>
      <c r="M47" s="76">
        <v>0</v>
      </c>
      <c r="N47" s="75" t="s">
        <v>703</v>
      </c>
      <c r="O47" s="76">
        <v>0</v>
      </c>
      <c r="P47" s="75" t="s">
        <v>703</v>
      </c>
      <c r="Q47" s="76">
        <v>0</v>
      </c>
      <c r="R47" s="75" t="s">
        <v>703</v>
      </c>
      <c r="S47" s="76">
        <v>0</v>
      </c>
      <c r="T47" s="75" t="s">
        <v>703</v>
      </c>
      <c r="U47" s="76">
        <v>0</v>
      </c>
      <c r="V47" s="75" t="s">
        <v>703</v>
      </c>
      <c r="W47" s="76">
        <v>0</v>
      </c>
      <c r="X47" s="75" t="s">
        <v>703</v>
      </c>
      <c r="Y47" s="76">
        <v>0</v>
      </c>
      <c r="Z47" s="75" t="s">
        <v>703</v>
      </c>
      <c r="AA47" s="76">
        <v>0</v>
      </c>
      <c r="AB47" s="75">
        <v>0</v>
      </c>
      <c r="AC47" s="76">
        <v>0</v>
      </c>
    </row>
    <row r="48" spans="1:29" ht="15">
      <c r="A48" s="72"/>
      <c r="B48" s="80"/>
      <c r="C48" s="74" t="s">
        <v>282</v>
      </c>
      <c r="D48" s="75">
        <v>0</v>
      </c>
      <c r="E48" s="76">
        <v>0</v>
      </c>
      <c r="F48" s="75">
        <v>0</v>
      </c>
      <c r="G48" s="76">
        <v>0</v>
      </c>
      <c r="H48" s="75">
        <v>0</v>
      </c>
      <c r="I48" s="76">
        <v>0</v>
      </c>
      <c r="J48" s="75">
        <v>0</v>
      </c>
      <c r="K48" s="76">
        <v>0</v>
      </c>
      <c r="L48" s="75">
        <v>0</v>
      </c>
      <c r="M48" s="76">
        <v>0</v>
      </c>
      <c r="N48" s="75">
        <v>0</v>
      </c>
      <c r="O48" s="76">
        <v>0</v>
      </c>
      <c r="P48" s="75">
        <v>0</v>
      </c>
      <c r="Q48" s="76">
        <v>0</v>
      </c>
      <c r="R48" s="75">
        <v>0</v>
      </c>
      <c r="S48" s="76">
        <v>0</v>
      </c>
      <c r="T48" s="75">
        <v>0</v>
      </c>
      <c r="U48" s="76">
        <v>0</v>
      </c>
      <c r="V48" s="75">
        <v>0</v>
      </c>
      <c r="W48" s="76">
        <v>0</v>
      </c>
      <c r="X48" s="75">
        <v>0</v>
      </c>
      <c r="Y48" s="76">
        <v>0</v>
      </c>
      <c r="Z48" s="75">
        <v>0</v>
      </c>
      <c r="AA48" s="76">
        <v>0</v>
      </c>
      <c r="AB48" s="75"/>
      <c r="AC48" s="76">
        <v>0</v>
      </c>
    </row>
    <row r="49" spans="1:29" ht="15">
      <c r="A49" s="72"/>
      <c r="B49" s="80"/>
      <c r="C49" s="74" t="s">
        <v>44</v>
      </c>
      <c r="D49" s="75">
        <v>0</v>
      </c>
      <c r="E49" s="76">
        <v>0</v>
      </c>
      <c r="F49" s="75">
        <v>0</v>
      </c>
      <c r="G49" s="76">
        <v>0</v>
      </c>
      <c r="H49" s="75">
        <v>0</v>
      </c>
      <c r="I49" s="76">
        <v>0</v>
      </c>
      <c r="J49" s="75">
        <v>56133.0236905392</v>
      </c>
      <c r="K49" s="76">
        <v>0.009001228081849331</v>
      </c>
      <c r="L49" s="75">
        <v>211729.312345052</v>
      </c>
      <c r="M49" s="76">
        <v>0.0064201993786563325</v>
      </c>
      <c r="N49" s="75">
        <v>0</v>
      </c>
      <c r="O49" s="76">
        <v>0</v>
      </c>
      <c r="P49" s="75">
        <v>29164.0219859196</v>
      </c>
      <c r="Q49" s="76">
        <v>0.007861736990807174</v>
      </c>
      <c r="R49" s="75">
        <v>106384.11425462402</v>
      </c>
      <c r="S49" s="76">
        <v>0.004892052922209673</v>
      </c>
      <c r="T49" s="75">
        <v>11857.7669668194</v>
      </c>
      <c r="U49" s="76">
        <v>0.002197050519565157</v>
      </c>
      <c r="V49" s="75">
        <v>0</v>
      </c>
      <c r="W49" s="76">
        <v>0</v>
      </c>
      <c r="X49" s="75">
        <v>5389.894075827</v>
      </c>
      <c r="Y49" s="76">
        <v>0.00021790927890338258</v>
      </c>
      <c r="Z49" s="75">
        <v>0</v>
      </c>
      <c r="AA49" s="76">
        <v>0</v>
      </c>
      <c r="AB49" s="75">
        <v>420658.13331878127</v>
      </c>
      <c r="AC49" s="76">
        <v>0.003616468604725081</v>
      </c>
    </row>
    <row r="50" spans="1:29" ht="15">
      <c r="A50" s="72"/>
      <c r="B50" s="80"/>
      <c r="C50" s="74" t="s">
        <v>43</v>
      </c>
      <c r="D50" s="75">
        <v>0</v>
      </c>
      <c r="E50" s="76">
        <v>0</v>
      </c>
      <c r="F50" s="75">
        <v>0</v>
      </c>
      <c r="G50" s="76">
        <v>0</v>
      </c>
      <c r="H50" s="75">
        <v>0</v>
      </c>
      <c r="I50" s="76">
        <v>0</v>
      </c>
      <c r="J50" s="75">
        <v>51159.1693695088</v>
      </c>
      <c r="K50" s="76">
        <v>0.008203644159837445</v>
      </c>
      <c r="L50" s="75">
        <v>75641.35230956318</v>
      </c>
      <c r="M50" s="76">
        <v>0.002293648232830202</v>
      </c>
      <c r="N50" s="75">
        <v>0</v>
      </c>
      <c r="O50" s="76">
        <v>0</v>
      </c>
      <c r="P50" s="75">
        <v>11282.512498504</v>
      </c>
      <c r="Q50" s="76">
        <v>0.003041423638397942</v>
      </c>
      <c r="R50" s="75">
        <v>50771.306243268</v>
      </c>
      <c r="S50" s="76">
        <v>0.0023347086998093394</v>
      </c>
      <c r="T50" s="75">
        <v>0</v>
      </c>
      <c r="U50" s="76">
        <v>0</v>
      </c>
      <c r="V50" s="75">
        <v>0</v>
      </c>
      <c r="W50" s="76">
        <v>0</v>
      </c>
      <c r="X50" s="75">
        <v>54870.087235</v>
      </c>
      <c r="Y50" s="76">
        <v>0.0022183554954018215</v>
      </c>
      <c r="Z50" s="75">
        <v>0</v>
      </c>
      <c r="AA50" s="76">
        <v>0</v>
      </c>
      <c r="AB50" s="75">
        <v>243724.42765584405</v>
      </c>
      <c r="AC50" s="76">
        <v>0.0020953398282542992</v>
      </c>
    </row>
    <row r="51" spans="1:29" ht="15">
      <c r="A51" s="72"/>
      <c r="B51" s="69"/>
      <c r="C51" s="74" t="s">
        <v>283</v>
      </c>
      <c r="D51" s="75">
        <v>0</v>
      </c>
      <c r="E51" s="76">
        <v>0</v>
      </c>
      <c r="F51" s="75">
        <v>0</v>
      </c>
      <c r="G51" s="76">
        <v>0</v>
      </c>
      <c r="H51" s="75">
        <v>0</v>
      </c>
      <c r="I51" s="76">
        <v>0</v>
      </c>
      <c r="J51" s="75">
        <v>15910.779345078201</v>
      </c>
      <c r="K51" s="76">
        <v>0.002551377859752891</v>
      </c>
      <c r="L51" s="75">
        <v>11760.1412550578</v>
      </c>
      <c r="M51" s="76">
        <v>0.00035659895525276926</v>
      </c>
      <c r="N51" s="75">
        <v>0</v>
      </c>
      <c r="O51" s="76">
        <v>0</v>
      </c>
      <c r="P51" s="75">
        <v>4150.6380900204</v>
      </c>
      <c r="Q51" s="76">
        <v>0.001118886312166442</v>
      </c>
      <c r="R51" s="75">
        <v>14527.2333150714</v>
      </c>
      <c r="S51" s="76">
        <v>0.0006680320148224364</v>
      </c>
      <c r="T51" s="75">
        <v>0</v>
      </c>
      <c r="U51" s="76">
        <v>0</v>
      </c>
      <c r="V51" s="75">
        <v>5534.1841200272</v>
      </c>
      <c r="W51" s="76">
        <v>0.001222887109450851</v>
      </c>
      <c r="X51" s="75">
        <v>88860.5814044784</v>
      </c>
      <c r="Y51" s="76">
        <v>0.0035925650753747262</v>
      </c>
      <c r="Z51" s="75">
        <v>22136.7364801088</v>
      </c>
      <c r="AA51" s="76">
        <v>0.0027564960181229456</v>
      </c>
      <c r="AB51" s="75">
        <v>162880.2940098422</v>
      </c>
      <c r="AC51" s="76">
        <v>0.0014003092367849042</v>
      </c>
    </row>
    <row r="52" spans="1:29" ht="15">
      <c r="A52" s="72"/>
      <c r="B52" s="80"/>
      <c r="C52" s="74" t="s">
        <v>273</v>
      </c>
      <c r="D52" s="75">
        <v>0</v>
      </c>
      <c r="E52" s="76">
        <v>0</v>
      </c>
      <c r="F52" s="75">
        <v>0</v>
      </c>
      <c r="G52" s="76">
        <v>0</v>
      </c>
      <c r="H52" s="75">
        <v>0</v>
      </c>
      <c r="I52" s="76">
        <v>0</v>
      </c>
      <c r="J52" s="75">
        <v>0</v>
      </c>
      <c r="K52" s="76">
        <v>0</v>
      </c>
      <c r="L52" s="75">
        <v>0</v>
      </c>
      <c r="M52" s="76">
        <v>0</v>
      </c>
      <c r="N52" s="75">
        <v>0</v>
      </c>
      <c r="O52" s="76">
        <v>0</v>
      </c>
      <c r="P52" s="75">
        <v>0</v>
      </c>
      <c r="Q52" s="76">
        <v>0</v>
      </c>
      <c r="R52" s="75">
        <v>6433.0478552357</v>
      </c>
      <c r="S52" s="76">
        <v>0.0002958224616468298</v>
      </c>
      <c r="T52" s="75">
        <v>0</v>
      </c>
      <c r="U52" s="76">
        <v>0</v>
      </c>
      <c r="V52" s="75">
        <v>0</v>
      </c>
      <c r="W52" s="76">
        <v>0</v>
      </c>
      <c r="X52" s="75">
        <v>0</v>
      </c>
      <c r="Y52" s="76">
        <v>0</v>
      </c>
      <c r="Z52" s="75">
        <v>0</v>
      </c>
      <c r="AA52" s="76">
        <v>0</v>
      </c>
      <c r="AB52" s="75">
        <v>6433.0478552357</v>
      </c>
      <c r="AC52" s="76">
        <v>5.5305992582635774E-05</v>
      </c>
    </row>
    <row r="53" spans="1:29" ht="15">
      <c r="A53" s="72"/>
      <c r="B53" s="142" t="s">
        <v>284</v>
      </c>
      <c r="C53" s="142"/>
      <c r="D53" s="107">
        <v>0</v>
      </c>
      <c r="E53" s="108">
        <v>0</v>
      </c>
      <c r="F53" s="107">
        <v>0</v>
      </c>
      <c r="G53" s="108">
        <v>0</v>
      </c>
      <c r="H53" s="107">
        <v>0</v>
      </c>
      <c r="I53" s="108">
        <v>0</v>
      </c>
      <c r="J53" s="107"/>
      <c r="K53" s="108">
        <v>0</v>
      </c>
      <c r="L53" s="107"/>
      <c r="M53" s="108">
        <v>0</v>
      </c>
      <c r="N53" s="107"/>
      <c r="O53" s="108">
        <v>0</v>
      </c>
      <c r="P53" s="107"/>
      <c r="Q53" s="108">
        <v>0</v>
      </c>
      <c r="R53" s="107"/>
      <c r="S53" s="108">
        <v>0</v>
      </c>
      <c r="T53" s="107"/>
      <c r="U53" s="108">
        <v>0</v>
      </c>
      <c r="V53" s="107"/>
      <c r="W53" s="108">
        <v>0</v>
      </c>
      <c r="X53" s="107"/>
      <c r="Y53" s="108">
        <v>0</v>
      </c>
      <c r="Z53" s="107"/>
      <c r="AA53" s="108">
        <v>0</v>
      </c>
      <c r="AB53" s="107">
        <v>0</v>
      </c>
      <c r="AC53" s="108">
        <v>0</v>
      </c>
    </row>
    <row r="54" spans="1:29" ht="15">
      <c r="A54" s="72"/>
      <c r="B54" s="81"/>
      <c r="C54" s="74" t="s">
        <v>44</v>
      </c>
      <c r="D54" s="75">
        <v>0</v>
      </c>
      <c r="E54" s="76">
        <v>0</v>
      </c>
      <c r="F54" s="75">
        <v>0</v>
      </c>
      <c r="G54" s="76">
        <v>0</v>
      </c>
      <c r="H54" s="75">
        <v>0</v>
      </c>
      <c r="I54" s="76">
        <v>0</v>
      </c>
      <c r="J54" s="75"/>
      <c r="K54" s="76">
        <v>0</v>
      </c>
      <c r="L54" s="75"/>
      <c r="M54" s="76">
        <v>0</v>
      </c>
      <c r="N54" s="75"/>
      <c r="O54" s="76">
        <v>0</v>
      </c>
      <c r="P54" s="75"/>
      <c r="Q54" s="76">
        <v>0</v>
      </c>
      <c r="R54" s="75"/>
      <c r="S54" s="76">
        <v>0</v>
      </c>
      <c r="T54" s="75"/>
      <c r="U54" s="76">
        <v>0</v>
      </c>
      <c r="V54" s="75"/>
      <c r="W54" s="76">
        <v>0</v>
      </c>
      <c r="X54" s="75"/>
      <c r="Y54" s="76">
        <v>0</v>
      </c>
      <c r="Z54" s="75"/>
      <c r="AA54" s="76">
        <v>0</v>
      </c>
      <c r="AB54" s="75">
        <v>0</v>
      </c>
      <c r="AC54" s="76">
        <v>0</v>
      </c>
    </row>
    <row r="55" spans="1:29" ht="15">
      <c r="A55" s="72"/>
      <c r="B55" s="81"/>
      <c r="C55" s="74" t="s">
        <v>43</v>
      </c>
      <c r="D55" s="75">
        <v>0</v>
      </c>
      <c r="E55" s="76">
        <v>0</v>
      </c>
      <c r="F55" s="75">
        <v>0</v>
      </c>
      <c r="G55" s="76">
        <v>0</v>
      </c>
      <c r="H55" s="75">
        <v>0</v>
      </c>
      <c r="I55" s="76">
        <v>0</v>
      </c>
      <c r="J55" s="75"/>
      <c r="K55" s="76">
        <v>0</v>
      </c>
      <c r="L55" s="75"/>
      <c r="M55" s="76">
        <v>0</v>
      </c>
      <c r="N55" s="75"/>
      <c r="O55" s="76">
        <v>0</v>
      </c>
      <c r="P55" s="75"/>
      <c r="Q55" s="76">
        <v>0</v>
      </c>
      <c r="R55" s="75"/>
      <c r="S55" s="76">
        <v>0</v>
      </c>
      <c r="T55" s="75"/>
      <c r="U55" s="76">
        <v>0</v>
      </c>
      <c r="V55" s="75"/>
      <c r="W55" s="76">
        <v>0</v>
      </c>
      <c r="X55" s="75"/>
      <c r="Y55" s="76">
        <v>0</v>
      </c>
      <c r="Z55" s="75"/>
      <c r="AA55" s="76">
        <v>0</v>
      </c>
      <c r="AB55" s="75">
        <v>0</v>
      </c>
      <c r="AC55" s="76">
        <v>0</v>
      </c>
    </row>
    <row r="56" spans="1:29" ht="15">
      <c r="A56" s="72"/>
      <c r="B56" s="81"/>
      <c r="C56" s="74" t="s">
        <v>41</v>
      </c>
      <c r="D56" s="75">
        <v>0</v>
      </c>
      <c r="E56" s="76">
        <v>0</v>
      </c>
      <c r="F56" s="75">
        <v>0</v>
      </c>
      <c r="G56" s="76">
        <v>0</v>
      </c>
      <c r="H56" s="75">
        <v>0</v>
      </c>
      <c r="I56" s="76">
        <v>0</v>
      </c>
      <c r="J56" s="75"/>
      <c r="K56" s="76">
        <v>0</v>
      </c>
      <c r="L56" s="75"/>
      <c r="M56" s="76">
        <v>0</v>
      </c>
      <c r="N56" s="75"/>
      <c r="O56" s="76">
        <v>0</v>
      </c>
      <c r="P56" s="75"/>
      <c r="Q56" s="76">
        <v>0</v>
      </c>
      <c r="R56" s="75"/>
      <c r="S56" s="76">
        <v>0</v>
      </c>
      <c r="T56" s="75"/>
      <c r="U56" s="76">
        <v>0</v>
      </c>
      <c r="V56" s="75"/>
      <c r="W56" s="76">
        <v>0</v>
      </c>
      <c r="X56" s="75"/>
      <c r="Y56" s="76">
        <v>0</v>
      </c>
      <c r="Z56" s="75"/>
      <c r="AA56" s="76">
        <v>0</v>
      </c>
      <c r="AB56" s="75">
        <v>0</v>
      </c>
      <c r="AC56" s="76">
        <v>0</v>
      </c>
    </row>
    <row r="57" spans="1:29" ht="15">
      <c r="A57" s="72"/>
      <c r="B57" s="81"/>
      <c r="C57" s="74" t="s">
        <v>52</v>
      </c>
      <c r="D57" s="75">
        <v>0</v>
      </c>
      <c r="E57" s="76">
        <v>0</v>
      </c>
      <c r="F57" s="75">
        <v>0</v>
      </c>
      <c r="G57" s="76">
        <v>0</v>
      </c>
      <c r="H57" s="75">
        <v>0</v>
      </c>
      <c r="I57" s="76">
        <v>0</v>
      </c>
      <c r="J57" s="75"/>
      <c r="K57" s="76">
        <v>0</v>
      </c>
      <c r="L57" s="75"/>
      <c r="M57" s="76">
        <v>0</v>
      </c>
      <c r="N57" s="75"/>
      <c r="O57" s="76">
        <v>0</v>
      </c>
      <c r="P57" s="75"/>
      <c r="Q57" s="76">
        <v>0</v>
      </c>
      <c r="R57" s="75"/>
      <c r="S57" s="76">
        <v>0</v>
      </c>
      <c r="T57" s="75"/>
      <c r="U57" s="76">
        <v>0</v>
      </c>
      <c r="V57" s="75"/>
      <c r="W57" s="76">
        <v>0</v>
      </c>
      <c r="X57" s="75"/>
      <c r="Y57" s="76">
        <v>0</v>
      </c>
      <c r="Z57" s="75"/>
      <c r="AA57" s="76">
        <v>0</v>
      </c>
      <c r="AB57" s="75">
        <v>0</v>
      </c>
      <c r="AC57" s="76">
        <v>0</v>
      </c>
    </row>
    <row r="58" spans="1:29" ht="15">
      <c r="A58" s="72"/>
      <c r="B58" s="81"/>
      <c r="C58" s="74" t="s">
        <v>285</v>
      </c>
      <c r="D58" s="75">
        <v>0</v>
      </c>
      <c r="E58" s="76">
        <v>0</v>
      </c>
      <c r="F58" s="75">
        <v>0</v>
      </c>
      <c r="G58" s="76">
        <v>0</v>
      </c>
      <c r="H58" s="75">
        <v>0</v>
      </c>
      <c r="I58" s="76">
        <v>0</v>
      </c>
      <c r="J58" s="75"/>
      <c r="K58" s="76">
        <v>0</v>
      </c>
      <c r="L58" s="75"/>
      <c r="M58" s="76">
        <v>0</v>
      </c>
      <c r="N58" s="75"/>
      <c r="O58" s="76">
        <v>0</v>
      </c>
      <c r="P58" s="75"/>
      <c r="Q58" s="76">
        <v>0</v>
      </c>
      <c r="R58" s="75"/>
      <c r="S58" s="76">
        <v>0</v>
      </c>
      <c r="T58" s="75"/>
      <c r="U58" s="76">
        <v>0</v>
      </c>
      <c r="V58" s="75"/>
      <c r="W58" s="76">
        <v>0</v>
      </c>
      <c r="X58" s="75"/>
      <c r="Y58" s="76">
        <v>0</v>
      </c>
      <c r="Z58" s="75"/>
      <c r="AA58" s="76">
        <v>0</v>
      </c>
      <c r="AB58" s="75">
        <v>0</v>
      </c>
      <c r="AC58" s="76">
        <v>0</v>
      </c>
    </row>
    <row r="59" spans="1:29" ht="15">
      <c r="A59" s="72"/>
      <c r="B59" s="81"/>
      <c r="C59" s="74" t="s">
        <v>286</v>
      </c>
      <c r="D59" s="75">
        <v>0</v>
      </c>
      <c r="E59" s="76">
        <v>0</v>
      </c>
      <c r="F59" s="75">
        <v>0</v>
      </c>
      <c r="G59" s="76">
        <v>0</v>
      </c>
      <c r="H59" s="75">
        <v>0</v>
      </c>
      <c r="I59" s="76">
        <v>0</v>
      </c>
      <c r="J59" s="75"/>
      <c r="K59" s="76">
        <v>0</v>
      </c>
      <c r="L59" s="75"/>
      <c r="M59" s="76">
        <v>0</v>
      </c>
      <c r="N59" s="75"/>
      <c r="O59" s="76">
        <v>0</v>
      </c>
      <c r="P59" s="75"/>
      <c r="Q59" s="76">
        <v>0</v>
      </c>
      <c r="R59" s="75"/>
      <c r="S59" s="76">
        <v>0</v>
      </c>
      <c r="T59" s="75"/>
      <c r="U59" s="76">
        <v>0</v>
      </c>
      <c r="V59" s="75"/>
      <c r="W59" s="76">
        <v>0</v>
      </c>
      <c r="X59" s="75"/>
      <c r="Y59" s="76">
        <v>0</v>
      </c>
      <c r="Z59" s="75"/>
      <c r="AA59" s="76">
        <v>0</v>
      </c>
      <c r="AB59" s="75">
        <v>0</v>
      </c>
      <c r="AC59" s="76">
        <v>0</v>
      </c>
    </row>
    <row r="60" spans="1:29" ht="15">
      <c r="A60" s="72"/>
      <c r="B60" s="81"/>
      <c r="C60" s="74" t="s">
        <v>274</v>
      </c>
      <c r="D60" s="75">
        <v>0</v>
      </c>
      <c r="E60" s="76">
        <v>0</v>
      </c>
      <c r="F60" s="75">
        <v>0</v>
      </c>
      <c r="G60" s="76">
        <v>0</v>
      </c>
      <c r="H60" s="75">
        <v>0</v>
      </c>
      <c r="I60" s="76">
        <v>0</v>
      </c>
      <c r="J60" s="75"/>
      <c r="K60" s="76">
        <v>0</v>
      </c>
      <c r="L60" s="75"/>
      <c r="M60" s="76">
        <v>0</v>
      </c>
      <c r="N60" s="75"/>
      <c r="O60" s="76">
        <v>0</v>
      </c>
      <c r="P60" s="75"/>
      <c r="Q60" s="76">
        <v>0</v>
      </c>
      <c r="R60" s="75"/>
      <c r="S60" s="76">
        <v>0</v>
      </c>
      <c r="T60" s="75"/>
      <c r="U60" s="76">
        <v>0</v>
      </c>
      <c r="V60" s="75"/>
      <c r="W60" s="76">
        <v>0</v>
      </c>
      <c r="X60" s="75"/>
      <c r="Y60" s="76">
        <v>0</v>
      </c>
      <c r="Z60" s="75"/>
      <c r="AA60" s="76">
        <v>0</v>
      </c>
      <c r="AB60" s="75">
        <v>0</v>
      </c>
      <c r="AC60" s="76">
        <v>0</v>
      </c>
    </row>
    <row r="61" spans="1:29" ht="15">
      <c r="A61" s="72"/>
      <c r="B61" s="69"/>
      <c r="C61" s="77" t="s">
        <v>265</v>
      </c>
      <c r="D61" s="78">
        <v>0</v>
      </c>
      <c r="E61" s="79">
        <v>0</v>
      </c>
      <c r="F61" s="78">
        <v>0</v>
      </c>
      <c r="G61" s="79">
        <v>0</v>
      </c>
      <c r="H61" s="78">
        <v>0</v>
      </c>
      <c r="I61" s="79">
        <v>0</v>
      </c>
      <c r="J61" s="78"/>
      <c r="K61" s="79">
        <v>0</v>
      </c>
      <c r="L61" s="78"/>
      <c r="M61" s="79">
        <v>0</v>
      </c>
      <c r="N61" s="78"/>
      <c r="O61" s="79">
        <v>0</v>
      </c>
      <c r="P61" s="78"/>
      <c r="Q61" s="79">
        <v>0</v>
      </c>
      <c r="R61" s="78"/>
      <c r="S61" s="79">
        <v>0</v>
      </c>
      <c r="T61" s="78"/>
      <c r="U61" s="79">
        <v>0</v>
      </c>
      <c r="V61" s="78"/>
      <c r="W61" s="79">
        <v>0</v>
      </c>
      <c r="X61" s="78"/>
      <c r="Y61" s="79">
        <v>0</v>
      </c>
      <c r="Z61" s="78"/>
      <c r="AA61" s="79">
        <v>0</v>
      </c>
      <c r="AB61" s="78">
        <v>0</v>
      </c>
      <c r="AC61" s="79">
        <v>0</v>
      </c>
    </row>
    <row r="62" spans="1:29" ht="15">
      <c r="A62" s="72"/>
      <c r="B62" s="142" t="s">
        <v>287</v>
      </c>
      <c r="C62" s="142"/>
      <c r="D62" s="105">
        <v>0</v>
      </c>
      <c r="E62" s="106">
        <v>0</v>
      </c>
      <c r="F62" s="105">
        <v>0</v>
      </c>
      <c r="G62" s="106">
        <v>0</v>
      </c>
      <c r="H62" s="105">
        <v>0</v>
      </c>
      <c r="I62" s="106">
        <v>0</v>
      </c>
      <c r="J62" s="105">
        <v>0</v>
      </c>
      <c r="K62" s="106">
        <v>0</v>
      </c>
      <c r="L62" s="105">
        <v>1190361.6139609648</v>
      </c>
      <c r="M62" s="106">
        <v>0.03609494977187619</v>
      </c>
      <c r="N62" s="105">
        <v>388095.6906475357</v>
      </c>
      <c r="O62" s="106">
        <v>0.04619873786218963</v>
      </c>
      <c r="P62" s="105">
        <v>120.7220859394</v>
      </c>
      <c r="Q62" s="106">
        <v>3.254301786959982E-05</v>
      </c>
      <c r="R62" s="105">
        <v>475111.490456012</v>
      </c>
      <c r="S62" s="106">
        <v>0.02184791001500209</v>
      </c>
      <c r="T62" s="105">
        <v>141694.68219797622</v>
      </c>
      <c r="U62" s="106">
        <v>0.026253709995633857</v>
      </c>
      <c r="V62" s="105">
        <v>0</v>
      </c>
      <c r="W62" s="106">
        <v>0</v>
      </c>
      <c r="X62" s="105">
        <v>484311.2598984372</v>
      </c>
      <c r="Y62" s="106">
        <v>0.01958033236359366</v>
      </c>
      <c r="Z62" s="105">
        <v>238012.9306833313</v>
      </c>
      <c r="AA62" s="106">
        <v>0.02963768829610022</v>
      </c>
      <c r="AB62" s="105">
        <v>2917708.389930197</v>
      </c>
      <c r="AC62" s="106">
        <v>0.025084028939788033</v>
      </c>
    </row>
    <row r="63" spans="1:29" ht="15">
      <c r="A63" s="72"/>
      <c r="B63" s="72"/>
      <c r="C63" s="74" t="s">
        <v>44</v>
      </c>
      <c r="D63" s="75"/>
      <c r="E63" s="76">
        <v>0</v>
      </c>
      <c r="F63" s="75"/>
      <c r="G63" s="76">
        <v>0</v>
      </c>
      <c r="H63" s="75"/>
      <c r="I63" s="76">
        <v>0</v>
      </c>
      <c r="J63" s="75"/>
      <c r="K63" s="76">
        <v>0</v>
      </c>
      <c r="L63" s="75"/>
      <c r="M63" s="76">
        <v>0</v>
      </c>
      <c r="N63" s="75"/>
      <c r="O63" s="76">
        <v>0</v>
      </c>
      <c r="P63" s="75"/>
      <c r="Q63" s="76">
        <v>0</v>
      </c>
      <c r="R63" s="75"/>
      <c r="S63" s="76">
        <v>0</v>
      </c>
      <c r="T63" s="75"/>
      <c r="U63" s="76">
        <v>0</v>
      </c>
      <c r="V63" s="75"/>
      <c r="W63" s="76">
        <v>0</v>
      </c>
      <c r="X63" s="75"/>
      <c r="Y63" s="76">
        <v>0</v>
      </c>
      <c r="Z63" s="75"/>
      <c r="AA63" s="76">
        <v>0</v>
      </c>
      <c r="AB63" s="75">
        <v>0</v>
      </c>
      <c r="AC63" s="76">
        <v>0</v>
      </c>
    </row>
    <row r="64" spans="1:29" ht="15">
      <c r="A64" s="72"/>
      <c r="B64" s="72"/>
      <c r="C64" s="74" t="s">
        <v>43</v>
      </c>
      <c r="D64" s="75" t="s">
        <v>703</v>
      </c>
      <c r="E64" s="76">
        <v>0</v>
      </c>
      <c r="F64" s="75" t="s">
        <v>703</v>
      </c>
      <c r="G64" s="76">
        <v>0</v>
      </c>
      <c r="H64" s="75" t="s">
        <v>703</v>
      </c>
      <c r="I64" s="76">
        <v>0</v>
      </c>
      <c r="J64" s="75" t="s">
        <v>703</v>
      </c>
      <c r="K64" s="76">
        <v>0</v>
      </c>
      <c r="L64" s="75" t="s">
        <v>703</v>
      </c>
      <c r="M64" s="76">
        <v>0</v>
      </c>
      <c r="N64" s="75" t="s">
        <v>703</v>
      </c>
      <c r="O64" s="76">
        <v>0</v>
      </c>
      <c r="P64" s="75" t="s">
        <v>703</v>
      </c>
      <c r="Q64" s="76">
        <v>0</v>
      </c>
      <c r="R64" s="75" t="s">
        <v>703</v>
      </c>
      <c r="S64" s="76">
        <v>0</v>
      </c>
      <c r="T64" s="75" t="s">
        <v>703</v>
      </c>
      <c r="U64" s="76">
        <v>0</v>
      </c>
      <c r="V64" s="75" t="s">
        <v>703</v>
      </c>
      <c r="W64" s="76">
        <v>0</v>
      </c>
      <c r="X64" s="75" t="s">
        <v>703</v>
      </c>
      <c r="Y64" s="76">
        <v>0</v>
      </c>
      <c r="Z64" s="75" t="s">
        <v>703</v>
      </c>
      <c r="AA64" s="76">
        <v>0</v>
      </c>
      <c r="AB64" s="75" t="s">
        <v>703</v>
      </c>
      <c r="AC64" s="76">
        <v>0</v>
      </c>
    </row>
    <row r="65" spans="1:29" ht="15">
      <c r="A65" s="72"/>
      <c r="B65" s="72"/>
      <c r="C65" s="74" t="s">
        <v>41</v>
      </c>
      <c r="D65" s="75">
        <v>0</v>
      </c>
      <c r="E65" s="76">
        <v>0</v>
      </c>
      <c r="F65" s="75">
        <v>0</v>
      </c>
      <c r="G65" s="76">
        <v>0</v>
      </c>
      <c r="H65" s="75">
        <v>0</v>
      </c>
      <c r="I65" s="76">
        <v>0</v>
      </c>
      <c r="J65" s="75">
        <v>0</v>
      </c>
      <c r="K65" s="76">
        <v>0</v>
      </c>
      <c r="L65" s="75">
        <v>818943.6090425318</v>
      </c>
      <c r="M65" s="76">
        <v>0.02483256187674625</v>
      </c>
      <c r="N65" s="75">
        <v>273724.4169616022</v>
      </c>
      <c r="O65" s="76">
        <v>0.032584032470420965</v>
      </c>
      <c r="P65" s="75">
        <v>0</v>
      </c>
      <c r="Q65" s="76">
        <v>0</v>
      </c>
      <c r="R65" s="75">
        <v>291066.1373003482</v>
      </c>
      <c r="S65" s="76">
        <v>0.01338462003949579</v>
      </c>
      <c r="T65" s="75">
        <v>77028.0673372132</v>
      </c>
      <c r="U65" s="76">
        <v>0.014272042606156714</v>
      </c>
      <c r="V65" s="75">
        <v>0</v>
      </c>
      <c r="W65" s="76">
        <v>0</v>
      </c>
      <c r="X65" s="75">
        <v>213074.821101</v>
      </c>
      <c r="Y65" s="76">
        <v>0.008614451409504186</v>
      </c>
      <c r="Z65" s="75">
        <v>108526.3108407428</v>
      </c>
      <c r="AA65" s="76">
        <v>0.013513841300088975</v>
      </c>
      <c r="AB65" s="75">
        <v>1782363.3625834386</v>
      </c>
      <c r="AC65" s="76">
        <v>0.01532327710423813</v>
      </c>
    </row>
    <row r="66" spans="1:29" ht="15">
      <c r="A66" s="72"/>
      <c r="B66" s="72"/>
      <c r="C66" s="74" t="s">
        <v>52</v>
      </c>
      <c r="D66" s="75">
        <v>0</v>
      </c>
      <c r="E66" s="76">
        <v>0</v>
      </c>
      <c r="F66" s="75">
        <v>0</v>
      </c>
      <c r="G66" s="76">
        <v>0</v>
      </c>
      <c r="H66" s="75">
        <v>0</v>
      </c>
      <c r="I66" s="76">
        <v>0</v>
      </c>
      <c r="J66" s="75">
        <v>0</v>
      </c>
      <c r="K66" s="76">
        <v>0</v>
      </c>
      <c r="L66" s="75">
        <v>218821.36824099542</v>
      </c>
      <c r="M66" s="76">
        <v>0.006635249493126683</v>
      </c>
      <c r="N66" s="75">
        <v>66309.326650208</v>
      </c>
      <c r="O66" s="76">
        <v>0.007893432659919476</v>
      </c>
      <c r="P66" s="75">
        <v>0</v>
      </c>
      <c r="Q66" s="76">
        <v>0</v>
      </c>
      <c r="R66" s="75">
        <v>74164.6799779392</v>
      </c>
      <c r="S66" s="76">
        <v>0.0034104484673570775</v>
      </c>
      <c r="T66" s="75">
        <v>19236.849394977202</v>
      </c>
      <c r="U66" s="76">
        <v>0.0035642739544718732</v>
      </c>
      <c r="V66" s="75">
        <v>0</v>
      </c>
      <c r="W66" s="76">
        <v>0</v>
      </c>
      <c r="X66" s="75">
        <v>233124.0079979971</v>
      </c>
      <c r="Y66" s="76">
        <v>0.009425024641159659</v>
      </c>
      <c r="Z66" s="75">
        <v>114023.7055383885</v>
      </c>
      <c r="AA66" s="76">
        <v>0.014198384236565947</v>
      </c>
      <c r="AB66" s="75">
        <v>725679.9378005054</v>
      </c>
      <c r="AC66" s="76">
        <v>0.006238792273975996</v>
      </c>
    </row>
    <row r="67" spans="1:29" ht="15">
      <c r="A67" s="72"/>
      <c r="B67" s="72"/>
      <c r="C67" s="74" t="s">
        <v>285</v>
      </c>
      <c r="D67" s="75">
        <v>0</v>
      </c>
      <c r="E67" s="76">
        <v>0</v>
      </c>
      <c r="F67" s="75">
        <v>0</v>
      </c>
      <c r="G67" s="76">
        <v>0</v>
      </c>
      <c r="H67" s="75">
        <v>0</v>
      </c>
      <c r="I67" s="76">
        <v>0</v>
      </c>
      <c r="J67" s="75">
        <v>0</v>
      </c>
      <c r="K67" s="76">
        <v>0</v>
      </c>
      <c r="L67" s="75">
        <v>40383.825252228606</v>
      </c>
      <c r="M67" s="76">
        <v>0.0012245456565295602</v>
      </c>
      <c r="N67" s="75">
        <v>16757.3792198811</v>
      </c>
      <c r="O67" s="76">
        <v>0.001994790945874437</v>
      </c>
      <c r="P67" s="75">
        <v>67.5280260974</v>
      </c>
      <c r="Q67" s="76">
        <v>1.820351050833916E-05</v>
      </c>
      <c r="R67" s="75">
        <v>30608.7665319291</v>
      </c>
      <c r="S67" s="76">
        <v>0.0014075382100692624</v>
      </c>
      <c r="T67" s="75">
        <v>35878.375052542004</v>
      </c>
      <c r="U67" s="76">
        <v>0.006647676815619237</v>
      </c>
      <c r="V67" s="75">
        <v>0</v>
      </c>
      <c r="W67" s="76">
        <v>0</v>
      </c>
      <c r="X67" s="75">
        <v>16232.1824596001</v>
      </c>
      <c r="Y67" s="76">
        <v>0.0006562546731044748</v>
      </c>
      <c r="Z67" s="75">
        <v>0</v>
      </c>
      <c r="AA67" s="76">
        <v>0</v>
      </c>
      <c r="AB67" s="75">
        <v>139928.05654227833</v>
      </c>
      <c r="AC67" s="76">
        <v>0.0012029849973728107</v>
      </c>
    </row>
    <row r="68" spans="1:29" ht="15">
      <c r="A68" s="72"/>
      <c r="B68" s="72"/>
      <c r="C68" s="74" t="s">
        <v>286</v>
      </c>
      <c r="D68" s="75">
        <v>0</v>
      </c>
      <c r="E68" s="76">
        <v>0</v>
      </c>
      <c r="F68" s="75">
        <v>0</v>
      </c>
      <c r="G68" s="76">
        <v>0</v>
      </c>
      <c r="H68" s="75">
        <v>0</v>
      </c>
      <c r="I68" s="76">
        <v>0</v>
      </c>
      <c r="J68" s="75">
        <v>0</v>
      </c>
      <c r="K68" s="76">
        <v>0</v>
      </c>
      <c r="L68" s="75">
        <v>0</v>
      </c>
      <c r="M68" s="76">
        <v>0</v>
      </c>
      <c r="N68" s="75">
        <v>0</v>
      </c>
      <c r="O68" s="76">
        <v>0</v>
      </c>
      <c r="P68" s="75">
        <v>0</v>
      </c>
      <c r="Q68" s="76">
        <v>0</v>
      </c>
      <c r="R68" s="75">
        <v>0</v>
      </c>
      <c r="S68" s="76">
        <v>0</v>
      </c>
      <c r="T68" s="75">
        <v>0</v>
      </c>
      <c r="U68" s="76">
        <v>0</v>
      </c>
      <c r="V68" s="75">
        <v>0</v>
      </c>
      <c r="W68" s="76">
        <v>0</v>
      </c>
      <c r="X68" s="75">
        <v>0</v>
      </c>
      <c r="Y68" s="76">
        <v>0</v>
      </c>
      <c r="Z68" s="75">
        <v>0</v>
      </c>
      <c r="AA68" s="76">
        <v>0</v>
      </c>
      <c r="AB68" s="75">
        <v>0</v>
      </c>
      <c r="AC68" s="76">
        <v>0</v>
      </c>
    </row>
    <row r="69" spans="1:29" ht="15">
      <c r="A69" s="72"/>
      <c r="B69" s="72"/>
      <c r="C69" s="74" t="s">
        <v>274</v>
      </c>
      <c r="D69" s="75">
        <v>0</v>
      </c>
      <c r="E69" s="76">
        <v>0</v>
      </c>
      <c r="F69" s="75">
        <v>0</v>
      </c>
      <c r="G69" s="76">
        <v>0</v>
      </c>
      <c r="H69" s="75">
        <v>0</v>
      </c>
      <c r="I69" s="76">
        <v>0</v>
      </c>
      <c r="J69" s="75">
        <v>0</v>
      </c>
      <c r="K69" s="76">
        <v>0</v>
      </c>
      <c r="L69" s="75">
        <v>0</v>
      </c>
      <c r="M69" s="76">
        <v>0</v>
      </c>
      <c r="N69" s="75">
        <v>0</v>
      </c>
      <c r="O69" s="76">
        <v>0</v>
      </c>
      <c r="P69" s="75">
        <v>0</v>
      </c>
      <c r="Q69" s="76">
        <v>0</v>
      </c>
      <c r="R69" s="75">
        <v>0</v>
      </c>
      <c r="S69" s="76">
        <v>0</v>
      </c>
      <c r="T69" s="75">
        <v>0</v>
      </c>
      <c r="U69" s="76">
        <v>0</v>
      </c>
      <c r="V69" s="75">
        <v>0</v>
      </c>
      <c r="W69" s="76">
        <v>0</v>
      </c>
      <c r="X69" s="75">
        <v>0</v>
      </c>
      <c r="Y69" s="76">
        <v>0</v>
      </c>
      <c r="Z69" s="75">
        <v>0</v>
      </c>
      <c r="AA69" s="76">
        <v>0</v>
      </c>
      <c r="AB69" s="75">
        <v>0</v>
      </c>
      <c r="AC69" s="76">
        <v>0</v>
      </c>
    </row>
    <row r="70" spans="1:29" ht="15">
      <c r="A70" s="72"/>
      <c r="B70" s="80"/>
      <c r="C70" s="74" t="s">
        <v>265</v>
      </c>
      <c r="D70" s="75">
        <v>0</v>
      </c>
      <c r="E70" s="76">
        <v>0</v>
      </c>
      <c r="F70" s="75">
        <v>0</v>
      </c>
      <c r="G70" s="76">
        <v>0</v>
      </c>
      <c r="H70" s="75">
        <v>0</v>
      </c>
      <c r="I70" s="76">
        <v>0</v>
      </c>
      <c r="J70" s="75">
        <v>0</v>
      </c>
      <c r="K70" s="76">
        <v>0</v>
      </c>
      <c r="L70" s="75">
        <v>79625.20751480901</v>
      </c>
      <c r="M70" s="76">
        <v>0.0024144493842158605</v>
      </c>
      <c r="N70" s="75">
        <v>23157.6668382444</v>
      </c>
      <c r="O70" s="76">
        <v>0.0027566783284167034</v>
      </c>
      <c r="P70" s="75">
        <v>53.194059842</v>
      </c>
      <c r="Q70" s="76">
        <v>1.4339507361260658E-05</v>
      </c>
      <c r="R70" s="75">
        <v>62861.7203909156</v>
      </c>
      <c r="S70" s="76">
        <v>0.002890684056432227</v>
      </c>
      <c r="T70" s="75">
        <v>2917.4853314838</v>
      </c>
      <c r="U70" s="76">
        <v>0.0005405623741212314</v>
      </c>
      <c r="V70" s="75">
        <v>0</v>
      </c>
      <c r="W70" s="76">
        <v>0</v>
      </c>
      <c r="X70" s="75">
        <v>0</v>
      </c>
      <c r="Y70" s="76">
        <v>0</v>
      </c>
      <c r="Z70" s="75">
        <v>1147.64544356</v>
      </c>
      <c r="AA70" s="76">
        <v>0.0001429063447646251</v>
      </c>
      <c r="AB70" s="75">
        <v>169762.91957885484</v>
      </c>
      <c r="AC70" s="76">
        <v>0.0014594803244613419</v>
      </c>
    </row>
    <row r="71" spans="1:29" ht="15">
      <c r="A71" s="72"/>
      <c r="B71" s="80"/>
      <c r="C71" s="82" t="s">
        <v>288</v>
      </c>
      <c r="D71" s="75">
        <v>0</v>
      </c>
      <c r="E71" s="76">
        <v>0</v>
      </c>
      <c r="F71" s="75">
        <v>0</v>
      </c>
      <c r="G71" s="76">
        <v>0</v>
      </c>
      <c r="H71" s="75">
        <v>0</v>
      </c>
      <c r="I71" s="76">
        <v>0</v>
      </c>
      <c r="J71" s="75">
        <v>0</v>
      </c>
      <c r="K71" s="76">
        <v>0</v>
      </c>
      <c r="L71" s="75">
        <v>32587.6039104</v>
      </c>
      <c r="M71" s="76">
        <v>0.0009881433612578306</v>
      </c>
      <c r="N71" s="75">
        <v>8146.9009776</v>
      </c>
      <c r="O71" s="76">
        <v>0.0009698034575580483</v>
      </c>
      <c r="P71" s="75">
        <v>0</v>
      </c>
      <c r="Q71" s="76">
        <v>0</v>
      </c>
      <c r="R71" s="75">
        <v>16410.186254879998</v>
      </c>
      <c r="S71" s="76">
        <v>0.0007546192416477382</v>
      </c>
      <c r="T71" s="75">
        <v>6633.90508176</v>
      </c>
      <c r="U71" s="76">
        <v>0.001229154245264797</v>
      </c>
      <c r="V71" s="75">
        <v>0</v>
      </c>
      <c r="W71" s="76">
        <v>0</v>
      </c>
      <c r="X71" s="75">
        <v>21880.24833984</v>
      </c>
      <c r="Y71" s="76">
        <v>0.0008846016398253435</v>
      </c>
      <c r="Z71" s="75">
        <v>14315.26886064</v>
      </c>
      <c r="AA71" s="76">
        <v>0.001782556414680671</v>
      </c>
      <c r="AB71" s="75">
        <v>99974.11342512</v>
      </c>
      <c r="AC71" s="76">
        <v>0.0008594942397397556</v>
      </c>
    </row>
    <row r="72" spans="1:29" ht="15">
      <c r="A72" s="72"/>
      <c r="B72" s="142" t="s">
        <v>289</v>
      </c>
      <c r="C72" s="142"/>
      <c r="D72" s="105">
        <v>8211.626060696899</v>
      </c>
      <c r="E72" s="106">
        <v>0.26031581684368993</v>
      </c>
      <c r="F72" s="105">
        <v>102767.86769053139</v>
      </c>
      <c r="G72" s="106">
        <v>0.2410427246906111</v>
      </c>
      <c r="H72" s="105">
        <v>24193.074820235302</v>
      </c>
      <c r="I72" s="106">
        <v>0.24133565985051947</v>
      </c>
      <c r="J72" s="105">
        <v>2111459.71414779</v>
      </c>
      <c r="K72" s="106">
        <v>0.3385837644780914</v>
      </c>
      <c r="L72" s="105">
        <v>10242933.93211978</v>
      </c>
      <c r="M72" s="106">
        <v>0.31059316888274063</v>
      </c>
      <c r="N72" s="105">
        <v>2328682.5240358002</v>
      </c>
      <c r="O72" s="106">
        <v>0.2772053286979087</v>
      </c>
      <c r="P72" s="105">
        <v>1147712.949119714</v>
      </c>
      <c r="Q72" s="106">
        <v>0.30938864849571035</v>
      </c>
      <c r="R72" s="105">
        <v>6511189.8948749695</v>
      </c>
      <c r="S72" s="106">
        <v>0.2994158082291002</v>
      </c>
      <c r="T72" s="105">
        <v>1404273.5156439082</v>
      </c>
      <c r="U72" s="106">
        <v>0.2601889433137169</v>
      </c>
      <c r="V72" s="105">
        <v>1450593.6676250969</v>
      </c>
      <c r="W72" s="106">
        <v>0.3205372750014404</v>
      </c>
      <c r="X72" s="105">
        <v>8635051.463398367</v>
      </c>
      <c r="Y72" s="106">
        <v>0.3491085003176104</v>
      </c>
      <c r="Z72" s="105">
        <v>2396202.7558826413</v>
      </c>
      <c r="AA72" s="106">
        <v>0.2983783703230525</v>
      </c>
      <c r="AB72" s="105">
        <v>36363272.985419534</v>
      </c>
      <c r="AC72" s="106">
        <v>0.3126211636021302</v>
      </c>
    </row>
    <row r="73" spans="1:29" ht="15">
      <c r="A73" s="72"/>
      <c r="B73" s="72"/>
      <c r="C73" s="74" t="s">
        <v>290</v>
      </c>
      <c r="D73" s="75">
        <v>7386.0971171543</v>
      </c>
      <c r="E73" s="76">
        <v>0.23414581839539694</v>
      </c>
      <c r="F73" s="75">
        <v>64868.7436942731</v>
      </c>
      <c r="G73" s="76">
        <v>0.1521500745195002</v>
      </c>
      <c r="H73" s="75">
        <v>3392.1729039091992</v>
      </c>
      <c r="I73" s="76">
        <v>0.03383829017910742</v>
      </c>
      <c r="J73" s="75">
        <v>1638457.0800773555</v>
      </c>
      <c r="K73" s="76">
        <v>0.26273528326931794</v>
      </c>
      <c r="L73" s="75">
        <v>5974611.9565613745</v>
      </c>
      <c r="M73" s="76">
        <v>0.18116622373342556</v>
      </c>
      <c r="N73" s="75">
        <v>417276.34310776147</v>
      </c>
      <c r="O73" s="76">
        <v>0.04967238971183608</v>
      </c>
      <c r="P73" s="75">
        <v>1049800.3027730219</v>
      </c>
      <c r="Q73" s="76">
        <v>0.2829943646749378</v>
      </c>
      <c r="R73" s="75">
        <v>4088406.1005700654</v>
      </c>
      <c r="S73" s="76">
        <v>0.18800456394836512</v>
      </c>
      <c r="T73" s="75">
        <v>255989.58165420959</v>
      </c>
      <c r="U73" s="76">
        <v>0.04743068783105849</v>
      </c>
      <c r="V73" s="75">
        <v>1206170.1496705003</v>
      </c>
      <c r="W73" s="76">
        <v>0.26652707894171196</v>
      </c>
      <c r="X73" s="75">
        <v>5127870.139429899</v>
      </c>
      <c r="Y73" s="76">
        <v>0.20731585234760055</v>
      </c>
      <c r="Z73" s="75">
        <v>438284.3757816608</v>
      </c>
      <c r="AA73" s="76">
        <v>0.054575756355650075</v>
      </c>
      <c r="AB73" s="75">
        <v>20272513.043341186</v>
      </c>
      <c r="AC73" s="76">
        <v>0.17428619858531044</v>
      </c>
    </row>
    <row r="74" spans="1:29" ht="15">
      <c r="A74" s="72"/>
      <c r="B74" s="72"/>
      <c r="C74" s="74" t="s">
        <v>291</v>
      </c>
      <c r="D74" s="75">
        <v>0</v>
      </c>
      <c r="E74" s="76">
        <v>0</v>
      </c>
      <c r="F74" s="75">
        <v>0</v>
      </c>
      <c r="G74" s="76">
        <v>0</v>
      </c>
      <c r="H74" s="75">
        <v>0</v>
      </c>
      <c r="I74" s="76">
        <v>0</v>
      </c>
      <c r="J74" s="75">
        <v>0</v>
      </c>
      <c r="K74" s="76">
        <v>0</v>
      </c>
      <c r="L74" s="75">
        <v>146671.95520925</v>
      </c>
      <c r="M74" s="76">
        <v>0.0044474862043009065</v>
      </c>
      <c r="N74" s="75">
        <v>0</v>
      </c>
      <c r="O74" s="76">
        <v>0</v>
      </c>
      <c r="P74" s="75">
        <v>0</v>
      </c>
      <c r="Q74" s="76">
        <v>0</v>
      </c>
      <c r="R74" s="75">
        <v>0</v>
      </c>
      <c r="S74" s="76">
        <v>0</v>
      </c>
      <c r="T74" s="75">
        <v>0</v>
      </c>
      <c r="U74" s="76">
        <v>0</v>
      </c>
      <c r="V74" s="75">
        <v>7751.75564046</v>
      </c>
      <c r="W74" s="76">
        <v>0.0017129032650046467</v>
      </c>
      <c r="X74" s="75">
        <v>48161.0400723</v>
      </c>
      <c r="Y74" s="76">
        <v>0.001947113870096147</v>
      </c>
      <c r="Z74" s="75">
        <v>0</v>
      </c>
      <c r="AA74" s="76">
        <v>0</v>
      </c>
      <c r="AB74" s="75">
        <v>202584.75092201002</v>
      </c>
      <c r="AC74" s="76">
        <v>0.0017416551196225002</v>
      </c>
    </row>
    <row r="75" spans="1:29" ht="15">
      <c r="A75" s="72"/>
      <c r="B75" s="72"/>
      <c r="C75" s="80" t="s">
        <v>292</v>
      </c>
      <c r="D75" s="75">
        <v>0</v>
      </c>
      <c r="E75" s="76">
        <v>0</v>
      </c>
      <c r="F75" s="75">
        <v>0</v>
      </c>
      <c r="G75" s="76">
        <v>0</v>
      </c>
      <c r="H75" s="75">
        <v>0</v>
      </c>
      <c r="I75" s="76">
        <v>0</v>
      </c>
      <c r="J75" s="75">
        <v>282424.62898811</v>
      </c>
      <c r="K75" s="76">
        <v>0.04528828725615431</v>
      </c>
      <c r="L75" s="75">
        <v>756151.4382930633</v>
      </c>
      <c r="M75" s="76">
        <v>0.02292853521569881</v>
      </c>
      <c r="N75" s="75">
        <v>27000.468009283002</v>
      </c>
      <c r="O75" s="76">
        <v>0.0032141236653157436</v>
      </c>
      <c r="P75" s="75">
        <v>728.04864</v>
      </c>
      <c r="Q75" s="76">
        <v>0.00019625986178992293</v>
      </c>
      <c r="R75" s="75">
        <v>386867.5230251519</v>
      </c>
      <c r="S75" s="76">
        <v>0.01779002823667304</v>
      </c>
      <c r="T75" s="75">
        <v>36256.6754675928</v>
      </c>
      <c r="U75" s="76">
        <v>0.00671776970290272</v>
      </c>
      <c r="V75" s="75">
        <v>84563.21251061701</v>
      </c>
      <c r="W75" s="76">
        <v>0.0186859092993961</v>
      </c>
      <c r="X75" s="75">
        <v>908468.445059183</v>
      </c>
      <c r="Y75" s="76">
        <v>0.036728681674314576</v>
      </c>
      <c r="Z75" s="75">
        <v>190673.0942815904</v>
      </c>
      <c r="AA75" s="76">
        <v>0.023742868585107792</v>
      </c>
      <c r="AB75" s="75">
        <v>2673133.5342745916</v>
      </c>
      <c r="AC75" s="76">
        <v>0.02298137783922467</v>
      </c>
    </row>
    <row r="76" spans="1:29" ht="15">
      <c r="A76" s="72"/>
      <c r="B76" s="69"/>
      <c r="C76" s="77" t="s">
        <v>293</v>
      </c>
      <c r="D76" s="78">
        <v>825.5289435426001</v>
      </c>
      <c r="E76" s="79">
        <v>0.026169998448293017</v>
      </c>
      <c r="F76" s="78">
        <v>37899.1239962583</v>
      </c>
      <c r="G76" s="79">
        <v>0.08889265017111095</v>
      </c>
      <c r="H76" s="78">
        <v>20800.901916326104</v>
      </c>
      <c r="I76" s="79">
        <v>0.20749736967141205</v>
      </c>
      <c r="J76" s="78">
        <v>190578.0050823244</v>
      </c>
      <c r="K76" s="79">
        <v>0.030560193952619143</v>
      </c>
      <c r="L76" s="78">
        <v>3365498.582056091</v>
      </c>
      <c r="M76" s="79">
        <v>0.10205092372931535</v>
      </c>
      <c r="N76" s="78">
        <v>1884405.7129187556</v>
      </c>
      <c r="O76" s="79">
        <v>0.22431881532075687</v>
      </c>
      <c r="P76" s="78">
        <v>97184.5977066922</v>
      </c>
      <c r="Q76" s="79">
        <v>0.026198023958982568</v>
      </c>
      <c r="R76" s="78">
        <v>2035916.2712797523</v>
      </c>
      <c r="S76" s="79">
        <v>0.09362121604406203</v>
      </c>
      <c r="T76" s="78">
        <v>1112027.2585221059</v>
      </c>
      <c r="U76" s="79">
        <v>0.20604048577975573</v>
      </c>
      <c r="V76" s="78">
        <v>152108.54980351956</v>
      </c>
      <c r="W76" s="79">
        <v>0.03361138349532769</v>
      </c>
      <c r="X76" s="78">
        <v>2550551.838836986</v>
      </c>
      <c r="Y76" s="79">
        <v>0.1031168524255992</v>
      </c>
      <c r="Z76" s="78">
        <v>1767245.2858193899</v>
      </c>
      <c r="AA76" s="79">
        <v>0.22005974538229459</v>
      </c>
      <c r="AB76" s="78">
        <v>13215041.656881746</v>
      </c>
      <c r="AC76" s="79">
        <v>0.11361193205797258</v>
      </c>
    </row>
    <row r="77" spans="1:29" ht="15">
      <c r="A77" s="72"/>
      <c r="B77" s="71" t="s">
        <v>294</v>
      </c>
      <c r="C77" s="69"/>
      <c r="D77" s="83">
        <v>113.90274464000001</v>
      </c>
      <c r="E77" s="84">
        <v>0.00361081785660165</v>
      </c>
      <c r="F77" s="83">
        <v>755.9596953800001</v>
      </c>
      <c r="G77" s="84">
        <v>0.0017731085486701061</v>
      </c>
      <c r="H77" s="83">
        <v>537.6774482799999</v>
      </c>
      <c r="I77" s="84">
        <v>0.005363548979680098</v>
      </c>
      <c r="J77" s="83">
        <v>281749.75977546413</v>
      </c>
      <c r="K77" s="84">
        <v>0.045180068398357996</v>
      </c>
      <c r="L77" s="83">
        <v>624453.1921643784</v>
      </c>
      <c r="M77" s="84">
        <v>0.018935091943245507</v>
      </c>
      <c r="N77" s="83">
        <v>207288.2052806274</v>
      </c>
      <c r="O77" s="84">
        <v>0.024675495473049938</v>
      </c>
      <c r="P77" s="83">
        <v>207614.88540917728</v>
      </c>
      <c r="Q77" s="84">
        <v>0.055966684747788036</v>
      </c>
      <c r="R77" s="83">
        <v>804227.4812892536</v>
      </c>
      <c r="S77" s="84">
        <v>0.036982245211402996</v>
      </c>
      <c r="T77" s="83">
        <v>71934.20064834111</v>
      </c>
      <c r="U77" s="84">
        <v>0.013328232318208042</v>
      </c>
      <c r="V77" s="83">
        <v>201057.38471767263</v>
      </c>
      <c r="W77" s="84">
        <v>0.04442759378774227</v>
      </c>
      <c r="X77" s="83">
        <v>292363.17493640236</v>
      </c>
      <c r="Y77" s="84">
        <v>0.011820018674211103</v>
      </c>
      <c r="Z77" s="83">
        <v>226047.28239763764</v>
      </c>
      <c r="AA77" s="84">
        <v>0.028147709776302973</v>
      </c>
      <c r="AB77" s="83">
        <v>2918143.106507255</v>
      </c>
      <c r="AC77" s="84">
        <v>0.025087766271194134</v>
      </c>
    </row>
    <row r="78" spans="1:29" ht="15">
      <c r="A78" s="68" t="s">
        <v>295</v>
      </c>
      <c r="B78" s="69"/>
      <c r="C78" s="77"/>
      <c r="D78" s="97">
        <v>4923.963889039199</v>
      </c>
      <c r="E78" s="98">
        <v>0.15609401504764692</v>
      </c>
      <c r="F78" s="97">
        <v>159901.9765817072</v>
      </c>
      <c r="G78" s="98">
        <v>0.37505116127090965</v>
      </c>
      <c r="H78" s="97">
        <v>63324.8449145881</v>
      </c>
      <c r="I78" s="98">
        <v>0.6316908183829315</v>
      </c>
      <c r="J78" s="97">
        <v>1267763.983722615</v>
      </c>
      <c r="K78" s="98">
        <v>0.20329267908944826</v>
      </c>
      <c r="L78" s="97">
        <v>13212121.800194815</v>
      </c>
      <c r="M78" s="98">
        <v>0.4006268911604711</v>
      </c>
      <c r="N78" s="97">
        <v>4959051.94346888</v>
      </c>
      <c r="O78" s="98">
        <v>0.5903233308235022</v>
      </c>
      <c r="P78" s="97">
        <v>846987.4833198172</v>
      </c>
      <c r="Q78" s="98">
        <v>0.22832217146115677</v>
      </c>
      <c r="R78" s="97">
        <v>8426572.40320452</v>
      </c>
      <c r="S78" s="98">
        <v>0.3874943024918429</v>
      </c>
      <c r="T78" s="97">
        <v>3391097.87424493</v>
      </c>
      <c r="U78" s="98">
        <v>0.6283150417236224</v>
      </c>
      <c r="V78" s="97">
        <v>914841.9740863445</v>
      </c>
      <c r="W78" s="98">
        <v>0.20215237386956716</v>
      </c>
      <c r="X78" s="97">
        <v>9451008.186564784</v>
      </c>
      <c r="Y78" s="98">
        <v>0.3820970041101046</v>
      </c>
      <c r="Z78" s="97">
        <v>4543462.126603354</v>
      </c>
      <c r="AA78" s="98">
        <v>0.5657579775468782</v>
      </c>
      <c r="AB78" s="97">
        <v>47241058.560795404</v>
      </c>
      <c r="AC78" s="98">
        <v>0.4061393126794151</v>
      </c>
    </row>
    <row r="79" spans="1:29" ht="15">
      <c r="A79" s="68"/>
      <c r="B79" s="142" t="s">
        <v>296</v>
      </c>
      <c r="C79" s="142"/>
      <c r="D79" s="75">
        <v>0</v>
      </c>
      <c r="E79" s="76">
        <v>0</v>
      </c>
      <c r="F79" s="75">
        <v>0</v>
      </c>
      <c r="G79" s="76">
        <v>0</v>
      </c>
      <c r="H79" s="75">
        <v>0</v>
      </c>
      <c r="I79" s="76">
        <v>0</v>
      </c>
      <c r="J79" s="75">
        <v>841.92987494</v>
      </c>
      <c r="K79" s="76">
        <v>0.00013500792109538733</v>
      </c>
      <c r="L79" s="75">
        <v>7172.0708202</v>
      </c>
      <c r="M79" s="76">
        <v>0.00021747638110913332</v>
      </c>
      <c r="N79" s="75">
        <v>3935.7993587</v>
      </c>
      <c r="O79" s="76">
        <v>0.00046851579966624893</v>
      </c>
      <c r="P79" s="75">
        <v>0</v>
      </c>
      <c r="Q79" s="76">
        <v>0</v>
      </c>
      <c r="R79" s="75">
        <v>0</v>
      </c>
      <c r="S79" s="76">
        <v>0</v>
      </c>
      <c r="T79" s="75">
        <v>0</v>
      </c>
      <c r="U79" s="76">
        <v>0</v>
      </c>
      <c r="V79" s="75">
        <v>10575.84462924</v>
      </c>
      <c r="W79" s="76">
        <v>0.0023369414150588553</v>
      </c>
      <c r="X79" s="75">
        <v>58824.76340686</v>
      </c>
      <c r="Y79" s="76">
        <v>0.0023782400164671412</v>
      </c>
      <c r="Z79" s="75">
        <v>19640.794850820002</v>
      </c>
      <c r="AA79" s="76">
        <v>0.0024456980299559</v>
      </c>
      <c r="AB79" s="75">
        <v>100991.20294076002</v>
      </c>
      <c r="AC79" s="76">
        <v>0.0008682383290849146</v>
      </c>
    </row>
    <row r="80" spans="1:29" ht="15">
      <c r="A80" s="68"/>
      <c r="B80" s="85"/>
      <c r="C80" s="109" t="s">
        <v>46</v>
      </c>
      <c r="D80" s="75"/>
      <c r="E80" s="76"/>
      <c r="F80" s="75"/>
      <c r="G80" s="76"/>
      <c r="H80" s="75"/>
      <c r="I80" s="76"/>
      <c r="J80" s="75">
        <v>0</v>
      </c>
      <c r="K80" s="76">
        <v>0</v>
      </c>
      <c r="L80" s="75">
        <v>0</v>
      </c>
      <c r="M80" s="76">
        <v>0</v>
      </c>
      <c r="N80" s="75">
        <v>0</v>
      </c>
      <c r="O80" s="76">
        <v>0</v>
      </c>
      <c r="P80" s="75"/>
      <c r="Q80" s="76"/>
      <c r="R80" s="75"/>
      <c r="S80" s="76"/>
      <c r="T80" s="75"/>
      <c r="U80" s="76"/>
      <c r="V80" s="75"/>
      <c r="W80" s="76"/>
      <c r="X80" s="75"/>
      <c r="Y80" s="76"/>
      <c r="Z80" s="75"/>
      <c r="AA80" s="76"/>
      <c r="AB80" s="75">
        <v>0</v>
      </c>
      <c r="AC80" s="76">
        <v>0</v>
      </c>
    </row>
    <row r="81" spans="1:29" ht="15">
      <c r="A81" s="68"/>
      <c r="B81" s="85"/>
      <c r="C81" s="74" t="s">
        <v>297</v>
      </c>
      <c r="D81" s="75">
        <v>0</v>
      </c>
      <c r="E81" s="76">
        <v>0</v>
      </c>
      <c r="F81" s="75">
        <v>0</v>
      </c>
      <c r="G81" s="76">
        <v>0</v>
      </c>
      <c r="H81" s="75">
        <v>0</v>
      </c>
      <c r="I81" s="76">
        <v>0</v>
      </c>
      <c r="J81" s="75">
        <v>0</v>
      </c>
      <c r="K81" s="76">
        <v>0</v>
      </c>
      <c r="L81" s="75">
        <v>0</v>
      </c>
      <c r="M81" s="76">
        <v>0</v>
      </c>
      <c r="N81" s="75">
        <v>0</v>
      </c>
      <c r="O81" s="76">
        <v>0</v>
      </c>
      <c r="P81" s="75">
        <v>0</v>
      </c>
      <c r="Q81" s="76">
        <v>0</v>
      </c>
      <c r="R81" s="75">
        <v>0</v>
      </c>
      <c r="S81" s="76">
        <v>0</v>
      </c>
      <c r="T81" s="75">
        <v>0</v>
      </c>
      <c r="U81" s="76">
        <v>0</v>
      </c>
      <c r="V81" s="75">
        <v>0</v>
      </c>
      <c r="W81" s="76">
        <v>0</v>
      </c>
      <c r="X81" s="75">
        <v>0</v>
      </c>
      <c r="Y81" s="76">
        <v>0</v>
      </c>
      <c r="Z81" s="75">
        <v>0</v>
      </c>
      <c r="AA81" s="76">
        <v>0</v>
      </c>
      <c r="AB81" s="75">
        <v>0</v>
      </c>
      <c r="AC81" s="76">
        <v>0</v>
      </c>
    </row>
    <row r="82" spans="1:29" ht="15">
      <c r="A82" s="68"/>
      <c r="B82" s="86"/>
      <c r="C82" s="87" t="s">
        <v>298</v>
      </c>
      <c r="D82" s="78">
        <v>0</v>
      </c>
      <c r="E82" s="79">
        <v>0</v>
      </c>
      <c r="F82" s="78">
        <v>0</v>
      </c>
      <c r="G82" s="79">
        <v>0</v>
      </c>
      <c r="H82" s="78">
        <v>0</v>
      </c>
      <c r="I82" s="79">
        <v>0</v>
      </c>
      <c r="J82" s="78">
        <v>841.92987494</v>
      </c>
      <c r="K82" s="79">
        <v>0.00013500792109538733</v>
      </c>
      <c r="L82" s="78">
        <v>7172.0708202</v>
      </c>
      <c r="M82" s="79">
        <v>0.00021747638110913332</v>
      </c>
      <c r="N82" s="78">
        <v>3935.7993587</v>
      </c>
      <c r="O82" s="79">
        <v>0.00046851579966624893</v>
      </c>
      <c r="P82" s="78">
        <v>0</v>
      </c>
      <c r="Q82" s="79">
        <v>0</v>
      </c>
      <c r="R82" s="78">
        <v>0</v>
      </c>
      <c r="S82" s="79">
        <v>0</v>
      </c>
      <c r="T82" s="78">
        <v>0</v>
      </c>
      <c r="U82" s="79">
        <v>0</v>
      </c>
      <c r="V82" s="78">
        <v>10575.84462924</v>
      </c>
      <c r="W82" s="79">
        <v>0.0023369414150588553</v>
      </c>
      <c r="X82" s="78">
        <v>58824.76340686</v>
      </c>
      <c r="Y82" s="79">
        <v>0.0023782400164671412</v>
      </c>
      <c r="Z82" s="78">
        <v>19640.794850820002</v>
      </c>
      <c r="AA82" s="79">
        <v>0.0024456980299559</v>
      </c>
      <c r="AB82" s="78">
        <v>100991.20294076002</v>
      </c>
      <c r="AC82" s="79">
        <v>0.0008682383290849146</v>
      </c>
    </row>
    <row r="83" spans="1:29" ht="15">
      <c r="A83" s="68"/>
      <c r="B83" s="143" t="s">
        <v>299</v>
      </c>
      <c r="C83" s="143"/>
      <c r="D83" s="88">
        <v>0</v>
      </c>
      <c r="E83" s="89">
        <v>0</v>
      </c>
      <c r="F83" s="88">
        <v>1902.3127817962</v>
      </c>
      <c r="G83" s="89">
        <v>0.004461887421063811</v>
      </c>
      <c r="H83" s="88">
        <v>0</v>
      </c>
      <c r="I83" s="89">
        <v>0</v>
      </c>
      <c r="J83" s="88">
        <v>423353.2271796536</v>
      </c>
      <c r="K83" s="89">
        <v>0.06788693547027473</v>
      </c>
      <c r="L83" s="88">
        <v>1063932.4282833545</v>
      </c>
      <c r="M83" s="89">
        <v>0.03226127851331845</v>
      </c>
      <c r="N83" s="88">
        <v>105006.23032386292</v>
      </c>
      <c r="O83" s="89">
        <v>0.012499894808248766</v>
      </c>
      <c r="P83" s="88">
        <v>348992.0044020301</v>
      </c>
      <c r="Q83" s="89">
        <v>0.09407767391713087</v>
      </c>
      <c r="R83" s="88">
        <v>693651.3962706219</v>
      </c>
      <c r="S83" s="89">
        <v>0.031897425324223364</v>
      </c>
      <c r="T83" s="88">
        <v>143678.3096912037</v>
      </c>
      <c r="U83" s="89">
        <v>0.026621243767111585</v>
      </c>
      <c r="V83" s="88">
        <v>374947.50177963654</v>
      </c>
      <c r="W83" s="89">
        <v>0.08285204407779334</v>
      </c>
      <c r="X83" s="88">
        <v>1228913.4537411989</v>
      </c>
      <c r="Y83" s="89">
        <v>0.04968402732447416</v>
      </c>
      <c r="Z83" s="88">
        <v>97018.01673393391</v>
      </c>
      <c r="AA83" s="89">
        <v>0.012080813134021628</v>
      </c>
      <c r="AB83" s="88">
        <v>4481394.881187293</v>
      </c>
      <c r="AC83" s="89">
        <v>0.03852730426326441</v>
      </c>
    </row>
    <row r="84" spans="1:29" ht="15">
      <c r="A84" s="68"/>
      <c r="B84" s="72"/>
      <c r="C84" s="80" t="s">
        <v>44</v>
      </c>
      <c r="D84" s="75">
        <v>0</v>
      </c>
      <c r="E84" s="76">
        <v>0</v>
      </c>
      <c r="F84" s="75">
        <v>0</v>
      </c>
      <c r="G84" s="76">
        <v>0</v>
      </c>
      <c r="H84" s="75">
        <v>0</v>
      </c>
      <c r="I84" s="76">
        <v>0</v>
      </c>
      <c r="J84" s="75">
        <v>37975.87441112</v>
      </c>
      <c r="K84" s="76">
        <v>0.006089632888238115</v>
      </c>
      <c r="L84" s="75">
        <v>89502.71424436</v>
      </c>
      <c r="M84" s="76">
        <v>0.0027139618223632517</v>
      </c>
      <c r="N84" s="75">
        <v>23433.6593669</v>
      </c>
      <c r="O84" s="76">
        <v>0.0027895323558912387</v>
      </c>
      <c r="P84" s="75">
        <v>8742.43294158</v>
      </c>
      <c r="Q84" s="76">
        <v>0.0023566951252352595</v>
      </c>
      <c r="R84" s="75">
        <v>26228.594575879997</v>
      </c>
      <c r="S84" s="76">
        <v>0.001206116849676261</v>
      </c>
      <c r="T84" s="75">
        <v>0</v>
      </c>
      <c r="U84" s="76">
        <v>0</v>
      </c>
      <c r="V84" s="75">
        <v>29082.998151918</v>
      </c>
      <c r="W84" s="76">
        <v>0.006426461926963977</v>
      </c>
      <c r="X84" s="75">
        <v>9254.25464188</v>
      </c>
      <c r="Y84" s="76">
        <v>0.00037414240937396083</v>
      </c>
      <c r="Z84" s="75">
        <v>53623.365177759995</v>
      </c>
      <c r="AA84" s="76">
        <v>0.00667725311378516</v>
      </c>
      <c r="AB84" s="75">
        <v>277843.893511398</v>
      </c>
      <c r="AC84" s="76">
        <v>0.0023886706052039792</v>
      </c>
    </row>
    <row r="85" spans="1:29" ht="15">
      <c r="A85" s="72"/>
      <c r="B85" s="85"/>
      <c r="C85" s="90" t="s">
        <v>300</v>
      </c>
      <c r="D85" s="75">
        <v>0</v>
      </c>
      <c r="E85" s="76">
        <v>0</v>
      </c>
      <c r="F85" s="75">
        <v>0</v>
      </c>
      <c r="G85" s="76">
        <v>0</v>
      </c>
      <c r="H85" s="75">
        <v>0</v>
      </c>
      <c r="I85" s="76">
        <v>0</v>
      </c>
      <c r="J85" s="75">
        <v>0</v>
      </c>
      <c r="K85" s="76">
        <v>0</v>
      </c>
      <c r="L85" s="75">
        <v>0</v>
      </c>
      <c r="M85" s="76">
        <v>0</v>
      </c>
      <c r="N85" s="75">
        <v>0</v>
      </c>
      <c r="O85" s="76">
        <v>0</v>
      </c>
      <c r="P85" s="75">
        <v>25093.190959562802</v>
      </c>
      <c r="Q85" s="76">
        <v>0.0067643642457623976</v>
      </c>
      <c r="R85" s="75">
        <v>158899.57599035502</v>
      </c>
      <c r="S85" s="76">
        <v>0.007306966275067771</v>
      </c>
      <c r="T85" s="75">
        <v>98987.28358398</v>
      </c>
      <c r="U85" s="76">
        <v>0.018340726667768315</v>
      </c>
      <c r="V85" s="75">
        <v>138517.3764876</v>
      </c>
      <c r="W85" s="76">
        <v>0.030608145747923525</v>
      </c>
      <c r="X85" s="75">
        <v>284681.8622881904</v>
      </c>
      <c r="Y85" s="76">
        <v>0.0115094691018716</v>
      </c>
      <c r="Z85" s="75">
        <v>23347.140606008998</v>
      </c>
      <c r="AA85" s="76">
        <v>0.002907217157906197</v>
      </c>
      <c r="AB85" s="75">
        <v>729526.4299156973</v>
      </c>
      <c r="AC85" s="76">
        <v>0.006271861212553661</v>
      </c>
    </row>
    <row r="86" spans="1:29" ht="15">
      <c r="A86" s="72"/>
      <c r="B86" s="85"/>
      <c r="C86" s="90" t="s">
        <v>249</v>
      </c>
      <c r="D86" s="75">
        <v>0</v>
      </c>
      <c r="E86" s="76">
        <v>0</v>
      </c>
      <c r="F86" s="75">
        <v>0</v>
      </c>
      <c r="G86" s="76">
        <v>0</v>
      </c>
      <c r="H86" s="75">
        <v>0</v>
      </c>
      <c r="I86" s="76">
        <v>0</v>
      </c>
      <c r="J86" s="75">
        <v>0</v>
      </c>
      <c r="K86" s="76">
        <v>0</v>
      </c>
      <c r="L86" s="75">
        <v>0</v>
      </c>
      <c r="M86" s="76">
        <v>0</v>
      </c>
      <c r="N86" s="75">
        <v>0</v>
      </c>
      <c r="O86" s="76">
        <v>0</v>
      </c>
      <c r="P86" s="75">
        <v>0</v>
      </c>
      <c r="Q86" s="76">
        <v>0</v>
      </c>
      <c r="R86" s="75">
        <v>26612.677639202</v>
      </c>
      <c r="S86" s="76">
        <v>0.0012237788350719233</v>
      </c>
      <c r="T86" s="75">
        <v>0</v>
      </c>
      <c r="U86" s="76">
        <v>0</v>
      </c>
      <c r="V86" s="75">
        <v>0</v>
      </c>
      <c r="W86" s="76">
        <v>0</v>
      </c>
      <c r="X86" s="75">
        <v>0</v>
      </c>
      <c r="Y86" s="76">
        <v>0</v>
      </c>
      <c r="Z86" s="75">
        <v>0</v>
      </c>
      <c r="AA86" s="76">
        <v>0</v>
      </c>
      <c r="AB86" s="75">
        <v>26612.677639202</v>
      </c>
      <c r="AC86" s="76">
        <v>0.00022879365819109953</v>
      </c>
    </row>
    <row r="87" spans="1:29" ht="15">
      <c r="A87" s="68"/>
      <c r="B87" s="85"/>
      <c r="C87" s="90" t="s">
        <v>301</v>
      </c>
      <c r="D87" s="75">
        <v>0</v>
      </c>
      <c r="E87" s="76">
        <v>0</v>
      </c>
      <c r="F87" s="75">
        <v>0</v>
      </c>
      <c r="G87" s="76">
        <v>0</v>
      </c>
      <c r="H87" s="75">
        <v>0</v>
      </c>
      <c r="I87" s="76">
        <v>0</v>
      </c>
      <c r="J87" s="75">
        <v>1316.3910715979998</v>
      </c>
      <c r="K87" s="76">
        <v>0.00021109029055138415</v>
      </c>
      <c r="L87" s="75">
        <v>27270.5853030132</v>
      </c>
      <c r="M87" s="76">
        <v>0.0008269171277176325</v>
      </c>
      <c r="N87" s="75">
        <v>5538.5525678161</v>
      </c>
      <c r="O87" s="76">
        <v>0.0006593068265962153</v>
      </c>
      <c r="P87" s="75">
        <v>1316.3910715979998</v>
      </c>
      <c r="Q87" s="76">
        <v>0.0003548591612963002</v>
      </c>
      <c r="R87" s="75">
        <v>14485.1954346852</v>
      </c>
      <c r="S87" s="76">
        <v>0.0006660989110218577</v>
      </c>
      <c r="T87" s="75">
        <v>2632.7821431960997</v>
      </c>
      <c r="U87" s="76">
        <v>0.0004878115240244421</v>
      </c>
      <c r="V87" s="75">
        <v>815.2543056405001</v>
      </c>
      <c r="W87" s="76">
        <v>0.0001801465147652463</v>
      </c>
      <c r="X87" s="75">
        <v>52954.7602182748</v>
      </c>
      <c r="Y87" s="76">
        <v>0.0021409202947824633</v>
      </c>
      <c r="Z87" s="75">
        <v>0</v>
      </c>
      <c r="AA87" s="76">
        <v>0</v>
      </c>
      <c r="AB87" s="75">
        <v>106329.9121158219</v>
      </c>
      <c r="AC87" s="76">
        <v>0.00091413610828401</v>
      </c>
    </row>
    <row r="88" spans="1:29" ht="15">
      <c r="A88" s="68"/>
      <c r="B88" s="85"/>
      <c r="C88" s="90" t="s">
        <v>41</v>
      </c>
      <c r="D88" s="75">
        <v>0</v>
      </c>
      <c r="E88" s="76">
        <v>0</v>
      </c>
      <c r="F88" s="75">
        <v>0</v>
      </c>
      <c r="G88" s="76">
        <v>0</v>
      </c>
      <c r="H88" s="75">
        <v>0</v>
      </c>
      <c r="I88" s="76">
        <v>0</v>
      </c>
      <c r="J88" s="75">
        <v>2601.3641400505</v>
      </c>
      <c r="K88" s="76">
        <v>0.0004171425376553321</v>
      </c>
      <c r="L88" s="75">
        <v>11616.385171185699</v>
      </c>
      <c r="M88" s="76">
        <v>0.00035223988607084307</v>
      </c>
      <c r="N88" s="75">
        <v>6021.726731713</v>
      </c>
      <c r="O88" s="76">
        <v>0.0007168236634938663</v>
      </c>
      <c r="P88" s="75">
        <v>1936.9515424681</v>
      </c>
      <c r="Q88" s="76">
        <v>0.0005221434683520147</v>
      </c>
      <c r="R88" s="75">
        <v>31842.575848478904</v>
      </c>
      <c r="S88" s="76">
        <v>0.001464274692905699</v>
      </c>
      <c r="T88" s="75">
        <v>3627.1238812823003</v>
      </c>
      <c r="U88" s="76">
        <v>0.0006720468052878238</v>
      </c>
      <c r="V88" s="75">
        <v>846.8881474845</v>
      </c>
      <c r="W88" s="76">
        <v>0.00018713663590585707</v>
      </c>
      <c r="X88" s="75">
        <v>58058.7067429673</v>
      </c>
      <c r="Y88" s="76">
        <v>0.0023472689337557654</v>
      </c>
      <c r="Z88" s="75">
        <v>794.9119935649001</v>
      </c>
      <c r="AA88" s="76">
        <v>9.89835040494212E-05</v>
      </c>
      <c r="AB88" s="75">
        <v>117346.6341991952</v>
      </c>
      <c r="AC88" s="76">
        <v>0.001008848717849337</v>
      </c>
    </row>
    <row r="89" spans="1:29" ht="15">
      <c r="A89" s="68"/>
      <c r="B89" s="85"/>
      <c r="C89" s="90" t="s">
        <v>283</v>
      </c>
      <c r="D89" s="75">
        <v>0</v>
      </c>
      <c r="E89" s="76">
        <v>0</v>
      </c>
      <c r="F89" s="75">
        <v>0</v>
      </c>
      <c r="G89" s="76">
        <v>0</v>
      </c>
      <c r="H89" s="75">
        <v>0</v>
      </c>
      <c r="I89" s="76">
        <v>0</v>
      </c>
      <c r="J89" s="75">
        <v>103622.8953520055</v>
      </c>
      <c r="K89" s="76">
        <v>0.01661648089201743</v>
      </c>
      <c r="L89" s="75">
        <v>325544.3101569771</v>
      </c>
      <c r="M89" s="76">
        <v>0.009871374703134119</v>
      </c>
      <c r="N89" s="75">
        <v>51996.9840168246</v>
      </c>
      <c r="O89" s="76">
        <v>0.006189697778425969</v>
      </c>
      <c r="P89" s="75">
        <v>108107.251230977</v>
      </c>
      <c r="Q89" s="76">
        <v>0.02914244051754567</v>
      </c>
      <c r="R89" s="75">
        <v>20345.9927988248</v>
      </c>
      <c r="S89" s="76">
        <v>0.000935606544493287</v>
      </c>
      <c r="T89" s="75">
        <v>0</v>
      </c>
      <c r="U89" s="76">
        <v>0</v>
      </c>
      <c r="V89" s="75">
        <v>37307.834069997</v>
      </c>
      <c r="W89" s="76">
        <v>0.008243901607940425</v>
      </c>
      <c r="X89" s="75">
        <v>149584.99325150013</v>
      </c>
      <c r="Y89" s="76">
        <v>0.00604760641964942</v>
      </c>
      <c r="Z89" s="75">
        <v>0</v>
      </c>
      <c r="AA89" s="76">
        <v>0</v>
      </c>
      <c r="AB89" s="75">
        <v>796510.2608771061</v>
      </c>
      <c r="AC89" s="76">
        <v>0.006847732454564261</v>
      </c>
    </row>
    <row r="90" spans="1:29" ht="15">
      <c r="A90" s="68"/>
      <c r="B90" s="85"/>
      <c r="C90" s="90" t="s">
        <v>273</v>
      </c>
      <c r="D90" s="75">
        <v>0</v>
      </c>
      <c r="E90" s="76">
        <v>0</v>
      </c>
      <c r="F90" s="75">
        <v>0</v>
      </c>
      <c r="G90" s="76">
        <v>0</v>
      </c>
      <c r="H90" s="75">
        <v>0</v>
      </c>
      <c r="I90" s="76">
        <v>0</v>
      </c>
      <c r="J90" s="75">
        <v>40199.54975840919</v>
      </c>
      <c r="K90" s="76">
        <v>0.006446211024689174</v>
      </c>
      <c r="L90" s="75">
        <v>133624.7619379603</v>
      </c>
      <c r="M90" s="76">
        <v>0.004051860387517297</v>
      </c>
      <c r="N90" s="75">
        <v>476.3460904342</v>
      </c>
      <c r="O90" s="76">
        <v>5.6704026079059517E-05</v>
      </c>
      <c r="P90" s="75">
        <v>22397.020246016702</v>
      </c>
      <c r="Q90" s="76">
        <v>0.006037558284552724</v>
      </c>
      <c r="R90" s="75">
        <v>39728.539731096</v>
      </c>
      <c r="S90" s="76">
        <v>0.0018269092171172882</v>
      </c>
      <c r="T90" s="75">
        <v>2357.1804573226</v>
      </c>
      <c r="U90" s="76">
        <v>0.00043674703364984156</v>
      </c>
      <c r="V90" s="75">
        <v>60766.6750410001</v>
      </c>
      <c r="W90" s="76">
        <v>0.013427595103478875</v>
      </c>
      <c r="X90" s="75">
        <v>271455.4594816887</v>
      </c>
      <c r="Y90" s="76">
        <v>0.010974735792180678</v>
      </c>
      <c r="Z90" s="75">
        <v>0</v>
      </c>
      <c r="AA90" s="76">
        <v>0</v>
      </c>
      <c r="AB90" s="75">
        <v>571005.5327439278</v>
      </c>
      <c r="AC90" s="76">
        <v>0.00490903044237071</v>
      </c>
    </row>
    <row r="91" spans="1:29" ht="15">
      <c r="A91" s="68"/>
      <c r="B91" s="85"/>
      <c r="C91" s="90" t="s">
        <v>52</v>
      </c>
      <c r="D91" s="75">
        <v>0</v>
      </c>
      <c r="E91" s="76">
        <v>0</v>
      </c>
      <c r="F91" s="75">
        <v>1902.3127817962</v>
      </c>
      <c r="G91" s="76">
        <v>0.004461887421063811</v>
      </c>
      <c r="H91" s="75">
        <v>0</v>
      </c>
      <c r="I91" s="76">
        <v>0</v>
      </c>
      <c r="J91" s="75">
        <v>205584.2404507284</v>
      </c>
      <c r="K91" s="76">
        <v>0.03296652338795445</v>
      </c>
      <c r="L91" s="75">
        <v>476175.514152858</v>
      </c>
      <c r="M91" s="76">
        <v>0.014438915926356773</v>
      </c>
      <c r="N91" s="75">
        <v>17538.961550175</v>
      </c>
      <c r="O91" s="76">
        <v>0.0020878301577624153</v>
      </c>
      <c r="P91" s="75">
        <v>96201.8573941492</v>
      </c>
      <c r="Q91" s="76">
        <v>0.025933106936522263</v>
      </c>
      <c r="R91" s="75">
        <v>258908.6630997277</v>
      </c>
      <c r="S91" s="76">
        <v>0.011905864806759621</v>
      </c>
      <c r="T91" s="75">
        <v>36073.9396254227</v>
      </c>
      <c r="U91" s="76">
        <v>0.0066839117363811625</v>
      </c>
      <c r="V91" s="75">
        <v>98678.24870099641</v>
      </c>
      <c r="W91" s="76">
        <v>0.021804904878921987</v>
      </c>
      <c r="X91" s="75">
        <v>324593.8629896907</v>
      </c>
      <c r="Y91" s="76">
        <v>0.013123080644157941</v>
      </c>
      <c r="Z91" s="75">
        <v>19252.5989566</v>
      </c>
      <c r="AA91" s="76">
        <v>0.002397359358280848</v>
      </c>
      <c r="AB91" s="75">
        <v>1534910.1997021446</v>
      </c>
      <c r="AC91" s="76">
        <v>0.013195880713159802</v>
      </c>
    </row>
    <row r="92" spans="1:29" ht="15">
      <c r="A92" s="68"/>
      <c r="B92" s="80"/>
      <c r="C92" s="74" t="s">
        <v>285</v>
      </c>
      <c r="D92" s="75">
        <v>0</v>
      </c>
      <c r="E92" s="76">
        <v>0</v>
      </c>
      <c r="F92" s="75">
        <v>0</v>
      </c>
      <c r="G92" s="76">
        <v>0</v>
      </c>
      <c r="H92" s="75">
        <v>0</v>
      </c>
      <c r="I92" s="76">
        <v>0</v>
      </c>
      <c r="J92" s="75">
        <v>32052.911995742</v>
      </c>
      <c r="K92" s="76">
        <v>0.005139854449168847</v>
      </c>
      <c r="L92" s="75">
        <v>198.15731700010002</v>
      </c>
      <c r="M92" s="76">
        <v>6.008660158528017E-06</v>
      </c>
      <c r="N92" s="75">
        <v>0</v>
      </c>
      <c r="O92" s="76">
        <v>0</v>
      </c>
      <c r="P92" s="75">
        <v>85196.90901567829</v>
      </c>
      <c r="Q92" s="76">
        <v>0.022966506177864245</v>
      </c>
      <c r="R92" s="75">
        <v>116599.58115237221</v>
      </c>
      <c r="S92" s="76">
        <v>0.005361809192109651</v>
      </c>
      <c r="T92" s="75">
        <v>0</v>
      </c>
      <c r="U92" s="76">
        <v>0</v>
      </c>
      <c r="V92" s="75">
        <v>8932.226875</v>
      </c>
      <c r="W92" s="76">
        <v>0.0019737516618934373</v>
      </c>
      <c r="X92" s="75">
        <v>75110.42513463099</v>
      </c>
      <c r="Y92" s="76">
        <v>0.0030366568153201838</v>
      </c>
      <c r="Z92" s="75">
        <v>0</v>
      </c>
      <c r="AA92" s="76">
        <v>0</v>
      </c>
      <c r="AB92" s="75">
        <v>318090.2114904236</v>
      </c>
      <c r="AC92" s="76">
        <v>0.0027346749586170845</v>
      </c>
    </row>
    <row r="93" spans="1:29" ht="15">
      <c r="A93" s="68"/>
      <c r="B93" s="86"/>
      <c r="C93" s="87" t="s">
        <v>286</v>
      </c>
      <c r="D93" s="91">
        <v>0</v>
      </c>
      <c r="E93" s="92">
        <v>0</v>
      </c>
      <c r="F93" s="91">
        <v>0</v>
      </c>
      <c r="G93" s="92">
        <v>0</v>
      </c>
      <c r="H93" s="91">
        <v>0</v>
      </c>
      <c r="I93" s="92">
        <v>0</v>
      </c>
      <c r="J93" s="91">
        <v>0</v>
      </c>
      <c r="K93" s="92">
        <v>0</v>
      </c>
      <c r="L93" s="91">
        <v>0</v>
      </c>
      <c r="M93" s="92">
        <v>0</v>
      </c>
      <c r="N93" s="91">
        <v>0</v>
      </c>
      <c r="O93" s="92">
        <v>0</v>
      </c>
      <c r="P93" s="91">
        <v>0</v>
      </c>
      <c r="Q93" s="92">
        <v>0</v>
      </c>
      <c r="R93" s="91">
        <v>0</v>
      </c>
      <c r="S93" s="92">
        <v>0</v>
      </c>
      <c r="T93" s="91">
        <v>0</v>
      </c>
      <c r="U93" s="92">
        <v>0</v>
      </c>
      <c r="V93" s="91">
        <v>0</v>
      </c>
      <c r="W93" s="92">
        <v>0</v>
      </c>
      <c r="X93" s="91">
        <v>3219.128992376</v>
      </c>
      <c r="Y93" s="92">
        <v>0.00013014691338215126</v>
      </c>
      <c r="Z93" s="91">
        <v>0</v>
      </c>
      <c r="AA93" s="92">
        <v>0</v>
      </c>
      <c r="AB93" s="91">
        <v>3219.128992376</v>
      </c>
      <c r="AC93" s="92">
        <v>2.767539247045936E-05</v>
      </c>
    </row>
    <row r="94" spans="1:29" ht="15">
      <c r="A94" s="68"/>
      <c r="B94" s="93" t="s">
        <v>284</v>
      </c>
      <c r="C94" s="94"/>
      <c r="D94" s="95">
        <v>0</v>
      </c>
      <c r="E94" s="96">
        <v>0</v>
      </c>
      <c r="F94" s="95">
        <v>0</v>
      </c>
      <c r="G94" s="96">
        <v>0</v>
      </c>
      <c r="H94" s="95">
        <v>0</v>
      </c>
      <c r="I94" s="96">
        <v>0</v>
      </c>
      <c r="J94" s="95">
        <v>0</v>
      </c>
      <c r="K94" s="96">
        <v>0</v>
      </c>
      <c r="L94" s="95">
        <v>0</v>
      </c>
      <c r="M94" s="96">
        <v>0</v>
      </c>
      <c r="N94" s="95">
        <v>0</v>
      </c>
      <c r="O94" s="96">
        <v>0</v>
      </c>
      <c r="P94" s="95">
        <v>0</v>
      </c>
      <c r="Q94" s="96">
        <v>0</v>
      </c>
      <c r="R94" s="95">
        <v>0</v>
      </c>
      <c r="S94" s="96">
        <v>0</v>
      </c>
      <c r="T94" s="95">
        <v>0</v>
      </c>
      <c r="U94" s="96">
        <v>0</v>
      </c>
      <c r="V94" s="95">
        <v>0</v>
      </c>
      <c r="W94" s="96">
        <v>0</v>
      </c>
      <c r="X94" s="95">
        <v>0</v>
      </c>
      <c r="Y94" s="96">
        <v>0</v>
      </c>
      <c r="Z94" s="95">
        <v>0</v>
      </c>
      <c r="AA94" s="96">
        <v>0</v>
      </c>
      <c r="AB94" s="95">
        <v>0</v>
      </c>
      <c r="AC94" s="96">
        <v>0</v>
      </c>
    </row>
    <row r="95" spans="1:29" ht="15">
      <c r="A95" s="68"/>
      <c r="B95" s="81"/>
      <c r="C95" s="90" t="s">
        <v>43</v>
      </c>
      <c r="D95" s="75">
        <v>0</v>
      </c>
      <c r="E95" s="76">
        <v>0</v>
      </c>
      <c r="F95" s="75">
        <v>0</v>
      </c>
      <c r="G95" s="76">
        <v>0</v>
      </c>
      <c r="H95" s="75">
        <v>0</v>
      </c>
      <c r="I95" s="76">
        <v>0</v>
      </c>
      <c r="J95" s="75">
        <v>0</v>
      </c>
      <c r="K95" s="76">
        <v>0</v>
      </c>
      <c r="L95" s="75">
        <v>0</v>
      </c>
      <c r="M95" s="76">
        <v>0</v>
      </c>
      <c r="N95" s="75">
        <v>0</v>
      </c>
      <c r="O95" s="76">
        <v>0</v>
      </c>
      <c r="P95" s="75">
        <v>0</v>
      </c>
      <c r="Q95" s="76">
        <v>0</v>
      </c>
      <c r="R95" s="75">
        <v>0</v>
      </c>
      <c r="S95" s="76">
        <v>0</v>
      </c>
      <c r="T95" s="75">
        <v>0</v>
      </c>
      <c r="U95" s="76">
        <v>0</v>
      </c>
      <c r="V95" s="75">
        <v>0</v>
      </c>
      <c r="W95" s="76">
        <v>0</v>
      </c>
      <c r="X95" s="75">
        <v>0</v>
      </c>
      <c r="Y95" s="76">
        <v>0</v>
      </c>
      <c r="Z95" s="75">
        <v>0</v>
      </c>
      <c r="AA95" s="76">
        <v>0</v>
      </c>
      <c r="AB95" s="75">
        <v>0</v>
      </c>
      <c r="AC95" s="76">
        <v>0</v>
      </c>
    </row>
    <row r="96" spans="1:29" ht="15">
      <c r="A96" s="68"/>
      <c r="B96" s="69"/>
      <c r="C96" s="77" t="s">
        <v>41</v>
      </c>
      <c r="D96" s="78">
        <v>0</v>
      </c>
      <c r="E96" s="79">
        <v>0</v>
      </c>
      <c r="F96" s="78">
        <v>0</v>
      </c>
      <c r="G96" s="79">
        <v>0</v>
      </c>
      <c r="H96" s="78">
        <v>0</v>
      </c>
      <c r="I96" s="79">
        <v>0</v>
      </c>
      <c r="J96" s="78">
        <v>0</v>
      </c>
      <c r="K96" s="79">
        <v>0</v>
      </c>
      <c r="L96" s="78">
        <v>0</v>
      </c>
      <c r="M96" s="79">
        <v>0</v>
      </c>
      <c r="N96" s="78">
        <v>0</v>
      </c>
      <c r="O96" s="79">
        <v>0</v>
      </c>
      <c r="P96" s="78">
        <v>0</v>
      </c>
      <c r="Q96" s="79">
        <v>0</v>
      </c>
      <c r="R96" s="78">
        <v>0</v>
      </c>
      <c r="S96" s="79">
        <v>0</v>
      </c>
      <c r="T96" s="78">
        <v>0</v>
      </c>
      <c r="U96" s="79">
        <v>0</v>
      </c>
      <c r="V96" s="78">
        <v>0</v>
      </c>
      <c r="W96" s="79">
        <v>0</v>
      </c>
      <c r="X96" s="78">
        <v>0</v>
      </c>
      <c r="Y96" s="79">
        <v>0</v>
      </c>
      <c r="Z96" s="78">
        <v>0</v>
      </c>
      <c r="AA96" s="79">
        <v>0</v>
      </c>
      <c r="AB96" s="78">
        <v>0</v>
      </c>
      <c r="AC96" s="79">
        <v>0</v>
      </c>
    </row>
    <row r="97" spans="1:29" ht="15">
      <c r="A97" s="68"/>
      <c r="B97" s="142" t="s">
        <v>289</v>
      </c>
      <c r="C97" s="142"/>
      <c r="D97" s="88">
        <v>4884.794951901799</v>
      </c>
      <c r="E97" s="89">
        <v>0.15485232505951854</v>
      </c>
      <c r="F97" s="88">
        <v>157619.36563338438</v>
      </c>
      <c r="G97" s="89">
        <v>0.36969728194309087</v>
      </c>
      <c r="H97" s="88">
        <v>62645.1718627745</v>
      </c>
      <c r="I97" s="89">
        <v>0.6249108061000423</v>
      </c>
      <c r="J97" s="88">
        <v>819156.7220259184</v>
      </c>
      <c r="K97" s="89">
        <v>0.13135612523538578</v>
      </c>
      <c r="L97" s="88">
        <v>11954083.540288711</v>
      </c>
      <c r="M97" s="89">
        <v>0.3624798043678199</v>
      </c>
      <c r="N97" s="88">
        <v>4750377.9165899325</v>
      </c>
      <c r="O97" s="89">
        <v>0.5654828677656855</v>
      </c>
      <c r="P97" s="88">
        <v>495682.20486957906</v>
      </c>
      <c r="Q97" s="89">
        <v>0.1336209089263979</v>
      </c>
      <c r="R97" s="88">
        <v>7855092.249456735</v>
      </c>
      <c r="S97" s="89">
        <v>0.36121489813044255</v>
      </c>
      <c r="T97" s="88">
        <v>3241345.3649067413</v>
      </c>
      <c r="U97" s="89">
        <v>0.600568347985391</v>
      </c>
      <c r="V97" s="88">
        <v>506522.9773027128</v>
      </c>
      <c r="W97" s="89">
        <v>0.11192623992081945</v>
      </c>
      <c r="X97" s="88">
        <v>8158589.9265745</v>
      </c>
      <c r="Y97" s="89">
        <v>0.3298455262305815</v>
      </c>
      <c r="Z97" s="88">
        <v>4416717.923342366</v>
      </c>
      <c r="AA97" s="89">
        <v>0.549975619929575</v>
      </c>
      <c r="AB97" s="88">
        <v>42422718.157805264</v>
      </c>
      <c r="AC97" s="89">
        <v>0.3647152311887881</v>
      </c>
    </row>
    <row r="98" spans="1:29" ht="15">
      <c r="A98" s="72"/>
      <c r="B98" s="72"/>
      <c r="C98" s="80" t="s">
        <v>302</v>
      </c>
      <c r="D98" s="75">
        <v>4884.794951901799</v>
      </c>
      <c r="E98" s="76">
        <v>0.15485232505951854</v>
      </c>
      <c r="F98" s="75">
        <v>157619.36563338438</v>
      </c>
      <c r="G98" s="76">
        <v>0.36969728194309087</v>
      </c>
      <c r="H98" s="75">
        <v>62645.1718627745</v>
      </c>
      <c r="I98" s="76">
        <v>0.6249108061000423</v>
      </c>
      <c r="J98" s="75">
        <v>819156.7220259184</v>
      </c>
      <c r="K98" s="76">
        <v>0.13135612523538578</v>
      </c>
      <c r="L98" s="75">
        <v>11893008.358203111</v>
      </c>
      <c r="M98" s="76">
        <v>0.36062784139805276</v>
      </c>
      <c r="N98" s="75">
        <v>4718355.775568126</v>
      </c>
      <c r="O98" s="76">
        <v>0.5616709663854249</v>
      </c>
      <c r="P98" s="75">
        <v>484653.91317757906</v>
      </c>
      <c r="Q98" s="76">
        <v>0.1306480155174481</v>
      </c>
      <c r="R98" s="75">
        <v>7187735.689586735</v>
      </c>
      <c r="S98" s="76">
        <v>0.33052663577339686</v>
      </c>
      <c r="T98" s="75">
        <v>2958580.799982421</v>
      </c>
      <c r="U98" s="76">
        <v>0.5481766931299719</v>
      </c>
      <c r="V98" s="75">
        <v>500650.8833827128</v>
      </c>
      <c r="W98" s="76">
        <v>0.11062868497784847</v>
      </c>
      <c r="X98" s="75">
        <v>7991568.369120255</v>
      </c>
      <c r="Y98" s="76">
        <v>0.3230929729087261</v>
      </c>
      <c r="Z98" s="75">
        <v>4327670.730690361</v>
      </c>
      <c r="AA98" s="76">
        <v>0.5388873444653558</v>
      </c>
      <c r="AB98" s="75">
        <v>41106530.57418529</v>
      </c>
      <c r="AC98" s="76">
        <v>0.3533997455317369</v>
      </c>
    </row>
    <row r="99" spans="1:29" ht="15">
      <c r="A99" s="72"/>
      <c r="B99" s="69"/>
      <c r="C99" s="77" t="s">
        <v>293</v>
      </c>
      <c r="D99" s="78">
        <v>0</v>
      </c>
      <c r="E99" s="79">
        <v>0</v>
      </c>
      <c r="F99" s="78">
        <v>0</v>
      </c>
      <c r="G99" s="79">
        <v>0</v>
      </c>
      <c r="H99" s="78">
        <v>0</v>
      </c>
      <c r="I99" s="79">
        <v>0</v>
      </c>
      <c r="J99" s="78">
        <v>0</v>
      </c>
      <c r="K99" s="79">
        <v>0</v>
      </c>
      <c r="L99" s="78">
        <v>61075.18208560039</v>
      </c>
      <c r="M99" s="79">
        <v>0.0018519629697671266</v>
      </c>
      <c r="N99" s="78">
        <v>32022.141021807205</v>
      </c>
      <c r="O99" s="79">
        <v>0.0038119013802606207</v>
      </c>
      <c r="P99" s="78">
        <v>11028.291692</v>
      </c>
      <c r="Q99" s="79">
        <v>0.0029728934089498136</v>
      </c>
      <c r="R99" s="78">
        <v>667356.55987</v>
      </c>
      <c r="S99" s="79">
        <v>0.03068826235704571</v>
      </c>
      <c r="T99" s="78">
        <v>282764.56492432</v>
      </c>
      <c r="U99" s="79">
        <v>0.052391654855419176</v>
      </c>
      <c r="V99" s="78">
        <v>5872.09392</v>
      </c>
      <c r="W99" s="79">
        <v>0.0012975549429709654</v>
      </c>
      <c r="X99" s="78">
        <v>167021.5574542447</v>
      </c>
      <c r="Y99" s="79">
        <v>0.0067525533218554</v>
      </c>
      <c r="Z99" s="78">
        <v>89047.1926520048</v>
      </c>
      <c r="AA99" s="79">
        <v>0.011088275464219269</v>
      </c>
      <c r="AB99" s="78">
        <v>1316187.583619977</v>
      </c>
      <c r="AC99" s="79">
        <v>0.011315485657051231</v>
      </c>
    </row>
    <row r="100" spans="1:29" ht="15">
      <c r="A100" s="72"/>
      <c r="B100" s="71" t="s">
        <v>294</v>
      </c>
      <c r="C100" s="69"/>
      <c r="D100" s="97">
        <v>39.16893713739999</v>
      </c>
      <c r="E100" s="98">
        <v>0.0012416899881283793</v>
      </c>
      <c r="F100" s="97">
        <v>380.29816652659997</v>
      </c>
      <c r="G100" s="98">
        <v>0.0008919919067549296</v>
      </c>
      <c r="H100" s="97">
        <v>679.6730518136</v>
      </c>
      <c r="I100" s="98">
        <v>0.0067800122828891455</v>
      </c>
      <c r="J100" s="97">
        <v>24412.104642103</v>
      </c>
      <c r="K100" s="98">
        <v>0.003914610462692344</v>
      </c>
      <c r="L100" s="97">
        <v>186933.7608025486</v>
      </c>
      <c r="M100" s="98">
        <v>0.005668331898223638</v>
      </c>
      <c r="N100" s="97">
        <v>99731.99719638511</v>
      </c>
      <c r="O100" s="98">
        <v>0.01187205244990185</v>
      </c>
      <c r="P100" s="97">
        <v>2313.2740482081003</v>
      </c>
      <c r="Q100" s="98">
        <v>0.0006235886176279889</v>
      </c>
      <c r="R100" s="97">
        <v>-122171.2425228373</v>
      </c>
      <c r="S100" s="98">
        <v>-0.0056180209628229815</v>
      </c>
      <c r="T100" s="97">
        <v>6074.199646985101</v>
      </c>
      <c r="U100" s="98">
        <v>0.001125449971119707</v>
      </c>
      <c r="V100" s="97">
        <v>22795.6503747552</v>
      </c>
      <c r="W100" s="98">
        <v>0.005037148455895534</v>
      </c>
      <c r="X100" s="97">
        <v>4680.042842226901</v>
      </c>
      <c r="Y100" s="98">
        <v>0.0001892105385818967</v>
      </c>
      <c r="Z100" s="97">
        <v>10085.3916762345</v>
      </c>
      <c r="AA100" s="98">
        <v>0.001255846453325719</v>
      </c>
      <c r="AB100" s="97">
        <v>235954.3188620869</v>
      </c>
      <c r="AC100" s="98">
        <v>0.002028538898277685</v>
      </c>
    </row>
    <row r="101" spans="1:29" ht="15">
      <c r="A101" s="73" t="s">
        <v>303</v>
      </c>
      <c r="B101" s="73"/>
      <c r="C101" s="80"/>
      <c r="D101" s="88">
        <v>-39.86110009999999</v>
      </c>
      <c r="E101" s="89">
        <v>-0.0012636321668961828</v>
      </c>
      <c r="F101" s="88">
        <v>-530.3764252800011</v>
      </c>
      <c r="G101" s="89">
        <v>-0.0012440014718037857</v>
      </c>
      <c r="H101" s="88">
        <v>-243.75628241999993</v>
      </c>
      <c r="I101" s="89">
        <v>-0.002431567037164568</v>
      </c>
      <c r="J101" s="88">
        <v>84274.02268774243</v>
      </c>
      <c r="K101" s="89">
        <v>0.013513786532671072</v>
      </c>
      <c r="L101" s="88">
        <v>-84270.6643647831</v>
      </c>
      <c r="M101" s="89">
        <v>-0.002555312068042904</v>
      </c>
      <c r="N101" s="88">
        <v>20775.496771022095</v>
      </c>
      <c r="O101" s="89">
        <v>0.002473105866441837</v>
      </c>
      <c r="P101" s="88">
        <v>-116363.7090261063</v>
      </c>
      <c r="Q101" s="89">
        <v>-0.03136813146279132</v>
      </c>
      <c r="R101" s="88">
        <v>357335.63955125585</v>
      </c>
      <c r="S101" s="89">
        <v>0.016432010285787585</v>
      </c>
      <c r="T101" s="88">
        <v>34081.28112283998</v>
      </c>
      <c r="U101" s="89">
        <v>0.00631470466639355</v>
      </c>
      <c r="V101" s="88">
        <v>10693.539333519991</v>
      </c>
      <c r="W101" s="89">
        <v>0.0023629483807819118</v>
      </c>
      <c r="X101" s="88">
        <v>128384.50709962938</v>
      </c>
      <c r="Y101" s="89">
        <v>0.0051904870431343135</v>
      </c>
      <c r="Z101" s="88">
        <v>121732.32340314542</v>
      </c>
      <c r="AA101" s="89">
        <v>0.01515827163769787</v>
      </c>
      <c r="AB101" s="88">
        <v>555828.4427704657</v>
      </c>
      <c r="AC101" s="89">
        <v>0.004778550451488141</v>
      </c>
    </row>
    <row r="102" spans="1:29" ht="15.75" thickBot="1">
      <c r="A102" s="99" t="s">
        <v>248</v>
      </c>
      <c r="B102" s="100"/>
      <c r="C102" s="100"/>
      <c r="D102" s="101">
        <v>31544.860240388996</v>
      </c>
      <c r="E102" s="102">
        <v>1</v>
      </c>
      <c r="F102" s="101">
        <v>426347.1043253367</v>
      </c>
      <c r="G102" s="102">
        <v>1</v>
      </c>
      <c r="H102" s="101">
        <v>100246.5811940938</v>
      </c>
      <c r="I102" s="102">
        <v>1</v>
      </c>
      <c r="J102" s="101">
        <v>6236151.687315814</v>
      </c>
      <c r="K102" s="102">
        <v>1</v>
      </c>
      <c r="L102" s="101">
        <v>32978619.4878833</v>
      </c>
      <c r="M102" s="102">
        <v>1</v>
      </c>
      <c r="N102" s="101">
        <v>8400569.119555198</v>
      </c>
      <c r="O102" s="102">
        <v>1</v>
      </c>
      <c r="P102" s="101">
        <v>3709615.5747796516</v>
      </c>
      <c r="Q102" s="102">
        <v>1</v>
      </c>
      <c r="R102" s="101">
        <v>21746313.040001165</v>
      </c>
      <c r="S102" s="102">
        <v>1</v>
      </c>
      <c r="T102" s="101">
        <v>5397129.861704912</v>
      </c>
      <c r="U102" s="102">
        <v>1</v>
      </c>
      <c r="V102" s="101">
        <v>4525506.955840248</v>
      </c>
      <c r="W102" s="102">
        <v>1</v>
      </c>
      <c r="X102" s="101">
        <v>24734578.091173396</v>
      </c>
      <c r="Y102" s="102">
        <v>1</v>
      </c>
      <c r="Z102" s="101">
        <v>8030752.206630416</v>
      </c>
      <c r="AA102" s="102">
        <v>1</v>
      </c>
      <c r="AB102" s="101">
        <v>116317374.57064393</v>
      </c>
      <c r="AC102" s="102">
        <v>1</v>
      </c>
    </row>
    <row r="103" spans="1:29" ht="15">
      <c r="A103" s="73"/>
      <c r="B103" s="116"/>
      <c r="C103" s="116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</row>
    <row r="104" spans="1:29" ht="15">
      <c r="A104" s="144" t="s">
        <v>384</v>
      </c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17"/>
    </row>
    <row r="105" spans="1:29" ht="15">
      <c r="A105" s="144" t="s">
        <v>385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18"/>
    </row>
    <row r="106" spans="1:29" ht="15">
      <c r="A106" s="145" t="s">
        <v>386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19"/>
    </row>
    <row r="107" spans="1:29" ht="15">
      <c r="A107" s="145" t="s">
        <v>387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19"/>
    </row>
    <row r="108" spans="1:29" ht="15">
      <c r="A108" s="145" t="s">
        <v>388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19"/>
    </row>
    <row r="109" spans="1:29" ht="15">
      <c r="A109" s="119" t="s">
        <v>389</v>
      </c>
      <c r="B109" s="120"/>
      <c r="C109" s="120"/>
      <c r="D109" s="121"/>
      <c r="E109" s="121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</row>
    <row r="110" spans="1:29" ht="15">
      <c r="A110" s="144" t="s">
        <v>390</v>
      </c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17"/>
    </row>
  </sheetData>
  <sheetProtection/>
  <mergeCells count="29">
    <mergeCell ref="B72:C72"/>
    <mergeCell ref="B79:C79"/>
    <mergeCell ref="B83:C83"/>
    <mergeCell ref="A110:AB110"/>
    <mergeCell ref="A104:AB104"/>
    <mergeCell ref="A105:AB105"/>
    <mergeCell ref="A106:AB106"/>
    <mergeCell ref="A107:AB107"/>
    <mergeCell ref="A108:AB108"/>
    <mergeCell ref="Z7:AA7"/>
    <mergeCell ref="AB7:AC7"/>
    <mergeCell ref="L7:M7"/>
    <mergeCell ref="N7:O7"/>
    <mergeCell ref="P7:Q7"/>
    <mergeCell ref="B97:C97"/>
    <mergeCell ref="H7:I7"/>
    <mergeCell ref="B38:C38"/>
    <mergeCell ref="B53:C53"/>
    <mergeCell ref="B62:C62"/>
    <mergeCell ref="R7:S7"/>
    <mergeCell ref="T7:U7"/>
    <mergeCell ref="D7:E7"/>
    <mergeCell ref="F7:G7"/>
    <mergeCell ref="J7:K7"/>
    <mergeCell ref="A2:AC2"/>
    <mergeCell ref="A4:AC4"/>
    <mergeCell ref="A5:AC5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3"/>
  <sheetViews>
    <sheetView zoomScale="55" zoomScaleNormal="5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5" sqref="G35"/>
    </sheetView>
  </sheetViews>
  <sheetFormatPr defaultColWidth="28.28125" defaultRowHeight="15"/>
  <cols>
    <col min="1" max="1" width="36.7109375" style="0" bestFit="1" customWidth="1"/>
    <col min="2" max="2" width="15.140625" style="36" bestFit="1" customWidth="1"/>
    <col min="3" max="3" width="16.421875" style="0" bestFit="1" customWidth="1"/>
    <col min="4" max="4" width="13.421875" style="36" bestFit="1" customWidth="1"/>
    <col min="5" max="5" width="13.140625" style="0" bestFit="1" customWidth="1"/>
    <col min="6" max="6" width="13.421875" style="32" bestFit="1" customWidth="1"/>
    <col min="7" max="7" width="16.57421875" style="0" bestFit="1" customWidth="1"/>
    <col min="8" max="8" width="17.140625" style="32" bestFit="1" customWidth="1"/>
    <col min="9" max="9" width="16.57421875" style="0" bestFit="1" customWidth="1"/>
    <col min="10" max="10" width="18.57421875" style="32" bestFit="1" customWidth="1"/>
    <col min="11" max="11" width="16.57421875" style="0" bestFit="1" customWidth="1"/>
    <col min="12" max="12" width="17.140625" style="32" bestFit="1" customWidth="1"/>
    <col min="13" max="13" width="16.57421875" style="0" bestFit="1" customWidth="1"/>
    <col min="14" max="14" width="17.140625" style="32" bestFit="1" customWidth="1"/>
    <col min="15" max="15" width="16.57421875" style="0" bestFit="1" customWidth="1"/>
    <col min="16" max="16" width="18.140625" style="32" bestFit="1" customWidth="1"/>
    <col min="17" max="17" width="16.57421875" style="0" bestFit="1" customWidth="1"/>
    <col min="18" max="18" width="17.140625" style="32" bestFit="1" customWidth="1"/>
    <col min="19" max="19" width="16.57421875" style="0" bestFit="1" customWidth="1"/>
    <col min="20" max="20" width="17.140625" style="32" bestFit="1" customWidth="1"/>
    <col min="21" max="21" width="16.57421875" style="0" bestFit="1" customWidth="1"/>
    <col min="22" max="22" width="17.7109375" style="32" bestFit="1" customWidth="1"/>
    <col min="23" max="23" width="16.57421875" style="0" bestFit="1" customWidth="1"/>
    <col min="24" max="24" width="17.140625" style="32" bestFit="1" customWidth="1"/>
    <col min="25" max="25" width="16.57421875" style="0" bestFit="1" customWidth="1"/>
    <col min="26" max="26" width="19.57421875" style="32" bestFit="1" customWidth="1"/>
    <col min="27" max="27" width="16.57421875" style="0" bestFit="1" customWidth="1"/>
    <col min="28" max="28" width="28.28125" style="0" bestFit="1" customWidth="1"/>
    <col min="29" max="29" width="16.57421875" style="0" bestFit="1" customWidth="1"/>
    <col min="30" max="30" width="28.28125" style="0" bestFit="1" customWidth="1"/>
    <col min="31" max="31" width="16.57421875" style="0" bestFit="1" customWidth="1"/>
    <col min="32" max="32" width="28.28125" style="0" bestFit="1" customWidth="1"/>
    <col min="33" max="33" width="16.57421875" style="0" bestFit="1" customWidth="1"/>
    <col min="34" max="34" width="28.28125" style="0" bestFit="1" customWidth="1"/>
    <col min="35" max="35" width="16.57421875" style="0" bestFit="1" customWidth="1"/>
    <col min="36" max="36" width="28.28125" style="0" bestFit="1" customWidth="1"/>
    <col min="37" max="37" width="16.57421875" style="0" bestFit="1" customWidth="1"/>
    <col min="38" max="38" width="28.28125" style="0" bestFit="1" customWidth="1"/>
    <col min="39" max="39" width="16.57421875" style="0" bestFit="1" customWidth="1"/>
    <col min="40" max="40" width="28.28125" style="0" bestFit="1" customWidth="1"/>
    <col min="41" max="41" width="16.57421875" style="0" bestFit="1" customWidth="1"/>
    <col min="42" max="42" width="33.28125" style="0" bestFit="1" customWidth="1"/>
    <col min="43" max="43" width="21.57421875" style="0" bestFit="1" customWidth="1"/>
    <col min="44" max="44" width="41.140625" style="0" bestFit="1" customWidth="1"/>
    <col min="45" max="45" width="29.421875" style="0" bestFit="1" customWidth="1"/>
    <col min="46" max="46" width="28.28125" style="0" bestFit="1" customWidth="1"/>
    <col min="47" max="47" width="16.57421875" style="0" bestFit="1" customWidth="1"/>
    <col min="48" max="48" width="28.28125" style="0" bestFit="1" customWidth="1"/>
    <col min="49" max="49" width="16.57421875" style="0" bestFit="1" customWidth="1"/>
    <col min="50" max="50" width="28.28125" style="0" bestFit="1" customWidth="1"/>
    <col min="51" max="51" width="16.57421875" style="0" bestFit="1" customWidth="1"/>
    <col min="52" max="52" width="28.28125" style="0" bestFit="1" customWidth="1"/>
    <col min="53" max="53" width="16.57421875" style="0" bestFit="1" customWidth="1"/>
    <col min="54" max="54" width="28.28125" style="0" bestFit="1" customWidth="1"/>
    <col min="55" max="55" width="16.57421875" style="0" bestFit="1" customWidth="1"/>
    <col min="56" max="56" width="28.28125" style="0" bestFit="1" customWidth="1"/>
    <col min="57" max="57" width="16.57421875" style="0" bestFit="1" customWidth="1"/>
    <col min="58" max="58" width="28.28125" style="0" bestFit="1" customWidth="1"/>
    <col min="59" max="59" width="16.57421875" style="0" bestFit="1" customWidth="1"/>
    <col min="60" max="60" width="28.28125" style="0" bestFit="1" customWidth="1"/>
    <col min="61" max="61" width="16.57421875" style="0" bestFit="1" customWidth="1"/>
    <col min="62" max="62" width="28.28125" style="0" bestFit="1" customWidth="1"/>
    <col min="63" max="63" width="16.57421875" style="0" bestFit="1" customWidth="1"/>
    <col min="64" max="64" width="28.28125" style="0" bestFit="1" customWidth="1"/>
    <col min="65" max="65" width="16.57421875" style="0" bestFit="1" customWidth="1"/>
    <col min="66" max="66" width="28.28125" style="0" bestFit="1" customWidth="1"/>
    <col min="67" max="67" width="16.57421875" style="0" bestFit="1" customWidth="1"/>
    <col min="68" max="68" width="28.28125" style="0" bestFit="1" customWidth="1"/>
    <col min="69" max="69" width="16.57421875" style="0" bestFit="1" customWidth="1"/>
    <col min="70" max="70" width="32.57421875" style="0" bestFit="1" customWidth="1"/>
    <col min="71" max="71" width="20.7109375" style="0" bestFit="1" customWidth="1"/>
    <col min="72" max="72" width="28.28125" style="0" bestFit="1" customWidth="1"/>
    <col min="73" max="73" width="16.57421875" style="0" bestFit="1" customWidth="1"/>
    <col min="74" max="74" width="28.28125" style="0" bestFit="1" customWidth="1"/>
    <col min="75" max="75" width="16.57421875" style="0" bestFit="1" customWidth="1"/>
    <col min="76" max="76" width="28.28125" style="0" bestFit="1" customWidth="1"/>
    <col min="77" max="77" width="16.57421875" style="0" bestFit="1" customWidth="1"/>
    <col min="78" max="78" width="28.28125" style="0" bestFit="1" customWidth="1"/>
    <col min="79" max="79" width="16.57421875" style="0" bestFit="1" customWidth="1"/>
    <col min="80" max="80" width="28.28125" style="0" bestFit="1" customWidth="1"/>
    <col min="81" max="81" width="16.57421875" style="0" bestFit="1" customWidth="1"/>
    <col min="82" max="82" width="28.28125" style="0" bestFit="1" customWidth="1"/>
    <col min="83" max="83" width="16.57421875" style="0" bestFit="1" customWidth="1"/>
    <col min="84" max="84" width="32.421875" style="0" bestFit="1" customWidth="1"/>
    <col min="85" max="85" width="20.57421875" style="0" bestFit="1" customWidth="1"/>
    <col min="86" max="86" width="28.28125" style="0" bestFit="1" customWidth="1"/>
    <col min="87" max="87" width="16.57421875" style="0" bestFit="1" customWidth="1"/>
    <col min="88" max="88" width="28.28125" style="0" bestFit="1" customWidth="1"/>
    <col min="89" max="89" width="16.57421875" style="0" bestFit="1" customWidth="1"/>
    <col min="90" max="90" width="28.28125" style="0" bestFit="1" customWidth="1"/>
    <col min="91" max="91" width="16.57421875" style="0" bestFit="1" customWidth="1"/>
    <col min="92" max="92" width="28.28125" style="0" bestFit="1" customWidth="1"/>
    <col min="93" max="93" width="16.57421875" style="0" bestFit="1" customWidth="1"/>
    <col min="94" max="94" width="28.28125" style="0" bestFit="1" customWidth="1"/>
    <col min="95" max="95" width="16.57421875" style="0" bestFit="1" customWidth="1"/>
    <col min="96" max="96" width="28.28125" style="0" bestFit="1" customWidth="1"/>
    <col min="97" max="97" width="16.57421875" style="0" bestFit="1" customWidth="1"/>
    <col min="98" max="98" width="28.28125" style="0" bestFit="1" customWidth="1"/>
    <col min="99" max="99" width="16.57421875" style="0" bestFit="1" customWidth="1"/>
    <col min="100" max="100" width="28.28125" style="0" bestFit="1" customWidth="1"/>
    <col min="101" max="101" width="16.57421875" style="0" bestFit="1" customWidth="1"/>
    <col min="102" max="102" width="28.28125" style="0" bestFit="1" customWidth="1"/>
    <col min="103" max="103" width="16.57421875" style="0" bestFit="1" customWidth="1"/>
    <col min="104" max="104" width="44.421875" style="0" bestFit="1" customWidth="1"/>
    <col min="105" max="105" width="32.7109375" style="0" bestFit="1" customWidth="1"/>
    <col min="106" max="106" width="28.28125" style="0" bestFit="1" customWidth="1"/>
    <col min="107" max="107" width="16.57421875" style="0" bestFit="1" customWidth="1"/>
    <col min="108" max="108" width="28.28125" style="0" bestFit="1" customWidth="1"/>
    <col min="109" max="109" width="16.57421875" style="0" bestFit="1" customWidth="1"/>
    <col min="110" max="110" width="28.28125" style="0" bestFit="1" customWidth="1"/>
    <col min="111" max="111" width="16.57421875" style="0" bestFit="1" customWidth="1"/>
    <col min="112" max="112" width="28.28125" style="0" bestFit="1" customWidth="1"/>
    <col min="113" max="113" width="16.57421875" style="0" bestFit="1" customWidth="1"/>
    <col min="114" max="114" width="28.28125" style="0" bestFit="1" customWidth="1"/>
    <col min="115" max="115" width="16.57421875" style="0" bestFit="1" customWidth="1"/>
    <col min="116" max="116" width="28.28125" style="0" bestFit="1" customWidth="1"/>
    <col min="117" max="117" width="16.57421875" style="0" bestFit="1" customWidth="1"/>
    <col min="118" max="118" width="28.28125" style="0" bestFit="1" customWidth="1"/>
    <col min="119" max="119" width="16.57421875" style="0" bestFit="1" customWidth="1"/>
    <col min="120" max="120" width="28.28125" style="0" bestFit="1" customWidth="1"/>
    <col min="121" max="121" width="16.57421875" style="0" bestFit="1" customWidth="1"/>
    <col min="122" max="122" width="28.28125" style="0" bestFit="1" customWidth="1"/>
    <col min="123" max="123" width="16.57421875" style="0" bestFit="1" customWidth="1"/>
    <col min="124" max="124" width="43.140625" style="0" bestFit="1" customWidth="1"/>
    <col min="125" max="125" width="31.28125" style="0" bestFit="1" customWidth="1"/>
    <col min="126" max="126" width="28.28125" style="0" bestFit="1" customWidth="1"/>
    <col min="127" max="127" width="16.57421875" style="0" bestFit="1" customWidth="1"/>
    <col min="128" max="128" width="28.28125" style="0" bestFit="1" customWidth="1"/>
    <col min="129" max="129" width="16.57421875" style="0" bestFit="1" customWidth="1"/>
    <col min="130" max="130" width="28.28125" style="0" bestFit="1" customWidth="1"/>
    <col min="131" max="131" width="16.57421875" style="0" bestFit="1" customWidth="1"/>
    <col min="132" max="132" width="28.28125" style="0" bestFit="1" customWidth="1"/>
    <col min="133" max="133" width="16.57421875" style="0" bestFit="1" customWidth="1"/>
    <col min="134" max="134" width="28.28125" style="0" bestFit="1" customWidth="1"/>
    <col min="135" max="135" width="16.57421875" style="0" bestFit="1" customWidth="1"/>
    <col min="136" max="136" width="28.28125" style="0" bestFit="1" customWidth="1"/>
    <col min="137" max="137" width="16.57421875" style="0" bestFit="1" customWidth="1"/>
    <col min="138" max="138" width="28.28125" style="0" bestFit="1" customWidth="1"/>
    <col min="139" max="139" width="16.57421875" style="0" bestFit="1" customWidth="1"/>
    <col min="140" max="140" width="28.28125" style="0" bestFit="1" customWidth="1"/>
    <col min="141" max="141" width="16.57421875" style="0" bestFit="1" customWidth="1"/>
    <col min="142" max="142" width="28.28125" style="0" bestFit="1" customWidth="1"/>
    <col min="143" max="143" width="16.57421875" style="0" bestFit="1" customWidth="1"/>
    <col min="144" max="144" width="41.28125" style="0" bestFit="1" customWidth="1"/>
    <col min="145" max="145" width="29.57421875" style="0" bestFit="1" customWidth="1"/>
    <col min="146" max="146" width="28.28125" style="0" bestFit="1" customWidth="1"/>
    <col min="147" max="147" width="16.57421875" style="0" bestFit="1" customWidth="1"/>
    <col min="148" max="148" width="28.28125" style="0" bestFit="1" customWidth="1"/>
    <col min="149" max="149" width="16.57421875" style="0" bestFit="1" customWidth="1"/>
    <col min="150" max="150" width="28.28125" style="0" bestFit="1" customWidth="1"/>
    <col min="151" max="151" width="16.57421875" style="0" bestFit="1" customWidth="1"/>
    <col min="152" max="152" width="28.28125" style="0" bestFit="1" customWidth="1"/>
    <col min="153" max="153" width="16.57421875" style="0" bestFit="1" customWidth="1"/>
    <col min="154" max="154" width="28.28125" style="0" bestFit="1" customWidth="1"/>
    <col min="155" max="155" width="16.57421875" style="0" bestFit="1" customWidth="1"/>
    <col min="156" max="156" width="28.28125" style="0" bestFit="1" customWidth="1"/>
    <col min="157" max="157" width="16.57421875" style="0" bestFit="1" customWidth="1"/>
    <col min="158" max="158" width="28.28125" style="0" bestFit="1" customWidth="1"/>
    <col min="159" max="159" width="16.57421875" style="0" bestFit="1" customWidth="1"/>
    <col min="160" max="160" width="28.28125" style="0" bestFit="1" customWidth="1"/>
    <col min="161" max="161" width="16.57421875" style="0" bestFit="1" customWidth="1"/>
    <col min="162" max="162" width="28.28125" style="0" bestFit="1" customWidth="1"/>
    <col min="163" max="163" width="16.57421875" style="0" bestFit="1" customWidth="1"/>
    <col min="164" max="164" width="28.28125" style="0" bestFit="1" customWidth="1"/>
    <col min="165" max="165" width="16.57421875" style="0" bestFit="1" customWidth="1"/>
    <col min="166" max="166" width="28.28125" style="0" bestFit="1" customWidth="1"/>
    <col min="167" max="167" width="16.57421875" style="0" bestFit="1" customWidth="1"/>
    <col min="168" max="168" width="28.28125" style="0" bestFit="1" customWidth="1"/>
    <col min="169" max="169" width="16.57421875" style="0" bestFit="1" customWidth="1"/>
    <col min="170" max="170" width="43.00390625" style="0" bestFit="1" customWidth="1"/>
    <col min="171" max="171" width="31.140625" style="0" bestFit="1" customWidth="1"/>
    <col min="172" max="172" width="28.28125" style="0" bestFit="1" customWidth="1"/>
    <col min="173" max="173" width="16.57421875" style="0" bestFit="1" customWidth="1"/>
    <col min="174" max="174" width="28.28125" style="0" bestFit="1" customWidth="1"/>
    <col min="175" max="175" width="16.57421875" style="0" bestFit="1" customWidth="1"/>
    <col min="176" max="176" width="28.28125" style="0" bestFit="1" customWidth="1"/>
    <col min="177" max="177" width="16.57421875" style="0" bestFit="1" customWidth="1"/>
    <col min="178" max="178" width="28.28125" style="0" bestFit="1" customWidth="1"/>
    <col min="179" max="179" width="16.57421875" style="0" bestFit="1" customWidth="1"/>
    <col min="180" max="180" width="44.00390625" style="0" bestFit="1" customWidth="1"/>
    <col min="181" max="181" width="32.28125" style="0" bestFit="1" customWidth="1"/>
    <col min="182" max="182" width="28.28125" style="0" customWidth="1"/>
    <col min="183" max="183" width="16.57421875" style="0" customWidth="1"/>
    <col min="184" max="184" width="28.28125" style="0" bestFit="1" customWidth="1"/>
    <col min="185" max="185" width="16.57421875" style="0" bestFit="1" customWidth="1"/>
    <col min="186" max="186" width="28.28125" style="0" bestFit="1" customWidth="1"/>
    <col min="187" max="187" width="16.57421875" style="0" bestFit="1" customWidth="1"/>
    <col min="188" max="188" width="28.28125" style="0" bestFit="1" customWidth="1"/>
    <col min="189" max="189" width="16.57421875" style="0" bestFit="1" customWidth="1"/>
    <col min="190" max="190" width="28.28125" style="0" bestFit="1" customWidth="1"/>
    <col min="191" max="191" width="16.57421875" style="0" bestFit="1" customWidth="1"/>
    <col min="192" max="192" width="28.28125" style="0" bestFit="1" customWidth="1"/>
    <col min="193" max="193" width="16.57421875" style="0" bestFit="1" customWidth="1"/>
    <col min="194" max="194" width="28.28125" style="0" bestFit="1" customWidth="1"/>
    <col min="195" max="195" width="16.57421875" style="0" bestFit="1" customWidth="1"/>
    <col min="196" max="196" width="28.28125" style="0" bestFit="1" customWidth="1"/>
    <col min="197" max="197" width="16.57421875" style="0" bestFit="1" customWidth="1"/>
    <col min="198" max="198" width="28.28125" style="0" bestFit="1" customWidth="1"/>
    <col min="199" max="199" width="16.57421875" style="0" bestFit="1" customWidth="1"/>
    <col min="200" max="200" width="28.28125" style="0" bestFit="1" customWidth="1"/>
    <col min="201" max="201" width="16.57421875" style="0" bestFit="1" customWidth="1"/>
    <col min="202" max="202" width="28.28125" style="0" bestFit="1" customWidth="1"/>
    <col min="203" max="203" width="16.57421875" style="0" bestFit="1" customWidth="1"/>
    <col min="204" max="204" width="28.28125" style="0" bestFit="1" customWidth="1"/>
    <col min="205" max="205" width="16.57421875" style="0" bestFit="1" customWidth="1"/>
    <col min="206" max="206" width="41.28125" style="0" bestFit="1" customWidth="1"/>
    <col min="207" max="207" width="29.57421875" style="0" bestFit="1" customWidth="1"/>
    <col min="208" max="208" width="28.28125" style="0" bestFit="1" customWidth="1"/>
    <col min="209" max="209" width="16.57421875" style="0" bestFit="1" customWidth="1"/>
    <col min="210" max="210" width="28.28125" style="0" bestFit="1" customWidth="1"/>
    <col min="211" max="211" width="16.57421875" style="0" bestFit="1" customWidth="1"/>
    <col min="212" max="212" width="28.28125" style="0" bestFit="1" customWidth="1"/>
    <col min="213" max="213" width="16.57421875" style="0" bestFit="1" customWidth="1"/>
    <col min="214" max="214" width="28.28125" style="0" bestFit="1" customWidth="1"/>
    <col min="215" max="215" width="16.57421875" style="0" bestFit="1" customWidth="1"/>
    <col min="216" max="216" width="28.28125" style="0" bestFit="1" customWidth="1"/>
    <col min="217" max="217" width="16.57421875" style="0" bestFit="1" customWidth="1"/>
    <col min="218" max="218" width="28.28125" style="0" customWidth="1"/>
    <col min="219" max="219" width="16.57421875" style="0" customWidth="1"/>
    <col min="220" max="220" width="28.28125" style="0" bestFit="1" customWidth="1"/>
    <col min="221" max="221" width="16.57421875" style="0" bestFit="1" customWidth="1"/>
    <col min="222" max="222" width="28.28125" style="0" bestFit="1" customWidth="1"/>
    <col min="223" max="223" width="16.57421875" style="0" bestFit="1" customWidth="1"/>
    <col min="224" max="224" width="28.28125" style="0" bestFit="1" customWidth="1"/>
    <col min="225" max="225" width="16.57421875" style="0" bestFit="1" customWidth="1"/>
    <col min="226" max="226" width="28.28125" style="0" bestFit="1" customWidth="1"/>
    <col min="227" max="227" width="16.57421875" style="0" bestFit="1" customWidth="1"/>
    <col min="228" max="228" width="47.00390625" style="0" bestFit="1" customWidth="1"/>
    <col min="229" max="229" width="35.140625" style="0" bestFit="1" customWidth="1"/>
    <col min="230" max="230" width="28.28125" style="0" bestFit="1" customWidth="1"/>
    <col min="231" max="231" width="16.57421875" style="0" bestFit="1" customWidth="1"/>
    <col min="232" max="232" width="28.28125" style="0" bestFit="1" customWidth="1"/>
    <col min="233" max="233" width="16.57421875" style="0" bestFit="1" customWidth="1"/>
    <col min="234" max="234" width="28.28125" style="0" bestFit="1" customWidth="1"/>
    <col min="235" max="235" width="16.57421875" style="0" bestFit="1" customWidth="1"/>
    <col min="236" max="236" width="28.28125" style="0" bestFit="1" customWidth="1"/>
    <col min="237" max="237" width="16.57421875" style="0" bestFit="1" customWidth="1"/>
    <col min="238" max="238" width="28.28125" style="0" bestFit="1" customWidth="1"/>
    <col min="239" max="239" width="16.57421875" style="0" bestFit="1" customWidth="1"/>
    <col min="240" max="240" width="28.28125" style="0" bestFit="1" customWidth="1"/>
    <col min="241" max="241" width="16.57421875" style="0" bestFit="1" customWidth="1"/>
    <col min="242" max="242" width="28.28125" style="0" bestFit="1" customWidth="1"/>
    <col min="243" max="243" width="16.57421875" style="0" bestFit="1" customWidth="1"/>
    <col min="244" max="244" width="28.28125" style="0" bestFit="1" customWidth="1"/>
    <col min="245" max="245" width="16.57421875" style="0" bestFit="1" customWidth="1"/>
    <col min="246" max="246" width="28.28125" style="0" bestFit="1" customWidth="1"/>
    <col min="247" max="247" width="16.57421875" style="0" bestFit="1" customWidth="1"/>
    <col min="248" max="248" width="28.28125" style="0" bestFit="1" customWidth="1"/>
    <col min="249" max="249" width="16.57421875" style="0" bestFit="1" customWidth="1"/>
    <col min="250" max="250" width="28.28125" style="0" bestFit="1" customWidth="1"/>
    <col min="251" max="251" width="16.57421875" style="0" bestFit="1" customWidth="1"/>
    <col min="252" max="252" width="28.28125" style="0" bestFit="1" customWidth="1"/>
    <col min="253" max="253" width="16.57421875" style="0" bestFit="1" customWidth="1"/>
    <col min="254" max="254" width="44.7109375" style="0" bestFit="1" customWidth="1"/>
    <col min="255" max="255" width="33.00390625" style="0" bestFit="1" customWidth="1"/>
  </cols>
  <sheetData>
    <row r="1" spans="2:4" ht="15">
      <c r="B1" s="32"/>
      <c r="D1" s="32"/>
    </row>
    <row r="2" spans="1:27" ht="15">
      <c r="A2" s="141" t="s">
        <v>250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9" ht="15">
      <c r="A3" s="12"/>
      <c r="B3" s="28"/>
      <c r="C3" s="12"/>
      <c r="D3" s="28"/>
      <c r="E3" s="12"/>
      <c r="F3" s="28"/>
      <c r="G3" s="12"/>
      <c r="H3" s="28"/>
      <c r="I3" s="12"/>
    </row>
    <row r="4" spans="1:27" ht="15">
      <c r="A4" s="141" t="s">
        <v>411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5">
      <c r="A5" s="141" t="str">
        <f>1!A5:AA5</f>
        <v>Al 30-01-2015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9" ht="15">
      <c r="A6" s="12"/>
      <c r="B6" s="28"/>
      <c r="C6" s="12"/>
      <c r="D6" s="28"/>
      <c r="E6" s="12"/>
      <c r="F6" s="28"/>
      <c r="G6" s="12"/>
      <c r="H6" s="28"/>
      <c r="I6" s="12"/>
    </row>
    <row r="7" spans="1:27" ht="14.25" customHeight="1">
      <c r="A7" s="3"/>
      <c r="B7" s="140" t="s">
        <v>423</v>
      </c>
      <c r="C7" s="140"/>
      <c r="D7" s="140" t="s">
        <v>424</v>
      </c>
      <c r="E7" s="140"/>
      <c r="F7" s="140" t="s">
        <v>425</v>
      </c>
      <c r="G7" s="140"/>
      <c r="H7" s="140" t="s">
        <v>426</v>
      </c>
      <c r="I7" s="140"/>
      <c r="J7" s="140" t="s">
        <v>427</v>
      </c>
      <c r="K7" s="140"/>
      <c r="L7" s="140" t="s">
        <v>428</v>
      </c>
      <c r="M7" s="140"/>
      <c r="N7" s="140" t="s">
        <v>429</v>
      </c>
      <c r="O7" s="140"/>
      <c r="P7" s="140" t="s">
        <v>430</v>
      </c>
      <c r="Q7" s="140"/>
      <c r="R7" s="140" t="s">
        <v>431</v>
      </c>
      <c r="S7" s="140"/>
      <c r="T7" s="140" t="s">
        <v>432</v>
      </c>
      <c r="U7" s="140"/>
      <c r="V7" s="140" t="s">
        <v>433</v>
      </c>
      <c r="W7" s="140"/>
      <c r="X7" s="140" t="s">
        <v>434</v>
      </c>
      <c r="Y7" s="140"/>
      <c r="Z7" s="140" t="s">
        <v>248</v>
      </c>
      <c r="AA7" s="140"/>
    </row>
    <row r="8" spans="1:27" ht="14.25" customHeight="1">
      <c r="A8" s="3"/>
      <c r="B8" s="29" t="s">
        <v>258</v>
      </c>
      <c r="C8" s="17" t="s">
        <v>259</v>
      </c>
      <c r="D8" s="29" t="s">
        <v>258</v>
      </c>
      <c r="E8" s="17" t="s">
        <v>259</v>
      </c>
      <c r="F8" s="29" t="s">
        <v>258</v>
      </c>
      <c r="G8" s="17" t="s">
        <v>259</v>
      </c>
      <c r="H8" s="29" t="s">
        <v>258</v>
      </c>
      <c r="I8" s="17" t="s">
        <v>259</v>
      </c>
      <c r="J8" s="29" t="s">
        <v>258</v>
      </c>
      <c r="K8" s="17" t="s">
        <v>259</v>
      </c>
      <c r="L8" s="29" t="s">
        <v>258</v>
      </c>
      <c r="M8" s="17" t="s">
        <v>259</v>
      </c>
      <c r="N8" s="29" t="s">
        <v>258</v>
      </c>
      <c r="O8" s="17" t="s">
        <v>259</v>
      </c>
      <c r="P8" s="29" t="s">
        <v>258</v>
      </c>
      <c r="Q8" s="17" t="s">
        <v>259</v>
      </c>
      <c r="R8" s="29" t="s">
        <v>258</v>
      </c>
      <c r="S8" s="17" t="s">
        <v>259</v>
      </c>
      <c r="T8" s="29" t="s">
        <v>258</v>
      </c>
      <c r="U8" s="17" t="s">
        <v>259</v>
      </c>
      <c r="V8" s="29" t="s">
        <v>258</v>
      </c>
      <c r="W8" s="17" t="s">
        <v>259</v>
      </c>
      <c r="X8" s="29" t="s">
        <v>258</v>
      </c>
      <c r="Y8" s="17" t="s">
        <v>259</v>
      </c>
      <c r="Z8" s="29" t="s">
        <v>258</v>
      </c>
      <c r="AA8" s="58" t="s">
        <v>259</v>
      </c>
    </row>
    <row r="9" spans="1:27" ht="15">
      <c r="A9" s="1" t="s">
        <v>745</v>
      </c>
      <c r="B9" s="34">
        <v>26660.757451449786</v>
      </c>
      <c r="C9" s="20">
        <v>0.8451696171192495</v>
      </c>
      <c r="D9" s="34">
        <v>266975.5041689096</v>
      </c>
      <c r="E9" s="20">
        <v>0.6261928402008936</v>
      </c>
      <c r="F9" s="34">
        <v>37165.492561925705</v>
      </c>
      <c r="G9" s="20">
        <v>0.37074074865423234</v>
      </c>
      <c r="H9" s="34">
        <v>4884113.680905456</v>
      </c>
      <c r="I9" s="20">
        <v>0.7831935343778811</v>
      </c>
      <c r="J9" s="34">
        <v>19850768.35205329</v>
      </c>
      <c r="K9" s="20">
        <v>0.6019284209075718</v>
      </c>
      <c r="L9" s="34">
        <v>3420741.679315297</v>
      </c>
      <c r="M9" s="20">
        <v>0.40720356331005564</v>
      </c>
      <c r="N9" s="34">
        <v>2978991.800485942</v>
      </c>
      <c r="O9" s="20">
        <v>0.8030459600016348</v>
      </c>
      <c r="P9" s="34">
        <v>12962404.997245383</v>
      </c>
      <c r="Q9" s="20">
        <v>0.5960736872223688</v>
      </c>
      <c r="R9" s="34">
        <v>1971950.7063371416</v>
      </c>
      <c r="S9" s="20">
        <v>0.36537025360998404</v>
      </c>
      <c r="T9" s="34">
        <v>3599971.4424203816</v>
      </c>
      <c r="U9" s="20">
        <v>0.7954846777496509</v>
      </c>
      <c r="V9" s="34">
        <v>15155185.397508977</v>
      </c>
      <c r="W9" s="20">
        <v>0.6127125088467609</v>
      </c>
      <c r="X9" s="34">
        <v>3365557.7566239173</v>
      </c>
      <c r="Y9" s="20">
        <v>0.4190837508154237</v>
      </c>
      <c r="Z9" s="34">
        <v>68520487.56707811</v>
      </c>
      <c r="AA9" s="20">
        <v>0.5890821368690968</v>
      </c>
    </row>
    <row r="10" spans="1:27" ht="15">
      <c r="A10" s="7" t="s">
        <v>0</v>
      </c>
      <c r="B10" s="35">
        <v>7539.3766672043</v>
      </c>
      <c r="C10" s="21">
        <v>0.23900491584841865</v>
      </c>
      <c r="D10" s="35">
        <v>65737.32781122309</v>
      </c>
      <c r="E10" s="21">
        <v>0.1541873444062616</v>
      </c>
      <c r="F10" s="35">
        <v>3392.1729039091992</v>
      </c>
      <c r="G10" s="21">
        <v>0.03383829017910736</v>
      </c>
      <c r="H10" s="35">
        <v>1646702.6535761557</v>
      </c>
      <c r="I10" s="21">
        <v>0.26405750471488865</v>
      </c>
      <c r="J10" s="35">
        <v>6140523.583267824</v>
      </c>
      <c r="K10" s="21">
        <v>0.1861971082665822</v>
      </c>
      <c r="L10" s="35">
        <v>417276.3431077615</v>
      </c>
      <c r="M10" s="21">
        <v>0.04967238971183606</v>
      </c>
      <c r="N10" s="35">
        <v>1064026.904585082</v>
      </c>
      <c r="O10" s="21">
        <v>0.2868294256200077</v>
      </c>
      <c r="P10" s="35">
        <v>4146875.5817511217</v>
      </c>
      <c r="Q10" s="21">
        <v>0.19069327173407113</v>
      </c>
      <c r="R10" s="35">
        <v>260969.19104109358</v>
      </c>
      <c r="S10" s="21">
        <v>0.04835332810736843</v>
      </c>
      <c r="T10" s="35">
        <v>1472129.198022125</v>
      </c>
      <c r="U10" s="21">
        <v>0.32529597510005265</v>
      </c>
      <c r="V10" s="35">
        <v>5602810.836004342</v>
      </c>
      <c r="W10" s="21">
        <v>0.22651734003110888</v>
      </c>
      <c r="X10" s="35">
        <v>438284.37578166084</v>
      </c>
      <c r="Y10" s="21">
        <v>0.05457575635565005</v>
      </c>
      <c r="Z10" s="35">
        <v>21266267.544519514</v>
      </c>
      <c r="AA10" s="21">
        <v>0.18282967289296662</v>
      </c>
    </row>
    <row r="11" spans="1:27" ht="15">
      <c r="A11" s="5" t="s">
        <v>84</v>
      </c>
      <c r="B11" s="32">
        <v>0</v>
      </c>
      <c r="C11" s="23"/>
      <c r="D11" s="32">
        <v>0</v>
      </c>
      <c r="E11" s="23"/>
      <c r="F11" s="32">
        <v>0</v>
      </c>
      <c r="G11" s="23"/>
      <c r="H11" s="32">
        <v>0</v>
      </c>
      <c r="I11" s="23"/>
      <c r="J11" s="32">
        <v>146671.95520925</v>
      </c>
      <c r="K11" s="23">
        <v>0.0044474862043009065</v>
      </c>
      <c r="L11" s="32">
        <v>0</v>
      </c>
      <c r="M11" s="23"/>
      <c r="N11" s="32">
        <v>0</v>
      </c>
      <c r="O11" s="23"/>
      <c r="P11" s="32">
        <v>0</v>
      </c>
      <c r="Q11" s="23"/>
      <c r="R11" s="32">
        <v>0</v>
      </c>
      <c r="S11" s="23"/>
      <c r="T11" s="32">
        <v>7751.75564046</v>
      </c>
      <c r="U11" s="23">
        <v>0.001712903265004646</v>
      </c>
      <c r="V11" s="32">
        <v>48161.0400723</v>
      </c>
      <c r="W11" s="23">
        <v>0.0019471138700961467</v>
      </c>
      <c r="X11" s="32">
        <v>0</v>
      </c>
      <c r="Y11" s="23"/>
      <c r="Z11" s="32">
        <v>202584.75092201002</v>
      </c>
      <c r="AA11" s="23">
        <v>0.0017416551196224993</v>
      </c>
    </row>
    <row r="12" spans="1:27" ht="15">
      <c r="A12" s="6" t="s">
        <v>2</v>
      </c>
      <c r="B12" s="32">
        <v>0</v>
      </c>
      <c r="C12" s="23"/>
      <c r="D12" s="32">
        <v>0</v>
      </c>
      <c r="E12" s="23"/>
      <c r="F12" s="32">
        <v>0</v>
      </c>
      <c r="G12" s="23"/>
      <c r="H12" s="32">
        <v>0</v>
      </c>
      <c r="I12" s="23"/>
      <c r="J12" s="32">
        <v>146671.95520925</v>
      </c>
      <c r="K12" s="23">
        <v>0.0044474862043009065</v>
      </c>
      <c r="L12" s="32">
        <v>0</v>
      </c>
      <c r="M12" s="23"/>
      <c r="N12" s="32">
        <v>0</v>
      </c>
      <c r="O12" s="23"/>
      <c r="P12" s="32">
        <v>0</v>
      </c>
      <c r="Q12" s="23"/>
      <c r="R12" s="32">
        <v>0</v>
      </c>
      <c r="S12" s="23"/>
      <c r="T12" s="32">
        <v>7751.75564046</v>
      </c>
      <c r="U12" s="23">
        <v>0.001712903265004646</v>
      </c>
      <c r="V12" s="32">
        <v>48161.0400723</v>
      </c>
      <c r="W12" s="23">
        <v>0.0019471138700961467</v>
      </c>
      <c r="X12" s="32">
        <v>0</v>
      </c>
      <c r="Y12" s="23"/>
      <c r="Z12" s="32">
        <v>202584.75092201002</v>
      </c>
      <c r="AA12" s="23">
        <v>0.0017416551196224993</v>
      </c>
    </row>
    <row r="13" spans="1:27" ht="15">
      <c r="A13" s="5" t="s">
        <v>53</v>
      </c>
      <c r="B13" s="32">
        <v>7539.3766672043</v>
      </c>
      <c r="C13" s="23">
        <v>0.23900491584841865</v>
      </c>
      <c r="D13" s="32">
        <v>65737.32781122309</v>
      </c>
      <c r="E13" s="23">
        <v>0.1541873444062616</v>
      </c>
      <c r="F13" s="32">
        <v>3392.1729039091992</v>
      </c>
      <c r="G13" s="23">
        <v>0.03383829017910736</v>
      </c>
      <c r="H13" s="32">
        <v>1646702.6535761557</v>
      </c>
      <c r="I13" s="23">
        <v>0.26405750471488865</v>
      </c>
      <c r="J13" s="32">
        <v>5993851.628058575</v>
      </c>
      <c r="K13" s="23">
        <v>0.1817496220622813</v>
      </c>
      <c r="L13" s="32">
        <v>417276.3431077615</v>
      </c>
      <c r="M13" s="23">
        <v>0.04967238971183606</v>
      </c>
      <c r="N13" s="32">
        <v>1064026.904585082</v>
      </c>
      <c r="O13" s="23">
        <v>0.2868294256200077</v>
      </c>
      <c r="P13" s="32">
        <v>4146875.5817511217</v>
      </c>
      <c r="Q13" s="23">
        <v>0.19069327173407113</v>
      </c>
      <c r="R13" s="32">
        <v>260969.19104109358</v>
      </c>
      <c r="S13" s="23">
        <v>0.04835332810736843</v>
      </c>
      <c r="T13" s="32">
        <v>1464377.4423816649</v>
      </c>
      <c r="U13" s="23">
        <v>0.323583071835048</v>
      </c>
      <c r="V13" s="32">
        <v>5554649.795932042</v>
      </c>
      <c r="W13" s="23">
        <v>0.22457022616101274</v>
      </c>
      <c r="X13" s="32">
        <v>438284.37578166084</v>
      </c>
      <c r="Y13" s="23">
        <v>0.05457575635565005</v>
      </c>
      <c r="Z13" s="32">
        <v>21063682.793597504</v>
      </c>
      <c r="AA13" s="23">
        <v>0.18108801777334413</v>
      </c>
    </row>
    <row r="14" spans="1:27" ht="15">
      <c r="A14" s="6" t="s">
        <v>1</v>
      </c>
      <c r="B14" s="32">
        <v>5356.7650597543</v>
      </c>
      <c r="C14" s="23">
        <v>0.16981419536916112</v>
      </c>
      <c r="D14" s="32">
        <v>62640.0547416731</v>
      </c>
      <c r="E14" s="23">
        <v>0.1469226695952266</v>
      </c>
      <c r="F14" s="32">
        <v>3392.1729039091992</v>
      </c>
      <c r="G14" s="23">
        <v>0.03383829017910736</v>
      </c>
      <c r="H14" s="32">
        <v>1638457.0800773557</v>
      </c>
      <c r="I14" s="23">
        <v>0.2627352832693181</v>
      </c>
      <c r="J14" s="32">
        <v>5974611.9565613745</v>
      </c>
      <c r="K14" s="23">
        <v>0.18116622373342556</v>
      </c>
      <c r="L14" s="32">
        <v>417276.3431077615</v>
      </c>
      <c r="M14" s="23">
        <v>0.04967238971183606</v>
      </c>
      <c r="N14" s="32">
        <v>1049800.302773022</v>
      </c>
      <c r="O14" s="23">
        <v>0.2829943646749379</v>
      </c>
      <c r="P14" s="32">
        <v>4088406.1005700654</v>
      </c>
      <c r="Q14" s="23">
        <v>0.1880045639483649</v>
      </c>
      <c r="R14" s="32">
        <v>255989.58165420959</v>
      </c>
      <c r="S14" s="23">
        <v>0.0474306878310585</v>
      </c>
      <c r="T14" s="32">
        <v>1206170.1496705</v>
      </c>
      <c r="U14" s="23">
        <v>0.26652707894171174</v>
      </c>
      <c r="V14" s="32">
        <v>5127870.139429898</v>
      </c>
      <c r="W14" s="23">
        <v>0.20731585234760047</v>
      </c>
      <c r="X14" s="32">
        <v>438284.37578166084</v>
      </c>
      <c r="Y14" s="23">
        <v>0.05457575635565005</v>
      </c>
      <c r="Z14" s="32">
        <v>20268255.022331193</v>
      </c>
      <c r="AA14" s="23">
        <v>0.17424959166372442</v>
      </c>
    </row>
    <row r="15" spans="1:27" ht="15">
      <c r="A15" s="6" t="s">
        <v>3</v>
      </c>
      <c r="B15" s="32">
        <v>153.27955004999998</v>
      </c>
      <c r="C15" s="23">
        <v>0.00485909745302171</v>
      </c>
      <c r="D15" s="32">
        <v>868.5841169500001</v>
      </c>
      <c r="E15" s="23">
        <v>0.0020372698867615643</v>
      </c>
      <c r="F15" s="32">
        <v>0</v>
      </c>
      <c r="G15" s="23"/>
      <c r="H15" s="32">
        <v>8245.5734988</v>
      </c>
      <c r="I15" s="23">
        <v>0.0013222214455705604</v>
      </c>
      <c r="J15" s="32">
        <v>19239.6714972</v>
      </c>
      <c r="K15" s="23">
        <v>0.0005833983288557261</v>
      </c>
      <c r="L15" s="32">
        <v>0</v>
      </c>
      <c r="M15" s="23"/>
      <c r="N15" s="32">
        <v>14226.60181206</v>
      </c>
      <c r="O15" s="23">
        <v>0.0038350609450697746</v>
      </c>
      <c r="P15" s="32">
        <v>58469.481181056</v>
      </c>
      <c r="Q15" s="23">
        <v>0.002688707785706224</v>
      </c>
      <c r="R15" s="32">
        <v>4979.609386884</v>
      </c>
      <c r="S15" s="23">
        <v>0.0009226402763099314</v>
      </c>
      <c r="T15" s="32">
        <v>258207.292711165</v>
      </c>
      <c r="U15" s="23">
        <v>0.05705599289333624</v>
      </c>
      <c r="V15" s="32">
        <v>426779.656502143</v>
      </c>
      <c r="W15" s="23">
        <v>0.017254373813412265</v>
      </c>
      <c r="X15" s="32">
        <v>0</v>
      </c>
      <c r="Y15" s="23"/>
      <c r="Z15" s="32">
        <v>791169.7502563081</v>
      </c>
      <c r="AA15" s="23">
        <v>0.006801819188033688</v>
      </c>
    </row>
    <row r="16" spans="1:27" ht="15">
      <c r="A16" s="6" t="s">
        <v>4</v>
      </c>
      <c r="B16" s="32">
        <v>2029.3320573999997</v>
      </c>
      <c r="C16" s="23">
        <v>0.06433162302623582</v>
      </c>
      <c r="D16" s="32">
        <v>2228.6889526</v>
      </c>
      <c r="E16" s="23">
        <v>0.0052274049242734665</v>
      </c>
      <c r="F16" s="32">
        <v>0</v>
      </c>
      <c r="G16" s="23"/>
      <c r="H16" s="32">
        <v>0</v>
      </c>
      <c r="I16" s="23"/>
      <c r="J16" s="32">
        <v>0</v>
      </c>
      <c r="K16" s="23"/>
      <c r="L16" s="32">
        <v>0</v>
      </c>
      <c r="M16" s="23"/>
      <c r="N16" s="32">
        <v>0</v>
      </c>
      <c r="O16" s="23"/>
      <c r="P16" s="32">
        <v>0</v>
      </c>
      <c r="Q16" s="23"/>
      <c r="R16" s="32">
        <v>0</v>
      </c>
      <c r="S16" s="23"/>
      <c r="T16" s="32">
        <v>0</v>
      </c>
      <c r="U16" s="23"/>
      <c r="V16" s="32">
        <v>0</v>
      </c>
      <c r="W16" s="23"/>
      <c r="X16" s="32">
        <v>0</v>
      </c>
      <c r="Y16" s="23"/>
      <c r="Z16" s="32">
        <v>4258.0210099999995</v>
      </c>
      <c r="AA16" s="23">
        <v>3.660692158602618E-05</v>
      </c>
    </row>
    <row r="17" spans="1:27" ht="15">
      <c r="A17" s="7" t="s">
        <v>6</v>
      </c>
      <c r="B17" s="35">
        <v>11906.679012785798</v>
      </c>
      <c r="C17" s="21">
        <v>0.37745226709043656</v>
      </c>
      <c r="D17" s="35">
        <v>101886.65573211065</v>
      </c>
      <c r="E17" s="21">
        <v>0.23897583611676868</v>
      </c>
      <c r="F17" s="35">
        <v>10206.4358220372</v>
      </c>
      <c r="G17" s="21">
        <v>0.101813305755294</v>
      </c>
      <c r="H17" s="35">
        <v>1516634.1607068563</v>
      </c>
      <c r="I17" s="21">
        <v>0.24320033199186847</v>
      </c>
      <c r="J17" s="35">
        <v>5012501.331593075</v>
      </c>
      <c r="K17" s="21">
        <v>0.15199245479134504</v>
      </c>
      <c r="L17" s="35">
        <v>738205.14313624</v>
      </c>
      <c r="M17" s="21">
        <v>0.08787561088186452</v>
      </c>
      <c r="N17" s="35">
        <v>1051257.135163874</v>
      </c>
      <c r="O17" s="21">
        <v>0.28338708256213807</v>
      </c>
      <c r="P17" s="35">
        <v>3575019.8567481204</v>
      </c>
      <c r="Q17" s="21">
        <v>0.1643965968011249</v>
      </c>
      <c r="R17" s="35">
        <v>405009.004716073</v>
      </c>
      <c r="S17" s="21">
        <v>0.07504155265742188</v>
      </c>
      <c r="T17" s="35">
        <v>815726.5147795604</v>
      </c>
      <c r="U17" s="21">
        <v>0.1802508586859755</v>
      </c>
      <c r="V17" s="35">
        <v>2374471.401180224</v>
      </c>
      <c r="W17" s="21">
        <v>0.09599805553293668</v>
      </c>
      <c r="X17" s="35">
        <v>658909.3787826139</v>
      </c>
      <c r="Y17" s="21">
        <v>0.08204827665316324</v>
      </c>
      <c r="Z17" s="35">
        <v>16271733.697373578</v>
      </c>
      <c r="AA17" s="21">
        <v>0.13989082677834283</v>
      </c>
    </row>
    <row r="18" spans="1:27" ht="15">
      <c r="A18" s="5" t="s">
        <v>54</v>
      </c>
      <c r="B18" s="32">
        <v>756.9155871049999</v>
      </c>
      <c r="C18" s="23">
        <v>0.023994894297736345</v>
      </c>
      <c r="D18" s="32">
        <v>5682.148622916</v>
      </c>
      <c r="E18" s="23">
        <v>0.013327517802443112</v>
      </c>
      <c r="F18" s="32">
        <v>73.313007804</v>
      </c>
      <c r="G18" s="23">
        <v>0.0007313267637731591</v>
      </c>
      <c r="H18" s="32">
        <v>544.5001231682</v>
      </c>
      <c r="I18" s="23">
        <v>8.731348281275787E-05</v>
      </c>
      <c r="J18" s="32">
        <v>15950.5086963986</v>
      </c>
      <c r="K18" s="23">
        <v>0.00048366211030328267</v>
      </c>
      <c r="L18" s="32">
        <v>0</v>
      </c>
      <c r="M18" s="23"/>
      <c r="N18" s="32">
        <v>18132.6562129682</v>
      </c>
      <c r="O18" s="23">
        <v>0.004888014902742388</v>
      </c>
      <c r="P18" s="32">
        <v>22236.4063658228</v>
      </c>
      <c r="Q18" s="23">
        <v>0.00102253684681721</v>
      </c>
      <c r="R18" s="32">
        <v>0</v>
      </c>
      <c r="S18" s="23"/>
      <c r="T18" s="32">
        <v>12044.3542256</v>
      </c>
      <c r="U18" s="23">
        <v>0.0026614375677970264</v>
      </c>
      <c r="V18" s="32">
        <v>0</v>
      </c>
      <c r="W18" s="23"/>
      <c r="X18" s="32">
        <v>0</v>
      </c>
      <c r="Y18" s="23"/>
      <c r="Z18" s="32">
        <v>75420.80284178279</v>
      </c>
      <c r="AA18" s="23">
        <v>0.0006484053059156428</v>
      </c>
    </row>
    <row r="19" spans="1:27" ht="15">
      <c r="A19" s="6" t="s">
        <v>21</v>
      </c>
      <c r="B19" s="32">
        <v>756.9155871049999</v>
      </c>
      <c r="C19" s="23">
        <v>0.023994894297736345</v>
      </c>
      <c r="D19" s="32">
        <v>5682.148622916</v>
      </c>
      <c r="E19" s="23">
        <v>0.013327517802443112</v>
      </c>
      <c r="F19" s="32">
        <v>73.313007804</v>
      </c>
      <c r="G19" s="23">
        <v>0.0007313267637731591</v>
      </c>
      <c r="H19" s="32">
        <v>544.5001231682</v>
      </c>
      <c r="I19" s="23">
        <v>8.731348281275787E-05</v>
      </c>
      <c r="J19" s="32">
        <v>15950.5086963986</v>
      </c>
      <c r="K19" s="23">
        <v>0.00048366211030328267</v>
      </c>
      <c r="L19" s="32">
        <v>0</v>
      </c>
      <c r="M19" s="23"/>
      <c r="N19" s="32">
        <v>18132.6562129682</v>
      </c>
      <c r="O19" s="23">
        <v>0.004888014902742388</v>
      </c>
      <c r="P19" s="32">
        <v>22236.4063658228</v>
      </c>
      <c r="Q19" s="23">
        <v>0.00102253684681721</v>
      </c>
      <c r="R19" s="32">
        <v>0</v>
      </c>
      <c r="S19" s="23"/>
      <c r="T19" s="32">
        <v>12044.3542256</v>
      </c>
      <c r="U19" s="23">
        <v>0.0026614375677970264</v>
      </c>
      <c r="V19" s="32">
        <v>0</v>
      </c>
      <c r="W19" s="23"/>
      <c r="X19" s="32">
        <v>0</v>
      </c>
      <c r="Y19" s="23"/>
      <c r="Z19" s="32">
        <v>75420.80284178279</v>
      </c>
      <c r="AA19" s="23">
        <v>0.0006484053059156428</v>
      </c>
    </row>
    <row r="20" spans="1:27" ht="15">
      <c r="A20" s="5" t="s">
        <v>55</v>
      </c>
      <c r="B20" s="32">
        <v>426.13659716300003</v>
      </c>
      <c r="C20" s="23">
        <v>0.01350890743898078</v>
      </c>
      <c r="D20" s="32">
        <v>3623.651447187</v>
      </c>
      <c r="E20" s="23">
        <v>0.008499298835208844</v>
      </c>
      <c r="F20" s="32">
        <v>0</v>
      </c>
      <c r="G20" s="23"/>
      <c r="H20" s="32">
        <v>9944.000935656799</v>
      </c>
      <c r="I20" s="23">
        <v>0.0015945732936359885</v>
      </c>
      <c r="J20" s="32">
        <v>26741.239314911796</v>
      </c>
      <c r="K20" s="23">
        <v>0.0008108659407267433</v>
      </c>
      <c r="L20" s="32">
        <v>0</v>
      </c>
      <c r="M20" s="23"/>
      <c r="N20" s="32">
        <v>26649.815263776298</v>
      </c>
      <c r="O20" s="23">
        <v>0.0071839830102501355</v>
      </c>
      <c r="P20" s="32">
        <v>3001.7785601607998</v>
      </c>
      <c r="Q20" s="23">
        <v>0.00013803620662680547</v>
      </c>
      <c r="R20" s="32">
        <v>0</v>
      </c>
      <c r="S20" s="23"/>
      <c r="T20" s="32">
        <v>0</v>
      </c>
      <c r="U20" s="23"/>
      <c r="V20" s="32">
        <v>0</v>
      </c>
      <c r="W20" s="23"/>
      <c r="X20" s="32">
        <v>0</v>
      </c>
      <c r="Y20" s="23"/>
      <c r="Z20" s="32">
        <v>70386.6221188557</v>
      </c>
      <c r="AA20" s="23">
        <v>0.000605125608952833</v>
      </c>
    </row>
    <row r="21" spans="1:27" ht="15">
      <c r="A21" s="6" t="s">
        <v>15</v>
      </c>
      <c r="B21" s="32">
        <v>0</v>
      </c>
      <c r="C21" s="23"/>
      <c r="D21" s="32">
        <v>0</v>
      </c>
      <c r="E21" s="23"/>
      <c r="F21" s="32">
        <v>0</v>
      </c>
      <c r="G21" s="23"/>
      <c r="H21" s="32">
        <v>0</v>
      </c>
      <c r="I21" s="23"/>
      <c r="J21" s="32">
        <v>14569.809867</v>
      </c>
      <c r="K21" s="23">
        <v>0.000441795626780348</v>
      </c>
      <c r="L21" s="32">
        <v>0</v>
      </c>
      <c r="M21" s="23"/>
      <c r="N21" s="32">
        <v>6865.545558899999</v>
      </c>
      <c r="O21" s="23">
        <v>0.0018507431351044536</v>
      </c>
      <c r="P21" s="32">
        <v>0</v>
      </c>
      <c r="Q21" s="23"/>
      <c r="R21" s="32">
        <v>0</v>
      </c>
      <c r="S21" s="23"/>
      <c r="T21" s="32">
        <v>0</v>
      </c>
      <c r="U21" s="23"/>
      <c r="V21" s="32">
        <v>0</v>
      </c>
      <c r="W21" s="23"/>
      <c r="X21" s="32">
        <v>0</v>
      </c>
      <c r="Y21" s="23"/>
      <c r="Z21" s="32">
        <v>21435.3554259</v>
      </c>
      <c r="AA21" s="23">
        <v>0.00018428334980069116</v>
      </c>
    </row>
    <row r="22" spans="1:27" ht="15">
      <c r="A22" s="6" t="s">
        <v>21</v>
      </c>
      <c r="B22" s="32">
        <v>426.13659716300003</v>
      </c>
      <c r="C22" s="23">
        <v>0.01350890743898078</v>
      </c>
      <c r="D22" s="32">
        <v>3623.651447187</v>
      </c>
      <c r="E22" s="23">
        <v>0.008499298835208844</v>
      </c>
      <c r="F22" s="32">
        <v>0</v>
      </c>
      <c r="G22" s="23"/>
      <c r="H22" s="32">
        <v>9944.000935656799</v>
      </c>
      <c r="I22" s="23">
        <v>0.0015945732936359885</v>
      </c>
      <c r="J22" s="32">
        <v>12171.4294479118</v>
      </c>
      <c r="K22" s="23">
        <v>0.0003690703139463953</v>
      </c>
      <c r="L22" s="32">
        <v>0</v>
      </c>
      <c r="M22" s="23"/>
      <c r="N22" s="32">
        <v>19784.2697048763</v>
      </c>
      <c r="O22" s="23">
        <v>0.005333239875145682</v>
      </c>
      <c r="P22" s="32">
        <v>3001.7785601607998</v>
      </c>
      <c r="Q22" s="23">
        <v>0.00013803620662680547</v>
      </c>
      <c r="R22" s="32">
        <v>0</v>
      </c>
      <c r="S22" s="23"/>
      <c r="T22" s="32">
        <v>0</v>
      </c>
      <c r="U22" s="23"/>
      <c r="V22" s="32">
        <v>0</v>
      </c>
      <c r="W22" s="23"/>
      <c r="X22" s="32">
        <v>0</v>
      </c>
      <c r="Y22" s="23"/>
      <c r="Z22" s="32">
        <v>48951.2666929557</v>
      </c>
      <c r="AA22" s="23">
        <v>0.0004208422591521418</v>
      </c>
    </row>
    <row r="23" spans="1:27" ht="15">
      <c r="A23" s="5" t="s">
        <v>89</v>
      </c>
      <c r="B23" s="32">
        <v>0</v>
      </c>
      <c r="C23" s="23"/>
      <c r="D23" s="32">
        <v>0</v>
      </c>
      <c r="E23" s="23"/>
      <c r="F23" s="32">
        <v>0</v>
      </c>
      <c r="G23" s="23"/>
      <c r="H23" s="32">
        <v>25067.8596199824</v>
      </c>
      <c r="I23" s="23">
        <v>0.004019764251560759</v>
      </c>
      <c r="J23" s="32">
        <v>141194.183671525</v>
      </c>
      <c r="K23" s="23">
        <v>0.004281385511707101</v>
      </c>
      <c r="L23" s="32">
        <v>26781.901303399998</v>
      </c>
      <c r="M23" s="23">
        <v>0.0031881055821629937</v>
      </c>
      <c r="N23" s="32">
        <v>4177.9766033303995</v>
      </c>
      <c r="O23" s="23">
        <v>0.0011262559473102735</v>
      </c>
      <c r="P23" s="32">
        <v>53885.185422440794</v>
      </c>
      <c r="Q23" s="23">
        <v>0.0024778998317242025</v>
      </c>
      <c r="R23" s="32">
        <v>0</v>
      </c>
      <c r="S23" s="23"/>
      <c r="T23" s="32">
        <v>32673.919590147998</v>
      </c>
      <c r="U23" s="23">
        <v>0.007219946827831455</v>
      </c>
      <c r="V23" s="32">
        <v>2142.552104272</v>
      </c>
      <c r="W23" s="23">
        <v>8.662173643610987E-05</v>
      </c>
      <c r="X23" s="32">
        <v>0</v>
      </c>
      <c r="Y23" s="23"/>
      <c r="Z23" s="32">
        <v>285923.5783150986</v>
      </c>
      <c r="AA23" s="23">
        <v>0.002458133012118893</v>
      </c>
    </row>
    <row r="24" spans="1:27" ht="15">
      <c r="A24" s="6" t="s">
        <v>20</v>
      </c>
      <c r="B24" s="32">
        <v>0</v>
      </c>
      <c r="C24" s="23"/>
      <c r="D24" s="32">
        <v>0</v>
      </c>
      <c r="E24" s="23"/>
      <c r="F24" s="32">
        <v>0</v>
      </c>
      <c r="G24" s="23"/>
      <c r="H24" s="32">
        <v>25067.8596199824</v>
      </c>
      <c r="I24" s="23">
        <v>0.004019764251560759</v>
      </c>
      <c r="J24" s="32">
        <v>141194.183671525</v>
      </c>
      <c r="K24" s="23">
        <v>0.004281385511707101</v>
      </c>
      <c r="L24" s="32">
        <v>26781.901303399998</v>
      </c>
      <c r="M24" s="23">
        <v>0.0031881055821629937</v>
      </c>
      <c r="N24" s="32">
        <v>4177.9766033303995</v>
      </c>
      <c r="O24" s="23">
        <v>0.0011262559473102735</v>
      </c>
      <c r="P24" s="32">
        <v>53885.185422440794</v>
      </c>
      <c r="Q24" s="23">
        <v>0.0024778998317242025</v>
      </c>
      <c r="R24" s="32">
        <v>0</v>
      </c>
      <c r="S24" s="23"/>
      <c r="T24" s="32">
        <v>32673.919590147998</v>
      </c>
      <c r="U24" s="23">
        <v>0.007219946827831455</v>
      </c>
      <c r="V24" s="32">
        <v>2142.552104272</v>
      </c>
      <c r="W24" s="23">
        <v>8.662173643610987E-05</v>
      </c>
      <c r="X24" s="32">
        <v>0</v>
      </c>
      <c r="Y24" s="23"/>
      <c r="Z24" s="32">
        <v>285923.5783150986</v>
      </c>
      <c r="AA24" s="23">
        <v>0.002458133012118893</v>
      </c>
    </row>
    <row r="25" spans="1:27" ht="15">
      <c r="A25" s="5" t="s">
        <v>435</v>
      </c>
      <c r="B25" s="32">
        <v>0</v>
      </c>
      <c r="C25" s="23"/>
      <c r="D25" s="32">
        <v>0</v>
      </c>
      <c r="E25" s="23"/>
      <c r="F25" s="32">
        <v>0</v>
      </c>
      <c r="G25" s="23"/>
      <c r="H25" s="32">
        <v>5083.529700491</v>
      </c>
      <c r="I25" s="23">
        <v>0.0008151709508334736</v>
      </c>
      <c r="J25" s="32">
        <v>22413.744588528498</v>
      </c>
      <c r="K25" s="23">
        <v>0.0006796447194147574</v>
      </c>
      <c r="L25" s="32">
        <v>0</v>
      </c>
      <c r="M25" s="23"/>
      <c r="N25" s="32">
        <v>7163.1554870555</v>
      </c>
      <c r="O25" s="23">
        <v>0.001930969757555266</v>
      </c>
      <c r="P25" s="32">
        <v>16637.006292516002</v>
      </c>
      <c r="Q25" s="23">
        <v>0.0007650495172176131</v>
      </c>
      <c r="R25" s="32">
        <v>0</v>
      </c>
      <c r="S25" s="23"/>
      <c r="T25" s="32">
        <v>0</v>
      </c>
      <c r="U25" s="23"/>
      <c r="V25" s="32">
        <v>49679.9493457075</v>
      </c>
      <c r="W25" s="23">
        <v>0.0020085222057390144</v>
      </c>
      <c r="X25" s="32">
        <v>0</v>
      </c>
      <c r="Y25" s="23"/>
      <c r="Z25" s="32">
        <v>100977.38541429851</v>
      </c>
      <c r="AA25" s="23">
        <v>0.0008681195374898278</v>
      </c>
    </row>
    <row r="26" spans="1:27" ht="15">
      <c r="A26" s="6" t="s">
        <v>20</v>
      </c>
      <c r="B26" s="32">
        <v>0</v>
      </c>
      <c r="C26" s="23"/>
      <c r="D26" s="32">
        <v>0</v>
      </c>
      <c r="E26" s="23"/>
      <c r="F26" s="32">
        <v>0</v>
      </c>
      <c r="G26" s="23"/>
      <c r="H26" s="32">
        <v>5083.529700491</v>
      </c>
      <c r="I26" s="23">
        <v>0.0008151709508334736</v>
      </c>
      <c r="J26" s="32">
        <v>22413.744588528498</v>
      </c>
      <c r="K26" s="23">
        <v>0.0006796447194147574</v>
      </c>
      <c r="L26" s="32">
        <v>0</v>
      </c>
      <c r="M26" s="23"/>
      <c r="N26" s="32">
        <v>7163.1554870555</v>
      </c>
      <c r="O26" s="23">
        <v>0.001930969757555266</v>
      </c>
      <c r="P26" s="32">
        <v>16637.006292516002</v>
      </c>
      <c r="Q26" s="23">
        <v>0.0007650495172176131</v>
      </c>
      <c r="R26" s="32">
        <v>0</v>
      </c>
      <c r="S26" s="23"/>
      <c r="T26" s="32">
        <v>0</v>
      </c>
      <c r="U26" s="23"/>
      <c r="V26" s="32">
        <v>49679.9493457075</v>
      </c>
      <c r="W26" s="23">
        <v>0.0020085222057390144</v>
      </c>
      <c r="X26" s="32">
        <v>0</v>
      </c>
      <c r="Y26" s="23"/>
      <c r="Z26" s="32">
        <v>100977.38541429851</v>
      </c>
      <c r="AA26" s="23">
        <v>0.0008681195374898278</v>
      </c>
    </row>
    <row r="27" spans="1:27" ht="15">
      <c r="A27" s="5" t="s">
        <v>436</v>
      </c>
      <c r="B27" s="32">
        <v>357.526778063</v>
      </c>
      <c r="C27" s="23">
        <v>0.011333915425158058</v>
      </c>
      <c r="D27" s="32">
        <v>663.978302117</v>
      </c>
      <c r="E27" s="23">
        <v>0.0015573655722787116</v>
      </c>
      <c r="F27" s="32">
        <v>0</v>
      </c>
      <c r="G27" s="23"/>
      <c r="H27" s="32">
        <v>81178.76144012579</v>
      </c>
      <c r="I27" s="23">
        <v>0.013017444974156345</v>
      </c>
      <c r="J27" s="32">
        <v>38640.3586453702</v>
      </c>
      <c r="K27" s="23">
        <v>0.0011716790831577133</v>
      </c>
      <c r="L27" s="32">
        <v>9048.2108670371</v>
      </c>
      <c r="M27" s="23">
        <v>0.0010770949846688712</v>
      </c>
      <c r="N27" s="32">
        <v>22266.7374683532</v>
      </c>
      <c r="O27" s="23">
        <v>0.006002437993774014</v>
      </c>
      <c r="P27" s="32">
        <v>68642.2489140308</v>
      </c>
      <c r="Q27" s="23">
        <v>0.0031565005427709515</v>
      </c>
      <c r="R27" s="32">
        <v>0</v>
      </c>
      <c r="S27" s="23"/>
      <c r="T27" s="32">
        <v>8471.404632795</v>
      </c>
      <c r="U27" s="23">
        <v>0.0018719239005615706</v>
      </c>
      <c r="V27" s="32">
        <v>77425.6702577958</v>
      </c>
      <c r="W27" s="23">
        <v>0.0031302603979093285</v>
      </c>
      <c r="X27" s="32">
        <v>0</v>
      </c>
      <c r="Y27" s="23"/>
      <c r="Z27" s="32">
        <v>306694.8973056879</v>
      </c>
      <c r="AA27" s="23">
        <v>0.002636707529187056</v>
      </c>
    </row>
    <row r="28" spans="1:27" ht="15">
      <c r="A28" s="6" t="s">
        <v>14</v>
      </c>
      <c r="B28" s="32">
        <v>0</v>
      </c>
      <c r="C28" s="23"/>
      <c r="D28" s="32">
        <v>0</v>
      </c>
      <c r="E28" s="23"/>
      <c r="F28" s="32">
        <v>0</v>
      </c>
      <c r="G28" s="23"/>
      <c r="H28" s="32">
        <v>6323.765614628001</v>
      </c>
      <c r="I28" s="23">
        <v>0.0010140493579542645</v>
      </c>
      <c r="J28" s="32">
        <v>0</v>
      </c>
      <c r="K28" s="23"/>
      <c r="L28" s="32">
        <v>0</v>
      </c>
      <c r="M28" s="23"/>
      <c r="N28" s="32">
        <v>948.5648421942001</v>
      </c>
      <c r="O28" s="23">
        <v>0.00025570435078048337</v>
      </c>
      <c r="P28" s="32">
        <v>2213.3179651198</v>
      </c>
      <c r="Q28" s="23">
        <v>0.00010177899863064226</v>
      </c>
      <c r="R28" s="32">
        <v>0</v>
      </c>
      <c r="S28" s="23"/>
      <c r="T28" s="32">
        <v>1580.9414036570001</v>
      </c>
      <c r="U28" s="23">
        <v>0.0003493401775941955</v>
      </c>
      <c r="V28" s="32">
        <v>11066.589825599</v>
      </c>
      <c r="W28" s="23">
        <v>0.00044741372926624295</v>
      </c>
      <c r="X28" s="32">
        <v>0</v>
      </c>
      <c r="Y28" s="23"/>
      <c r="Z28" s="32">
        <v>22133.179651198</v>
      </c>
      <c r="AA28" s="23">
        <v>0.00019028266183703863</v>
      </c>
    </row>
    <row r="29" spans="1:27" ht="15">
      <c r="A29" s="6" t="s">
        <v>15</v>
      </c>
      <c r="B29" s="32">
        <v>0</v>
      </c>
      <c r="C29" s="23"/>
      <c r="D29" s="32">
        <v>0</v>
      </c>
      <c r="E29" s="23"/>
      <c r="F29" s="32">
        <v>0</v>
      </c>
      <c r="G29" s="23"/>
      <c r="H29" s="32">
        <v>0</v>
      </c>
      <c r="I29" s="23"/>
      <c r="J29" s="32">
        <v>0</v>
      </c>
      <c r="K29" s="23"/>
      <c r="L29" s="32">
        <v>0</v>
      </c>
      <c r="M29" s="23"/>
      <c r="N29" s="32">
        <v>0</v>
      </c>
      <c r="O29" s="23"/>
      <c r="P29" s="32">
        <v>12020.558803920001</v>
      </c>
      <c r="Q29" s="23">
        <v>0.0005527630721496934</v>
      </c>
      <c r="R29" s="32">
        <v>0</v>
      </c>
      <c r="S29" s="23"/>
      <c r="T29" s="32">
        <v>0</v>
      </c>
      <c r="U29" s="23"/>
      <c r="V29" s="32">
        <v>0</v>
      </c>
      <c r="W29" s="23"/>
      <c r="X29" s="32">
        <v>0</v>
      </c>
      <c r="Y29" s="23"/>
      <c r="Z29" s="32">
        <v>12020.558803920001</v>
      </c>
      <c r="AA29" s="23">
        <v>0.00010334276240579568</v>
      </c>
    </row>
    <row r="30" spans="1:27" ht="15">
      <c r="A30" s="6" t="s">
        <v>21</v>
      </c>
      <c r="B30" s="32">
        <v>357.526778063</v>
      </c>
      <c r="C30" s="23">
        <v>0.011333915425158058</v>
      </c>
      <c r="D30" s="32">
        <v>663.978302117</v>
      </c>
      <c r="E30" s="23">
        <v>0.0015573655722787116</v>
      </c>
      <c r="F30" s="32">
        <v>0</v>
      </c>
      <c r="G30" s="23"/>
      <c r="H30" s="32">
        <v>74854.99582549781</v>
      </c>
      <c r="I30" s="23">
        <v>0.01200339561620208</v>
      </c>
      <c r="J30" s="32">
        <v>38640.3586453702</v>
      </c>
      <c r="K30" s="23">
        <v>0.0011716790831577133</v>
      </c>
      <c r="L30" s="32">
        <v>9048.2108670371</v>
      </c>
      <c r="M30" s="23">
        <v>0.0010770949846688712</v>
      </c>
      <c r="N30" s="32">
        <v>21318.172626159</v>
      </c>
      <c r="O30" s="23">
        <v>0.00574673364299353</v>
      </c>
      <c r="P30" s="32">
        <v>54408.372144991</v>
      </c>
      <c r="Q30" s="23">
        <v>0.0025019584719906157</v>
      </c>
      <c r="R30" s="32">
        <v>0</v>
      </c>
      <c r="S30" s="23"/>
      <c r="T30" s="32">
        <v>6890.463229138</v>
      </c>
      <c r="U30" s="23">
        <v>0.001522583722967375</v>
      </c>
      <c r="V30" s="32">
        <v>66359.0804321968</v>
      </c>
      <c r="W30" s="23">
        <v>0.0026828466686430854</v>
      </c>
      <c r="X30" s="32">
        <v>0</v>
      </c>
      <c r="Y30" s="23"/>
      <c r="Z30" s="32">
        <v>272541.1588505699</v>
      </c>
      <c r="AA30" s="23">
        <v>0.0023430821049442215</v>
      </c>
    </row>
    <row r="31" spans="1:27" ht="15">
      <c r="A31" s="5" t="s">
        <v>875</v>
      </c>
      <c r="B31" s="32">
        <v>229.1590568337</v>
      </c>
      <c r="C31" s="23">
        <v>0.007264545003128347</v>
      </c>
      <c r="D31" s="32">
        <v>1977.0947893057</v>
      </c>
      <c r="E31" s="23">
        <v>0.004637289122519801</v>
      </c>
      <c r="F31" s="32">
        <v>0</v>
      </c>
      <c r="G31" s="23"/>
      <c r="H31" s="32">
        <v>516.9942620785</v>
      </c>
      <c r="I31" s="23">
        <v>8.29027720942155E-05</v>
      </c>
      <c r="J31" s="32">
        <v>0</v>
      </c>
      <c r="K31" s="23"/>
      <c r="L31" s="32">
        <v>260.912992077</v>
      </c>
      <c r="M31" s="23">
        <v>3.105896616809398E-05</v>
      </c>
      <c r="N31" s="32">
        <v>0</v>
      </c>
      <c r="O31" s="23"/>
      <c r="P31" s="32">
        <v>0</v>
      </c>
      <c r="Q31" s="23"/>
      <c r="R31" s="32">
        <v>0</v>
      </c>
      <c r="S31" s="23"/>
      <c r="T31" s="32">
        <v>0</v>
      </c>
      <c r="U31" s="23"/>
      <c r="V31" s="32">
        <v>0</v>
      </c>
      <c r="W31" s="23"/>
      <c r="X31" s="32">
        <v>0</v>
      </c>
      <c r="Y31" s="23"/>
      <c r="Z31" s="32">
        <v>2984.1611002949003</v>
      </c>
      <c r="AA31" s="23">
        <v>2.565533404884844E-05</v>
      </c>
    </row>
    <row r="32" spans="1:27" ht="15">
      <c r="A32" s="6" t="s">
        <v>15</v>
      </c>
      <c r="B32" s="32">
        <v>229.1590568337</v>
      </c>
      <c r="C32" s="23">
        <v>0.007264545003128347</v>
      </c>
      <c r="D32" s="32">
        <v>1977.0947893057</v>
      </c>
      <c r="E32" s="23">
        <v>0.004637289122519801</v>
      </c>
      <c r="F32" s="32">
        <v>0</v>
      </c>
      <c r="G32" s="23"/>
      <c r="H32" s="32">
        <v>516.9942620785</v>
      </c>
      <c r="I32" s="23">
        <v>8.29027720942155E-05</v>
      </c>
      <c r="J32" s="32">
        <v>0</v>
      </c>
      <c r="K32" s="23"/>
      <c r="L32" s="32">
        <v>260.912992077</v>
      </c>
      <c r="M32" s="23">
        <v>3.105896616809398E-05</v>
      </c>
      <c r="N32" s="32">
        <v>0</v>
      </c>
      <c r="O32" s="23"/>
      <c r="P32" s="32">
        <v>0</v>
      </c>
      <c r="Q32" s="23"/>
      <c r="R32" s="32">
        <v>0</v>
      </c>
      <c r="S32" s="23"/>
      <c r="T32" s="32">
        <v>0</v>
      </c>
      <c r="U32" s="23"/>
      <c r="V32" s="32">
        <v>0</v>
      </c>
      <c r="W32" s="23"/>
      <c r="X32" s="32">
        <v>0</v>
      </c>
      <c r="Y32" s="23"/>
      <c r="Z32" s="32">
        <v>2984.1611002949003</v>
      </c>
      <c r="AA32" s="23">
        <v>2.565533404884844E-05</v>
      </c>
    </row>
    <row r="33" spans="1:27" ht="15">
      <c r="A33" s="5" t="s">
        <v>56</v>
      </c>
      <c r="B33" s="32">
        <v>1077.3721204932</v>
      </c>
      <c r="C33" s="23">
        <v>0.03415365014405003</v>
      </c>
      <c r="D33" s="32">
        <v>7481.729061131399</v>
      </c>
      <c r="E33" s="23">
        <v>0.017548445820854554</v>
      </c>
      <c r="F33" s="32">
        <v>1096.0454544708998</v>
      </c>
      <c r="G33" s="23">
        <v>0.010933494603160324</v>
      </c>
      <c r="H33" s="32">
        <v>490898.18263494</v>
      </c>
      <c r="I33" s="23">
        <v>0.07871812734020175</v>
      </c>
      <c r="J33" s="32">
        <v>1529048.6679026736</v>
      </c>
      <c r="K33" s="23">
        <v>0.04636484763907301</v>
      </c>
      <c r="L33" s="32">
        <v>238093.58635241512</v>
      </c>
      <c r="M33" s="23">
        <v>0.028342554291728973</v>
      </c>
      <c r="N33" s="32">
        <v>141336.8759394709</v>
      </c>
      <c r="O33" s="23">
        <v>0.03810014086105573</v>
      </c>
      <c r="P33" s="32">
        <v>684826.425180331</v>
      </c>
      <c r="Q33" s="23">
        <v>0.031491610735145247</v>
      </c>
      <c r="R33" s="32">
        <v>103796.22384289208</v>
      </c>
      <c r="S33" s="23">
        <v>0.019231744742585034</v>
      </c>
      <c r="T33" s="32">
        <v>141802.20622562172</v>
      </c>
      <c r="U33" s="23">
        <v>0.031333993651832384</v>
      </c>
      <c r="V33" s="32">
        <v>369967.0580203278</v>
      </c>
      <c r="W33" s="23">
        <v>0.014957484079841713</v>
      </c>
      <c r="X33" s="32">
        <v>196260.23979238642</v>
      </c>
      <c r="Y33" s="23">
        <v>0.024438587412813996</v>
      </c>
      <c r="Z33" s="32">
        <v>3905684.612527152</v>
      </c>
      <c r="AA33" s="23">
        <v>0.033577826416251184</v>
      </c>
    </row>
    <row r="34" spans="1:27" ht="15">
      <c r="A34" s="6" t="s">
        <v>9</v>
      </c>
      <c r="B34" s="32">
        <v>16.092598464</v>
      </c>
      <c r="C34" s="23">
        <v>0.000510149619981374</v>
      </c>
      <c r="D34" s="32">
        <v>527.7325963392001</v>
      </c>
      <c r="E34" s="23">
        <v>0.001237800353245739</v>
      </c>
      <c r="F34" s="32">
        <v>986.0933280384</v>
      </c>
      <c r="G34" s="23">
        <v>0.0098366778826019</v>
      </c>
      <c r="H34" s="32">
        <v>1338.4019524608</v>
      </c>
      <c r="I34" s="23">
        <v>0.00021461985204482422</v>
      </c>
      <c r="J34" s="32">
        <v>66383.7390590976</v>
      </c>
      <c r="K34" s="23">
        <v>0.002012932623922833</v>
      </c>
      <c r="L34" s="32">
        <v>94695.4747414656</v>
      </c>
      <c r="M34" s="23">
        <v>0.01127250706395945</v>
      </c>
      <c r="N34" s="32">
        <v>1390.5302525568</v>
      </c>
      <c r="O34" s="23">
        <v>0.0003748448389128291</v>
      </c>
      <c r="P34" s="32">
        <v>94189.9453271424</v>
      </c>
      <c r="Q34" s="23">
        <v>0.00433130642209946</v>
      </c>
      <c r="R34" s="32">
        <v>67778.906658624</v>
      </c>
      <c r="S34" s="23">
        <v>0.012558324219609045</v>
      </c>
      <c r="T34" s="32">
        <v>46.3148750592</v>
      </c>
      <c r="U34" s="23">
        <v>1.0234184923620501E-05</v>
      </c>
      <c r="V34" s="32">
        <v>60697.091889676805</v>
      </c>
      <c r="W34" s="23">
        <v>0.0024539368193766246</v>
      </c>
      <c r="X34" s="32">
        <v>75909.3394184064</v>
      </c>
      <c r="Y34" s="23">
        <v>0.009452332417346094</v>
      </c>
      <c r="Z34" s="32">
        <v>463959.66269733116</v>
      </c>
      <c r="AA34" s="23">
        <v>0.003988739123539543</v>
      </c>
    </row>
    <row r="35" spans="1:27" ht="15">
      <c r="A35" s="6" t="s">
        <v>12</v>
      </c>
      <c r="B35" s="32">
        <v>197.0531409378</v>
      </c>
      <c r="C35" s="23">
        <v>0.006246759042080004</v>
      </c>
      <c r="D35" s="32">
        <v>706.1070883607</v>
      </c>
      <c r="E35" s="23">
        <v>0.0016561789236919124</v>
      </c>
      <c r="F35" s="32">
        <v>0</v>
      </c>
      <c r="G35" s="23"/>
      <c r="H35" s="32">
        <v>40538.036443656</v>
      </c>
      <c r="I35" s="23">
        <v>0.006500489160023069</v>
      </c>
      <c r="J35" s="32">
        <v>40538.036443656</v>
      </c>
      <c r="K35" s="23">
        <v>0.0012292217525524411</v>
      </c>
      <c r="L35" s="32">
        <v>0</v>
      </c>
      <c r="M35" s="23"/>
      <c r="N35" s="32">
        <v>20624.795952</v>
      </c>
      <c r="O35" s="23">
        <v>0.0055598202930299875</v>
      </c>
      <c r="P35" s="32">
        <v>26528.643793260002</v>
      </c>
      <c r="Q35" s="23">
        <v>0.0012199145549161349</v>
      </c>
      <c r="R35" s="32">
        <v>0</v>
      </c>
      <c r="S35" s="23"/>
      <c r="T35" s="32">
        <v>19041.9941311885</v>
      </c>
      <c r="U35" s="23">
        <v>0.004207704090834388</v>
      </c>
      <c r="V35" s="32">
        <v>16216.24581726</v>
      </c>
      <c r="W35" s="23">
        <v>0.0006556103668914737</v>
      </c>
      <c r="X35" s="32">
        <v>0</v>
      </c>
      <c r="Y35" s="23"/>
      <c r="Z35" s="32">
        <v>164390.91281031902</v>
      </c>
      <c r="AA35" s="23">
        <v>0.0014132962802601615</v>
      </c>
    </row>
    <row r="36" spans="1:27" ht="15">
      <c r="A36" s="6" t="s">
        <v>14</v>
      </c>
      <c r="B36" s="32">
        <v>0</v>
      </c>
      <c r="C36" s="23"/>
      <c r="D36" s="32">
        <v>0</v>
      </c>
      <c r="E36" s="23"/>
      <c r="F36" s="32">
        <v>0</v>
      </c>
      <c r="G36" s="23"/>
      <c r="H36" s="32">
        <v>20043.8759477448</v>
      </c>
      <c r="I36" s="23">
        <v>0.003214141822193579</v>
      </c>
      <c r="J36" s="32">
        <v>37451.7059031746</v>
      </c>
      <c r="K36" s="23">
        <v>0.0011356359509510324</v>
      </c>
      <c r="L36" s="32">
        <v>860.7644869572999</v>
      </c>
      <c r="M36" s="23">
        <v>0.00010246502048933519</v>
      </c>
      <c r="N36" s="32">
        <v>7787.6967431048</v>
      </c>
      <c r="O36" s="23">
        <v>0.002099327163722992</v>
      </c>
      <c r="P36" s="32">
        <v>51915.41968223619</v>
      </c>
      <c r="Q36" s="23">
        <v>0.002387320535059921</v>
      </c>
      <c r="R36" s="32">
        <v>1896.1612776773</v>
      </c>
      <c r="S36" s="23">
        <v>0.0003513277105172929</v>
      </c>
      <c r="T36" s="32">
        <v>0</v>
      </c>
      <c r="U36" s="23"/>
      <c r="V36" s="32">
        <v>42389.6149754708</v>
      </c>
      <c r="W36" s="23">
        <v>0.0017137795849688517</v>
      </c>
      <c r="X36" s="32">
        <v>0</v>
      </c>
      <c r="Y36" s="23"/>
      <c r="Z36" s="32">
        <v>162345.23901636578</v>
      </c>
      <c r="AA36" s="23">
        <v>0.0013957092791650602</v>
      </c>
    </row>
    <row r="37" spans="1:27" ht="15">
      <c r="A37" s="6" t="s">
        <v>17</v>
      </c>
      <c r="B37" s="32">
        <v>6.4937956</v>
      </c>
      <c r="C37" s="23">
        <v>0.00020585907024199012</v>
      </c>
      <c r="D37" s="32">
        <v>191.60494532</v>
      </c>
      <c r="E37" s="23">
        <v>0.00044941068762083134</v>
      </c>
      <c r="F37" s="32">
        <v>10.00649314</v>
      </c>
      <c r="G37" s="23">
        <v>9.98187970183818E-05</v>
      </c>
      <c r="H37" s="32">
        <v>106435.26779076</v>
      </c>
      <c r="I37" s="23">
        <v>0.017067459729571185</v>
      </c>
      <c r="J37" s="32">
        <v>128422.45120058</v>
      </c>
      <c r="K37" s="23">
        <v>0.0038941124035760137</v>
      </c>
      <c r="L37" s="32">
        <v>126938.55804856</v>
      </c>
      <c r="M37" s="23">
        <v>0.015110709315285206</v>
      </c>
      <c r="N37" s="32">
        <v>8354.74858792</v>
      </c>
      <c r="O37" s="23">
        <v>0.00225218716589421</v>
      </c>
      <c r="P37" s="32">
        <v>91933.2987240698</v>
      </c>
      <c r="Q37" s="23">
        <v>0.0042275349644311355</v>
      </c>
      <c r="R37" s="32">
        <v>2479.0591606800003</v>
      </c>
      <c r="S37" s="23">
        <v>0.0004593291664649486</v>
      </c>
      <c r="T37" s="32">
        <v>43319.36717132001</v>
      </c>
      <c r="U37" s="23">
        <v>0.009572268387614687</v>
      </c>
      <c r="V37" s="32">
        <v>99716.9731577</v>
      </c>
      <c r="W37" s="23">
        <v>0.004031480657973473</v>
      </c>
      <c r="X37" s="32">
        <v>120350.90037398</v>
      </c>
      <c r="Y37" s="23">
        <v>0.014986254995467902</v>
      </c>
      <c r="Z37" s="32">
        <v>728158.72944963</v>
      </c>
      <c r="AA37" s="23">
        <v>0.006260102861996694</v>
      </c>
    </row>
    <row r="38" spans="1:27" ht="15">
      <c r="A38" s="6" t="s">
        <v>18</v>
      </c>
      <c r="B38" s="32">
        <v>0</v>
      </c>
      <c r="C38" s="23"/>
      <c r="D38" s="32">
        <v>1431.144</v>
      </c>
      <c r="E38" s="23">
        <v>0.0033567578751699987</v>
      </c>
      <c r="F38" s="32">
        <v>0</v>
      </c>
      <c r="G38" s="23"/>
      <c r="H38" s="32">
        <v>220248.06654048</v>
      </c>
      <c r="I38" s="23">
        <v>0.03531794567929762</v>
      </c>
      <c r="J38" s="32">
        <v>1158995.6344814303</v>
      </c>
      <c r="K38" s="23">
        <v>0.03514384933266409</v>
      </c>
      <c r="L38" s="32">
        <v>15598.7890754322</v>
      </c>
      <c r="M38" s="23">
        <v>0.0018568728919949816</v>
      </c>
      <c r="N38" s="32">
        <v>56591.47976922</v>
      </c>
      <c r="O38" s="23">
        <v>0.015255348870639113</v>
      </c>
      <c r="P38" s="32">
        <v>336605.14148865995</v>
      </c>
      <c r="Q38" s="23">
        <v>0.015478722341092606</v>
      </c>
      <c r="R38" s="32">
        <v>30608.03189092</v>
      </c>
      <c r="S38" s="23">
        <v>0.005671168320054312</v>
      </c>
      <c r="T38" s="32">
        <v>30589.21626156</v>
      </c>
      <c r="U38" s="23">
        <v>0.00675929051928294</v>
      </c>
      <c r="V38" s="32">
        <v>61185.483537199994</v>
      </c>
      <c r="W38" s="23">
        <v>0.0024736821186787977</v>
      </c>
      <c r="X38" s="32">
        <v>0</v>
      </c>
      <c r="Y38" s="23"/>
      <c r="Z38" s="32">
        <v>1911852.9870449023</v>
      </c>
      <c r="AA38" s="23">
        <v>0.016436521148298106</v>
      </c>
    </row>
    <row r="39" spans="1:27" ht="15">
      <c r="A39" s="6" t="s">
        <v>21</v>
      </c>
      <c r="B39" s="32">
        <v>857.7325854914</v>
      </c>
      <c r="C39" s="23">
        <v>0.027190882411746664</v>
      </c>
      <c r="D39" s="32">
        <v>4625.140431111499</v>
      </c>
      <c r="E39" s="23">
        <v>0.010848297981126073</v>
      </c>
      <c r="F39" s="32">
        <v>99.9456332925</v>
      </c>
      <c r="G39" s="23">
        <v>0.0009969979235400425</v>
      </c>
      <c r="H39" s="32">
        <v>102294.5339598384</v>
      </c>
      <c r="I39" s="23">
        <v>0.01640347109707147</v>
      </c>
      <c r="J39" s="32">
        <v>97257.10081473461</v>
      </c>
      <c r="K39" s="23">
        <v>0.0029490955754066027</v>
      </c>
      <c r="L39" s="32">
        <v>0</v>
      </c>
      <c r="M39" s="23"/>
      <c r="N39" s="32">
        <v>46587.6246346693</v>
      </c>
      <c r="O39" s="23">
        <v>0.012558612528856601</v>
      </c>
      <c r="P39" s="32">
        <v>83653.97616496241</v>
      </c>
      <c r="Q39" s="23">
        <v>0.003846811917545991</v>
      </c>
      <c r="R39" s="32">
        <v>1034.0648549907999</v>
      </c>
      <c r="S39" s="23">
        <v>0.00019159532593943313</v>
      </c>
      <c r="T39" s="32">
        <v>48805.313786494</v>
      </c>
      <c r="U39" s="23">
        <v>0.01078449646917675</v>
      </c>
      <c r="V39" s="32">
        <v>89761.64864302019</v>
      </c>
      <c r="W39" s="23">
        <v>0.003628994531952493</v>
      </c>
      <c r="X39" s="32">
        <v>0</v>
      </c>
      <c r="Y39" s="23"/>
      <c r="Z39" s="32">
        <v>474977.0815086051</v>
      </c>
      <c r="AA39" s="23">
        <v>0.004083457722991619</v>
      </c>
    </row>
    <row r="40" spans="1:27" ht="15">
      <c r="A40" s="5" t="s">
        <v>57</v>
      </c>
      <c r="B40" s="32">
        <v>52.445556239999995</v>
      </c>
      <c r="C40" s="23">
        <v>0.001662570569035219</v>
      </c>
      <c r="D40" s="32">
        <v>2758.9006896</v>
      </c>
      <c r="E40" s="23">
        <v>0.006471020118609127</v>
      </c>
      <c r="F40" s="32">
        <v>538.11785016</v>
      </c>
      <c r="G40" s="23">
        <v>0.005367942165709519</v>
      </c>
      <c r="H40" s="32">
        <v>15950.50060032</v>
      </c>
      <c r="I40" s="23">
        <v>0.002557747373714939</v>
      </c>
      <c r="J40" s="32">
        <v>267727.51310184</v>
      </c>
      <c r="K40" s="23">
        <v>0.008118214687555553</v>
      </c>
      <c r="L40" s="32">
        <v>66670.20139295999</v>
      </c>
      <c r="M40" s="23">
        <v>0.007936391028289058</v>
      </c>
      <c r="N40" s="32">
        <v>1410.300672</v>
      </c>
      <c r="O40" s="23">
        <v>0.0003801743451769315</v>
      </c>
      <c r="P40" s="32">
        <v>113460.01121928</v>
      </c>
      <c r="Q40" s="23">
        <v>0.005217436675843684</v>
      </c>
      <c r="R40" s="32">
        <v>18216.23677368</v>
      </c>
      <c r="S40" s="23">
        <v>0.0033751711076904934</v>
      </c>
      <c r="T40" s="32">
        <v>13221.568800000001</v>
      </c>
      <c r="U40" s="23">
        <v>0.002921566341410065</v>
      </c>
      <c r="V40" s="32">
        <v>240230.61646848</v>
      </c>
      <c r="W40" s="23">
        <v>0.009712339364875073</v>
      </c>
      <c r="X40" s="32">
        <v>62380.683755280006</v>
      </c>
      <c r="Y40" s="23">
        <v>0.0077677261295369966</v>
      </c>
      <c r="Z40" s="32">
        <v>802617.0968798401</v>
      </c>
      <c r="AA40" s="23">
        <v>0.006900233949076801</v>
      </c>
    </row>
    <row r="41" spans="1:27" ht="15">
      <c r="A41" s="6" t="s">
        <v>9</v>
      </c>
      <c r="B41" s="32">
        <v>52.445556239999995</v>
      </c>
      <c r="C41" s="23">
        <v>0.001662570569035219</v>
      </c>
      <c r="D41" s="32">
        <v>2758.9006896</v>
      </c>
      <c r="E41" s="23">
        <v>0.006471020118609127</v>
      </c>
      <c r="F41" s="32">
        <v>538.11785016</v>
      </c>
      <c r="G41" s="23">
        <v>0.005367942165709519</v>
      </c>
      <c r="H41" s="32">
        <v>15950.50060032</v>
      </c>
      <c r="I41" s="23">
        <v>0.002557747373714939</v>
      </c>
      <c r="J41" s="32">
        <v>267727.51310184</v>
      </c>
      <c r="K41" s="23">
        <v>0.008118214687555553</v>
      </c>
      <c r="L41" s="32">
        <v>66670.20139295999</v>
      </c>
      <c r="M41" s="23">
        <v>0.007936391028289058</v>
      </c>
      <c r="N41" s="32">
        <v>1410.300672</v>
      </c>
      <c r="O41" s="23">
        <v>0.0003801743451769315</v>
      </c>
      <c r="P41" s="32">
        <v>113460.01121928</v>
      </c>
      <c r="Q41" s="23">
        <v>0.005217436675843684</v>
      </c>
      <c r="R41" s="32">
        <v>18216.23677368</v>
      </c>
      <c r="S41" s="23">
        <v>0.0033751711076904934</v>
      </c>
      <c r="T41" s="32">
        <v>13221.568800000001</v>
      </c>
      <c r="U41" s="23">
        <v>0.002921566341410065</v>
      </c>
      <c r="V41" s="32">
        <v>240230.61646848</v>
      </c>
      <c r="W41" s="23">
        <v>0.009712339364875073</v>
      </c>
      <c r="X41" s="32">
        <v>62380.683755280006</v>
      </c>
      <c r="Y41" s="23">
        <v>0.0077677261295369966</v>
      </c>
      <c r="Z41" s="32">
        <v>802617.0968798401</v>
      </c>
      <c r="AA41" s="23">
        <v>0.006900233949076801</v>
      </c>
    </row>
    <row r="42" spans="1:27" ht="15">
      <c r="A42" s="5" t="s">
        <v>58</v>
      </c>
      <c r="B42" s="32">
        <v>185.5052628036</v>
      </c>
      <c r="C42" s="23">
        <v>0.005880681080529409</v>
      </c>
      <c r="D42" s="32">
        <v>185.5052628036</v>
      </c>
      <c r="E42" s="23">
        <v>0.00043510384126367753</v>
      </c>
      <c r="F42" s="32">
        <v>0</v>
      </c>
      <c r="G42" s="23"/>
      <c r="H42" s="32">
        <v>7796.322378312</v>
      </c>
      <c r="I42" s="23">
        <v>0.0012501816455442452</v>
      </c>
      <c r="J42" s="32">
        <v>6396.982464256</v>
      </c>
      <c r="K42" s="23">
        <v>0.000193973627871425</v>
      </c>
      <c r="L42" s="32">
        <v>0</v>
      </c>
      <c r="M42" s="23"/>
      <c r="N42" s="32">
        <v>35136.1221844609</v>
      </c>
      <c r="O42" s="23">
        <v>0.00947163431794357</v>
      </c>
      <c r="P42" s="32">
        <v>25987.74126104</v>
      </c>
      <c r="Q42" s="23">
        <v>0.0011950412565678106</v>
      </c>
      <c r="R42" s="32">
        <v>0</v>
      </c>
      <c r="S42" s="23"/>
      <c r="T42" s="32">
        <v>4997.6425502</v>
      </c>
      <c r="U42" s="23">
        <v>0.0011043276695775377</v>
      </c>
      <c r="V42" s="32">
        <v>0</v>
      </c>
      <c r="W42" s="23"/>
      <c r="X42" s="32">
        <v>33284.299384332</v>
      </c>
      <c r="Y42" s="23">
        <v>0.00414460545263139</v>
      </c>
      <c r="Z42" s="32">
        <v>113970.12074820811</v>
      </c>
      <c r="AA42" s="23">
        <v>0.0009798202647618194</v>
      </c>
    </row>
    <row r="43" spans="1:27" ht="15">
      <c r="A43" s="6" t="s">
        <v>14</v>
      </c>
      <c r="B43" s="32">
        <v>0</v>
      </c>
      <c r="C43" s="23"/>
      <c r="D43" s="32">
        <v>0</v>
      </c>
      <c r="E43" s="23"/>
      <c r="F43" s="32">
        <v>0</v>
      </c>
      <c r="G43" s="23"/>
      <c r="H43" s="32">
        <v>7796.322378312</v>
      </c>
      <c r="I43" s="23">
        <v>0.0012501816455442452</v>
      </c>
      <c r="J43" s="32">
        <v>6396.982464256</v>
      </c>
      <c r="K43" s="23">
        <v>0.000193973627871425</v>
      </c>
      <c r="L43" s="32">
        <v>0</v>
      </c>
      <c r="M43" s="23"/>
      <c r="N43" s="32">
        <v>6996.6995702799995</v>
      </c>
      <c r="O43" s="23">
        <v>0.0018860982841047084</v>
      </c>
      <c r="P43" s="32">
        <v>25987.74126104</v>
      </c>
      <c r="Q43" s="23">
        <v>0.0011950412565678106</v>
      </c>
      <c r="R43" s="32">
        <v>0</v>
      </c>
      <c r="S43" s="23"/>
      <c r="T43" s="32">
        <v>4997.6425502</v>
      </c>
      <c r="U43" s="23">
        <v>0.0011043276695775377</v>
      </c>
      <c r="V43" s="32">
        <v>0</v>
      </c>
      <c r="W43" s="23"/>
      <c r="X43" s="32">
        <v>33284.299384332</v>
      </c>
      <c r="Y43" s="23">
        <v>0.00414460545263139</v>
      </c>
      <c r="Z43" s="32">
        <v>85459.68760842</v>
      </c>
      <c r="AA43" s="23">
        <v>0.000734711283880613</v>
      </c>
    </row>
    <row r="44" spans="1:27" ht="15">
      <c r="A44" s="6" t="s">
        <v>15</v>
      </c>
      <c r="B44" s="32">
        <v>0</v>
      </c>
      <c r="C44" s="23"/>
      <c r="D44" s="32">
        <v>0</v>
      </c>
      <c r="E44" s="23"/>
      <c r="F44" s="32">
        <v>0</v>
      </c>
      <c r="G44" s="23"/>
      <c r="H44" s="32">
        <v>0</v>
      </c>
      <c r="I44" s="23"/>
      <c r="J44" s="32">
        <v>0</v>
      </c>
      <c r="K44" s="23"/>
      <c r="L44" s="32">
        <v>0</v>
      </c>
      <c r="M44" s="23"/>
      <c r="N44" s="32">
        <v>20869.9718118</v>
      </c>
      <c r="O44" s="23">
        <v>0.005625912278805242</v>
      </c>
      <c r="P44" s="32">
        <v>0</v>
      </c>
      <c r="Q44" s="23"/>
      <c r="R44" s="32">
        <v>0</v>
      </c>
      <c r="S44" s="23"/>
      <c r="T44" s="32">
        <v>0</v>
      </c>
      <c r="U44" s="23"/>
      <c r="V44" s="32">
        <v>0</v>
      </c>
      <c r="W44" s="23"/>
      <c r="X44" s="32">
        <v>0</v>
      </c>
      <c r="Y44" s="23"/>
      <c r="Z44" s="32">
        <v>20869.9718118</v>
      </c>
      <c r="AA44" s="23">
        <v>0.000179422651936877</v>
      </c>
    </row>
    <row r="45" spans="1:27" ht="15">
      <c r="A45" s="6" t="s">
        <v>21</v>
      </c>
      <c r="B45" s="32">
        <v>185.5052628036</v>
      </c>
      <c r="C45" s="23">
        <v>0.005880681080529409</v>
      </c>
      <c r="D45" s="32">
        <v>185.5052628036</v>
      </c>
      <c r="E45" s="23">
        <v>0.00043510384126367753</v>
      </c>
      <c r="F45" s="32">
        <v>0</v>
      </c>
      <c r="G45" s="23"/>
      <c r="H45" s="32">
        <v>0</v>
      </c>
      <c r="I45" s="23"/>
      <c r="J45" s="32">
        <v>0</v>
      </c>
      <c r="K45" s="23"/>
      <c r="L45" s="32">
        <v>0</v>
      </c>
      <c r="M45" s="23"/>
      <c r="N45" s="32">
        <v>7269.4508023809</v>
      </c>
      <c r="O45" s="23">
        <v>0.0019596237550336204</v>
      </c>
      <c r="P45" s="32">
        <v>0</v>
      </c>
      <c r="Q45" s="23"/>
      <c r="R45" s="32">
        <v>0</v>
      </c>
      <c r="S45" s="23"/>
      <c r="T45" s="32">
        <v>0</v>
      </c>
      <c r="U45" s="23"/>
      <c r="V45" s="32">
        <v>0</v>
      </c>
      <c r="W45" s="23"/>
      <c r="X45" s="32">
        <v>0</v>
      </c>
      <c r="Y45" s="23"/>
      <c r="Z45" s="32">
        <v>7640.4613279881005</v>
      </c>
      <c r="AA45" s="23">
        <v>6.568632894432944E-05</v>
      </c>
    </row>
    <row r="46" spans="1:27" ht="15">
      <c r="A46" s="5" t="s">
        <v>59</v>
      </c>
      <c r="B46" s="32">
        <v>2383.3623084953</v>
      </c>
      <c r="C46" s="23">
        <v>0.07555469545063069</v>
      </c>
      <c r="D46" s="32">
        <v>19328.4955357048</v>
      </c>
      <c r="E46" s="23">
        <v>0.04533511624593001</v>
      </c>
      <c r="F46" s="32">
        <v>2858.501167843</v>
      </c>
      <c r="G46" s="23">
        <v>0.028514699791192553</v>
      </c>
      <c r="H46" s="32">
        <v>321109.9950235585</v>
      </c>
      <c r="I46" s="23">
        <v>0.051491690889541517</v>
      </c>
      <c r="J46" s="32">
        <v>1183989.8488183941</v>
      </c>
      <c r="K46" s="23">
        <v>0.03590174080068466</v>
      </c>
      <c r="L46" s="32">
        <v>104918.94344156221</v>
      </c>
      <c r="M46" s="23">
        <v>0.012489504216723537</v>
      </c>
      <c r="N46" s="32">
        <v>187499.54864908053</v>
      </c>
      <c r="O46" s="23">
        <v>0.0505441992221035</v>
      </c>
      <c r="P46" s="32">
        <v>771599.520904401</v>
      </c>
      <c r="Q46" s="23">
        <v>0.035481854762464064</v>
      </c>
      <c r="R46" s="32">
        <v>55734.8088997587</v>
      </c>
      <c r="S46" s="23">
        <v>0.010326749648034692</v>
      </c>
      <c r="T46" s="32">
        <v>190972.75337361908</v>
      </c>
      <c r="U46" s="23">
        <v>0.04219919563424055</v>
      </c>
      <c r="V46" s="32">
        <v>592397.8822223011</v>
      </c>
      <c r="W46" s="23">
        <v>0.023950191510794354</v>
      </c>
      <c r="X46" s="32">
        <v>178014.82018518422</v>
      </c>
      <c r="Y46" s="23">
        <v>0.022166643373482505</v>
      </c>
      <c r="Z46" s="32">
        <v>3610808.480529902</v>
      </c>
      <c r="AA46" s="23">
        <v>0.031042726796906176</v>
      </c>
    </row>
    <row r="47" spans="1:27" ht="15">
      <c r="A47" s="6" t="s">
        <v>12</v>
      </c>
      <c r="B47" s="32">
        <v>0</v>
      </c>
      <c r="C47" s="23"/>
      <c r="D47" s="32">
        <v>0</v>
      </c>
      <c r="E47" s="23"/>
      <c r="F47" s="32">
        <v>0</v>
      </c>
      <c r="G47" s="23"/>
      <c r="H47" s="32">
        <v>6079.1939407698</v>
      </c>
      <c r="I47" s="23">
        <v>0.0009748309928276345</v>
      </c>
      <c r="J47" s="32">
        <v>47441.777407704</v>
      </c>
      <c r="K47" s="23">
        <v>0.0014385616543207524</v>
      </c>
      <c r="L47" s="32">
        <v>0</v>
      </c>
      <c r="M47" s="23"/>
      <c r="N47" s="32">
        <v>2595.5465175954</v>
      </c>
      <c r="O47" s="23">
        <v>0.0006996807257446277</v>
      </c>
      <c r="P47" s="32">
        <v>8628.9029922708</v>
      </c>
      <c r="Q47" s="23">
        <v>0.00039679843550483187</v>
      </c>
      <c r="R47" s="32">
        <v>0</v>
      </c>
      <c r="S47" s="23"/>
      <c r="T47" s="32">
        <v>0</v>
      </c>
      <c r="U47" s="23"/>
      <c r="V47" s="32">
        <v>30940.28961372</v>
      </c>
      <c r="W47" s="23">
        <v>0.0012508921518560741</v>
      </c>
      <c r="X47" s="32">
        <v>0</v>
      </c>
      <c r="Y47" s="23"/>
      <c r="Z47" s="32">
        <v>95685.71047205999</v>
      </c>
      <c r="AA47" s="23">
        <v>0.0008226261194878193</v>
      </c>
    </row>
    <row r="48" spans="1:27" ht="15">
      <c r="A48" s="6" t="s">
        <v>14</v>
      </c>
      <c r="B48" s="32">
        <v>1140.0982772732</v>
      </c>
      <c r="C48" s="23">
        <v>0.03614212485282961</v>
      </c>
      <c r="D48" s="32">
        <v>10247.8454661869</v>
      </c>
      <c r="E48" s="23">
        <v>0.02403639044858382</v>
      </c>
      <c r="F48" s="32">
        <v>1687.2756749485</v>
      </c>
      <c r="G48" s="23">
        <v>0.016831254042286532</v>
      </c>
      <c r="H48" s="32">
        <v>127862.0525293551</v>
      </c>
      <c r="I48" s="23">
        <v>0.020503358311412402</v>
      </c>
      <c r="J48" s="32">
        <v>506081.7556201341</v>
      </c>
      <c r="K48" s="23">
        <v>0.015345753202497574</v>
      </c>
      <c r="L48" s="32">
        <v>35154.235075835306</v>
      </c>
      <c r="M48" s="23">
        <v>0.004184744459039303</v>
      </c>
      <c r="N48" s="32">
        <v>60728.3236899571</v>
      </c>
      <c r="O48" s="23">
        <v>0.016370516692572473</v>
      </c>
      <c r="P48" s="32">
        <v>278263.4330425578</v>
      </c>
      <c r="Q48" s="23">
        <v>0.012795890159895466</v>
      </c>
      <c r="R48" s="32">
        <v>33794.5703507888</v>
      </c>
      <c r="S48" s="23">
        <v>0.0062615818438197385</v>
      </c>
      <c r="T48" s="32">
        <v>95028.2737637278</v>
      </c>
      <c r="U48" s="23">
        <v>0.020998370942970725</v>
      </c>
      <c r="V48" s="32">
        <v>404933.21073048457</v>
      </c>
      <c r="W48" s="23">
        <v>0.0163711387854635</v>
      </c>
      <c r="X48" s="32">
        <v>110442.8160135212</v>
      </c>
      <c r="Y48" s="23">
        <v>0.013752487086120828</v>
      </c>
      <c r="Z48" s="32">
        <v>1665363.8902347703</v>
      </c>
      <c r="AA48" s="23">
        <v>0.014317412995109613</v>
      </c>
    </row>
    <row r="49" spans="1:27" ht="15">
      <c r="A49" s="6" t="s">
        <v>15</v>
      </c>
      <c r="B49" s="32">
        <v>0</v>
      </c>
      <c r="C49" s="23"/>
      <c r="D49" s="32">
        <v>0</v>
      </c>
      <c r="E49" s="23"/>
      <c r="F49" s="32">
        <v>0</v>
      </c>
      <c r="G49" s="23"/>
      <c r="H49" s="32">
        <v>0</v>
      </c>
      <c r="I49" s="23"/>
      <c r="J49" s="32">
        <v>48524.8393865</v>
      </c>
      <c r="K49" s="23">
        <v>0.0014714029919999697</v>
      </c>
      <c r="L49" s="32">
        <v>0</v>
      </c>
      <c r="M49" s="23"/>
      <c r="N49" s="32">
        <v>0</v>
      </c>
      <c r="O49" s="23"/>
      <c r="P49" s="32">
        <v>0</v>
      </c>
      <c r="Q49" s="23"/>
      <c r="R49" s="32">
        <v>0</v>
      </c>
      <c r="S49" s="23"/>
      <c r="T49" s="32">
        <v>0</v>
      </c>
      <c r="U49" s="23"/>
      <c r="V49" s="32">
        <v>0</v>
      </c>
      <c r="W49" s="23"/>
      <c r="X49" s="32">
        <v>0</v>
      </c>
      <c r="Y49" s="23"/>
      <c r="Z49" s="32">
        <v>48524.8393865</v>
      </c>
      <c r="AA49" s="23">
        <v>0.0004171761919972585</v>
      </c>
    </row>
    <row r="50" spans="1:27" ht="15">
      <c r="A50" s="6" t="s">
        <v>17</v>
      </c>
      <c r="B50" s="32">
        <v>26.608360800000003</v>
      </c>
      <c r="C50" s="23">
        <v>0.0008435085968753646</v>
      </c>
      <c r="D50" s="32">
        <v>295.18273992</v>
      </c>
      <c r="E50" s="23">
        <v>0.0006923531013236387</v>
      </c>
      <c r="F50" s="32">
        <v>135.33137396</v>
      </c>
      <c r="G50" s="23">
        <v>0.0013499849306379437</v>
      </c>
      <c r="H50" s="32">
        <v>342.21606535999996</v>
      </c>
      <c r="I50" s="23">
        <v>5.4876161215908144E-05</v>
      </c>
      <c r="J50" s="32">
        <v>99913.19769097999</v>
      </c>
      <c r="K50" s="23">
        <v>0.003029635540920358</v>
      </c>
      <c r="L50" s="32">
        <v>12942.07009316</v>
      </c>
      <c r="M50" s="23">
        <v>0.0015406182496651214</v>
      </c>
      <c r="N50" s="32">
        <v>71769.89868346919</v>
      </c>
      <c r="O50" s="23">
        <v>0.01934699087727771</v>
      </c>
      <c r="P50" s="32">
        <v>342804.44961125305</v>
      </c>
      <c r="Q50" s="23">
        <v>0.015763796326332756</v>
      </c>
      <c r="R50" s="32">
        <v>2939.8706926316</v>
      </c>
      <c r="S50" s="23">
        <v>0.0005447100158718283</v>
      </c>
      <c r="T50" s="32">
        <v>37272.94431626</v>
      </c>
      <c r="U50" s="23">
        <v>0.00823619202886399</v>
      </c>
      <c r="V50" s="32">
        <v>90754.32201047998</v>
      </c>
      <c r="W50" s="23">
        <v>0.0036691275539834623</v>
      </c>
      <c r="X50" s="32">
        <v>41042.80230796</v>
      </c>
      <c r="Y50" s="23">
        <v>0.005110704607978551</v>
      </c>
      <c r="Z50" s="32">
        <v>700238.8939462339</v>
      </c>
      <c r="AA50" s="23">
        <v>0.006020071348162624</v>
      </c>
    </row>
    <row r="51" spans="1:27" ht="15">
      <c r="A51" s="6" t="s">
        <v>18</v>
      </c>
      <c r="B51" s="32">
        <v>0</v>
      </c>
      <c r="C51" s="23"/>
      <c r="D51" s="32">
        <v>0</v>
      </c>
      <c r="E51" s="23"/>
      <c r="F51" s="32">
        <v>0</v>
      </c>
      <c r="G51" s="23"/>
      <c r="H51" s="32">
        <v>80800</v>
      </c>
      <c r="I51" s="23">
        <v>0.012956708568257785</v>
      </c>
      <c r="J51" s="32">
        <v>100000</v>
      </c>
      <c r="K51" s="23">
        <v>0.0030322676192295157</v>
      </c>
      <c r="L51" s="32">
        <v>41700</v>
      </c>
      <c r="M51" s="23">
        <v>0.0049639493951581185</v>
      </c>
      <c r="N51" s="32">
        <v>14800</v>
      </c>
      <c r="O51" s="23">
        <v>0.003989631729125764</v>
      </c>
      <c r="P51" s="32">
        <v>0</v>
      </c>
      <c r="Q51" s="23"/>
      <c r="R51" s="32">
        <v>0</v>
      </c>
      <c r="S51" s="23"/>
      <c r="T51" s="32">
        <v>0</v>
      </c>
      <c r="U51" s="23"/>
      <c r="V51" s="32">
        <v>0</v>
      </c>
      <c r="W51" s="23"/>
      <c r="X51" s="32">
        <v>0</v>
      </c>
      <c r="Y51" s="23"/>
      <c r="Z51" s="32">
        <v>237300</v>
      </c>
      <c r="AA51" s="23">
        <v>0.002040107944973248</v>
      </c>
    </row>
    <row r="52" spans="1:27" ht="15">
      <c r="A52" s="6" t="s">
        <v>21</v>
      </c>
      <c r="B52" s="32">
        <v>1216.6556704221</v>
      </c>
      <c r="C52" s="23">
        <v>0.03856906200092572</v>
      </c>
      <c r="D52" s="32">
        <v>8785.467329597901</v>
      </c>
      <c r="E52" s="23">
        <v>0.02060637269602255</v>
      </c>
      <c r="F52" s="32">
        <v>1035.8941189345</v>
      </c>
      <c r="G52" s="23">
        <v>0.010333460818268077</v>
      </c>
      <c r="H52" s="32">
        <v>106026.5324880736</v>
      </c>
      <c r="I52" s="23">
        <v>0.017001916855827793</v>
      </c>
      <c r="J52" s="32">
        <v>382028.27871307614</v>
      </c>
      <c r="K52" s="23">
        <v>0.01158411979171649</v>
      </c>
      <c r="L52" s="32">
        <v>15122.638272566901</v>
      </c>
      <c r="M52" s="23">
        <v>0.0018001921128609948</v>
      </c>
      <c r="N52" s="32">
        <v>37605.779758058896</v>
      </c>
      <c r="O52" s="23">
        <v>0.010137379197382917</v>
      </c>
      <c r="P52" s="32">
        <v>141902.7352583193</v>
      </c>
      <c r="Q52" s="23">
        <v>0.0065253698407310105</v>
      </c>
      <c r="R52" s="32">
        <v>19000.3678563383</v>
      </c>
      <c r="S52" s="23">
        <v>0.0035204577883431246</v>
      </c>
      <c r="T52" s="32">
        <v>58671.5352936313</v>
      </c>
      <c r="U52" s="23">
        <v>0.012964632662405834</v>
      </c>
      <c r="V52" s="32">
        <v>65770.0598676167</v>
      </c>
      <c r="W52" s="23">
        <v>0.0026590330194913216</v>
      </c>
      <c r="X52" s="32">
        <v>26529.201863703</v>
      </c>
      <c r="Y52" s="23">
        <v>0.0033034516793831255</v>
      </c>
      <c r="Z52" s="32">
        <v>863695.1464903386</v>
      </c>
      <c r="AA52" s="23">
        <v>0.007425332197175616</v>
      </c>
    </row>
    <row r="53" spans="1:27" ht="15">
      <c r="A53" s="5" t="s">
        <v>398</v>
      </c>
      <c r="B53" s="32">
        <v>0</v>
      </c>
      <c r="C53" s="23"/>
      <c r="D53" s="32">
        <v>0</v>
      </c>
      <c r="E53" s="23"/>
      <c r="F53" s="32">
        <v>0</v>
      </c>
      <c r="G53" s="23"/>
      <c r="H53" s="32">
        <v>0</v>
      </c>
      <c r="I53" s="23"/>
      <c r="J53" s="32">
        <v>22552.789</v>
      </c>
      <c r="K53" s="23">
        <v>0.0006838609180801561</v>
      </c>
      <c r="L53" s="32">
        <v>0</v>
      </c>
      <c r="M53" s="23"/>
      <c r="N53" s="32">
        <v>0</v>
      </c>
      <c r="O53" s="23"/>
      <c r="P53" s="32">
        <v>22552.789</v>
      </c>
      <c r="Q53" s="23">
        <v>0.001037085641070067</v>
      </c>
      <c r="R53" s="32">
        <v>0</v>
      </c>
      <c r="S53" s="23"/>
      <c r="T53" s="32">
        <v>0</v>
      </c>
      <c r="U53" s="23"/>
      <c r="V53" s="32">
        <v>41540.112488784</v>
      </c>
      <c r="W53" s="23">
        <v>0.001679434851715045</v>
      </c>
      <c r="X53" s="32">
        <v>0</v>
      </c>
      <c r="Y53" s="23"/>
      <c r="Z53" s="32">
        <v>86645.690488784</v>
      </c>
      <c r="AA53" s="23">
        <v>0.0007449075497844974</v>
      </c>
    </row>
    <row r="54" spans="1:27" ht="15">
      <c r="A54" s="6" t="s">
        <v>19</v>
      </c>
      <c r="B54" s="32">
        <v>0</v>
      </c>
      <c r="C54" s="23"/>
      <c r="D54" s="32">
        <v>0</v>
      </c>
      <c r="E54" s="23"/>
      <c r="F54" s="32">
        <v>0</v>
      </c>
      <c r="G54" s="23"/>
      <c r="H54" s="32">
        <v>0</v>
      </c>
      <c r="I54" s="23"/>
      <c r="J54" s="32">
        <v>22552.789</v>
      </c>
      <c r="K54" s="23">
        <v>0.0006838609180801561</v>
      </c>
      <c r="L54" s="32">
        <v>0</v>
      </c>
      <c r="M54" s="23"/>
      <c r="N54" s="32">
        <v>0</v>
      </c>
      <c r="O54" s="23"/>
      <c r="P54" s="32">
        <v>22552.789</v>
      </c>
      <c r="Q54" s="23">
        <v>0.001037085641070067</v>
      </c>
      <c r="R54" s="32">
        <v>0</v>
      </c>
      <c r="S54" s="23"/>
      <c r="T54" s="32">
        <v>0</v>
      </c>
      <c r="U54" s="23"/>
      <c r="V54" s="32">
        <v>0</v>
      </c>
      <c r="W54" s="23"/>
      <c r="X54" s="32">
        <v>0</v>
      </c>
      <c r="Y54" s="23"/>
      <c r="Z54" s="32">
        <v>45105.578</v>
      </c>
      <c r="AA54" s="23">
        <v>0.00038778022773034365</v>
      </c>
    </row>
    <row r="55" spans="1:27" ht="15">
      <c r="A55" s="6" t="s">
        <v>22</v>
      </c>
      <c r="B55" s="32">
        <v>0</v>
      </c>
      <c r="C55" s="23"/>
      <c r="D55" s="32">
        <v>0</v>
      </c>
      <c r="E55" s="23"/>
      <c r="F55" s="32">
        <v>0</v>
      </c>
      <c r="G55" s="23"/>
      <c r="H55" s="32">
        <v>0</v>
      </c>
      <c r="I55" s="23"/>
      <c r="J55" s="32">
        <v>0</v>
      </c>
      <c r="K55" s="23"/>
      <c r="L55" s="32">
        <v>0</v>
      </c>
      <c r="M55" s="23"/>
      <c r="N55" s="32">
        <v>0</v>
      </c>
      <c r="O55" s="23"/>
      <c r="P55" s="32">
        <v>0</v>
      </c>
      <c r="Q55" s="23"/>
      <c r="R55" s="32">
        <v>0</v>
      </c>
      <c r="S55" s="23"/>
      <c r="T55" s="32">
        <v>0</v>
      </c>
      <c r="U55" s="23"/>
      <c r="V55" s="32">
        <v>41540.112488784</v>
      </c>
      <c r="W55" s="23">
        <v>0.001679434851715045</v>
      </c>
      <c r="X55" s="32">
        <v>0</v>
      </c>
      <c r="Y55" s="23"/>
      <c r="Z55" s="32">
        <v>41540.112488784</v>
      </c>
      <c r="AA55" s="23">
        <v>0.00035712732205415374</v>
      </c>
    </row>
    <row r="56" spans="1:27" ht="15">
      <c r="A56" s="5" t="s">
        <v>91</v>
      </c>
      <c r="B56" s="32">
        <v>558.5787520109999</v>
      </c>
      <c r="C56" s="23">
        <v>0.01770744101429919</v>
      </c>
      <c r="D56" s="32">
        <v>6266.2924867548</v>
      </c>
      <c r="E56" s="23">
        <v>0.014697631162924744</v>
      </c>
      <c r="F56" s="32">
        <v>0</v>
      </c>
      <c r="G56" s="23"/>
      <c r="H56" s="32">
        <v>10003.36153</v>
      </c>
      <c r="I56" s="23">
        <v>0.0016040920797912289</v>
      </c>
      <c r="J56" s="32">
        <v>10000</v>
      </c>
      <c r="K56" s="23">
        <v>0.00030322676192295157</v>
      </c>
      <c r="L56" s="32">
        <v>0</v>
      </c>
      <c r="M56" s="23"/>
      <c r="N56" s="32">
        <v>19864.6324983923</v>
      </c>
      <c r="O56" s="23">
        <v>0.0053549032502032915</v>
      </c>
      <c r="P56" s="32">
        <v>7738.2292028944</v>
      </c>
      <c r="Q56" s="23">
        <v>0.0003558409735324022</v>
      </c>
      <c r="R56" s="32">
        <v>403.54608975499997</v>
      </c>
      <c r="S56" s="23">
        <v>7.47704984121918E-05</v>
      </c>
      <c r="T56" s="32">
        <v>19802.1380382688</v>
      </c>
      <c r="U56" s="23">
        <v>0.004375672876320249</v>
      </c>
      <c r="V56" s="32">
        <v>18419.310243424</v>
      </c>
      <c r="W56" s="23">
        <v>0.0007446785700378282</v>
      </c>
      <c r="X56" s="32">
        <v>0</v>
      </c>
      <c r="Y56" s="23"/>
      <c r="Z56" s="32">
        <v>93056.0888415003</v>
      </c>
      <c r="AA56" s="23">
        <v>0.0008000188207909025</v>
      </c>
    </row>
    <row r="57" spans="1:27" ht="15">
      <c r="A57" s="6" t="s">
        <v>14</v>
      </c>
      <c r="B57" s="32">
        <v>255.894839931</v>
      </c>
      <c r="C57" s="23">
        <v>0.008112092999650088</v>
      </c>
      <c r="D57" s="32">
        <v>4853.7675637148</v>
      </c>
      <c r="E57" s="23">
        <v>0.011384544457961152</v>
      </c>
      <c r="F57" s="32">
        <v>0</v>
      </c>
      <c r="G57" s="23"/>
      <c r="H57" s="32">
        <v>0</v>
      </c>
      <c r="I57" s="23"/>
      <c r="J57" s="32">
        <v>0</v>
      </c>
      <c r="K57" s="23"/>
      <c r="L57" s="32">
        <v>0</v>
      </c>
      <c r="M57" s="23"/>
      <c r="N57" s="32">
        <v>8423.9292368</v>
      </c>
      <c r="O57" s="23">
        <v>0.0022708361734491526</v>
      </c>
      <c r="P57" s="32">
        <v>7738.2292028944</v>
      </c>
      <c r="Q57" s="23">
        <v>0.0003558409735324022</v>
      </c>
      <c r="R57" s="32">
        <v>403.54608975499997</v>
      </c>
      <c r="S57" s="23">
        <v>7.47704984121918E-05</v>
      </c>
      <c r="T57" s="32">
        <v>0</v>
      </c>
      <c r="U57" s="23"/>
      <c r="V57" s="32">
        <v>18419.310243424</v>
      </c>
      <c r="W57" s="23">
        <v>0.0007446785700378282</v>
      </c>
      <c r="X57" s="32">
        <v>0</v>
      </c>
      <c r="Y57" s="23"/>
      <c r="Z57" s="32">
        <v>40094.6771765192</v>
      </c>
      <c r="AA57" s="23">
        <v>0.00034470067197199484</v>
      </c>
    </row>
    <row r="58" spans="1:27" ht="15">
      <c r="A58" s="6" t="s">
        <v>18</v>
      </c>
      <c r="B58" s="32">
        <v>0</v>
      </c>
      <c r="C58" s="23"/>
      <c r="D58" s="32">
        <v>0</v>
      </c>
      <c r="E58" s="23"/>
      <c r="F58" s="32">
        <v>0</v>
      </c>
      <c r="G58" s="23"/>
      <c r="H58" s="32">
        <v>10003.36153</v>
      </c>
      <c r="I58" s="23">
        <v>0.0016040920797912289</v>
      </c>
      <c r="J58" s="32">
        <v>10000</v>
      </c>
      <c r="K58" s="23">
        <v>0.00030322676192295157</v>
      </c>
      <c r="L58" s="32">
        <v>0</v>
      </c>
      <c r="M58" s="23"/>
      <c r="N58" s="32">
        <v>1600</v>
      </c>
      <c r="O58" s="23">
        <v>0.00043131153828386635</v>
      </c>
      <c r="P58" s="32">
        <v>0</v>
      </c>
      <c r="Q58" s="23"/>
      <c r="R58" s="32">
        <v>0</v>
      </c>
      <c r="S58" s="23"/>
      <c r="T58" s="32">
        <v>0</v>
      </c>
      <c r="U58" s="23"/>
      <c r="V58" s="32">
        <v>0</v>
      </c>
      <c r="W58" s="23"/>
      <c r="X58" s="32">
        <v>0</v>
      </c>
      <c r="Y58" s="23"/>
      <c r="Z58" s="32">
        <v>21603.361530000002</v>
      </c>
      <c r="AA58" s="23">
        <v>0.0001857277264874944</v>
      </c>
    </row>
    <row r="59" spans="1:27" ht="15">
      <c r="A59" s="6" t="s">
        <v>21</v>
      </c>
      <c r="B59" s="32">
        <v>302.68391207999997</v>
      </c>
      <c r="C59" s="23">
        <v>0.009595348014649101</v>
      </c>
      <c r="D59" s="32">
        <v>1412.52492304</v>
      </c>
      <c r="E59" s="23">
        <v>0.003313086704963593</v>
      </c>
      <c r="F59" s="32">
        <v>0</v>
      </c>
      <c r="G59" s="23"/>
      <c r="H59" s="32">
        <v>0</v>
      </c>
      <c r="I59" s="23"/>
      <c r="J59" s="32">
        <v>0</v>
      </c>
      <c r="K59" s="23"/>
      <c r="L59" s="32">
        <v>0</v>
      </c>
      <c r="M59" s="23"/>
      <c r="N59" s="32">
        <v>9840.703261592298</v>
      </c>
      <c r="O59" s="23">
        <v>0.0026527555384702724</v>
      </c>
      <c r="P59" s="32">
        <v>0</v>
      </c>
      <c r="Q59" s="23"/>
      <c r="R59" s="32">
        <v>0</v>
      </c>
      <c r="S59" s="23"/>
      <c r="T59" s="32">
        <v>19802.1380382688</v>
      </c>
      <c r="U59" s="23">
        <v>0.004375672876320249</v>
      </c>
      <c r="V59" s="32">
        <v>0</v>
      </c>
      <c r="W59" s="23"/>
      <c r="X59" s="32">
        <v>0</v>
      </c>
      <c r="Y59" s="23"/>
      <c r="Z59" s="32">
        <v>31358.0501349811</v>
      </c>
      <c r="AA59" s="23">
        <v>0.0002695904223314133</v>
      </c>
    </row>
    <row r="60" spans="1:27" ht="15">
      <c r="A60" s="5" t="s">
        <v>437</v>
      </c>
      <c r="B60" s="32">
        <v>0</v>
      </c>
      <c r="C60" s="23"/>
      <c r="D60" s="32">
        <v>0</v>
      </c>
      <c r="E60" s="23"/>
      <c r="F60" s="32">
        <v>0</v>
      </c>
      <c r="G60" s="23"/>
      <c r="H60" s="32">
        <v>0</v>
      </c>
      <c r="I60" s="23"/>
      <c r="J60" s="32">
        <v>0</v>
      </c>
      <c r="K60" s="23"/>
      <c r="L60" s="32">
        <v>0</v>
      </c>
      <c r="M60" s="23"/>
      <c r="N60" s="32">
        <v>0</v>
      </c>
      <c r="O60" s="23"/>
      <c r="P60" s="32">
        <v>0</v>
      </c>
      <c r="Q60" s="23"/>
      <c r="R60" s="32">
        <v>20785.7845256</v>
      </c>
      <c r="S60" s="23">
        <v>0.0038512663319599906</v>
      </c>
      <c r="T60" s="32">
        <v>0</v>
      </c>
      <c r="U60" s="23"/>
      <c r="V60" s="32">
        <v>0</v>
      </c>
      <c r="W60" s="23"/>
      <c r="X60" s="32">
        <v>0</v>
      </c>
      <c r="Y60" s="23"/>
      <c r="Z60" s="32">
        <v>20785.7845256</v>
      </c>
      <c r="AA60" s="23">
        <v>0.00017869887970155314</v>
      </c>
    </row>
    <row r="61" spans="1:27" ht="15">
      <c r="A61" s="6" t="s">
        <v>21</v>
      </c>
      <c r="B61" s="32">
        <v>0</v>
      </c>
      <c r="C61" s="23"/>
      <c r="D61" s="32">
        <v>0</v>
      </c>
      <c r="E61" s="23"/>
      <c r="F61" s="32">
        <v>0</v>
      </c>
      <c r="G61" s="23"/>
      <c r="H61" s="32">
        <v>0</v>
      </c>
      <c r="I61" s="23"/>
      <c r="J61" s="32">
        <v>0</v>
      </c>
      <c r="K61" s="23"/>
      <c r="L61" s="32">
        <v>0</v>
      </c>
      <c r="M61" s="23"/>
      <c r="N61" s="32">
        <v>0</v>
      </c>
      <c r="O61" s="23"/>
      <c r="P61" s="32">
        <v>0</v>
      </c>
      <c r="Q61" s="23"/>
      <c r="R61" s="32">
        <v>20785.7845256</v>
      </c>
      <c r="S61" s="23">
        <v>0.0038512663319599906</v>
      </c>
      <c r="T61" s="32">
        <v>0</v>
      </c>
      <c r="U61" s="23"/>
      <c r="V61" s="32">
        <v>0</v>
      </c>
      <c r="W61" s="23"/>
      <c r="X61" s="32">
        <v>0</v>
      </c>
      <c r="Y61" s="23"/>
      <c r="Z61" s="32">
        <v>20785.7845256</v>
      </c>
      <c r="AA61" s="23">
        <v>0.00017869887970155314</v>
      </c>
    </row>
    <row r="62" spans="1:27" ht="15">
      <c r="A62" s="5" t="s">
        <v>438</v>
      </c>
      <c r="B62" s="32">
        <v>419.60662378200004</v>
      </c>
      <c r="C62" s="23">
        <v>0.01330190150104864</v>
      </c>
      <c r="D62" s="32">
        <v>3675.37744362</v>
      </c>
      <c r="E62" s="23">
        <v>0.008620622507653747</v>
      </c>
      <c r="F62" s="32">
        <v>0</v>
      </c>
      <c r="G62" s="23"/>
      <c r="H62" s="32">
        <v>7989.3753832</v>
      </c>
      <c r="I62" s="23">
        <v>0.0012811387188432582</v>
      </c>
      <c r="J62" s="32">
        <v>0</v>
      </c>
      <c r="K62" s="23"/>
      <c r="L62" s="32">
        <v>0</v>
      </c>
      <c r="M62" s="23"/>
      <c r="N62" s="32">
        <v>0</v>
      </c>
      <c r="O62" s="23"/>
      <c r="P62" s="32">
        <v>0</v>
      </c>
      <c r="Q62" s="23"/>
      <c r="R62" s="32">
        <v>0</v>
      </c>
      <c r="S62" s="23"/>
      <c r="T62" s="32">
        <v>19973.438458</v>
      </c>
      <c r="U62" s="23">
        <v>0.004413525081919035</v>
      </c>
      <c r="V62" s="32">
        <v>0</v>
      </c>
      <c r="W62" s="23"/>
      <c r="X62" s="32">
        <v>0</v>
      </c>
      <c r="Y62" s="23"/>
      <c r="Z62" s="32">
        <v>32057.797908602</v>
      </c>
      <c r="AA62" s="23">
        <v>0.00027560627143567517</v>
      </c>
    </row>
    <row r="63" spans="1:27" ht="15">
      <c r="A63" s="6" t="s">
        <v>15</v>
      </c>
      <c r="B63" s="32">
        <v>419.60662378200004</v>
      </c>
      <c r="C63" s="23">
        <v>0.01330190150104864</v>
      </c>
      <c r="D63" s="32">
        <v>3675.37744362</v>
      </c>
      <c r="E63" s="23">
        <v>0.008620622507653747</v>
      </c>
      <c r="F63" s="32">
        <v>0</v>
      </c>
      <c r="G63" s="23"/>
      <c r="H63" s="32">
        <v>7989.3753832</v>
      </c>
      <c r="I63" s="23">
        <v>0.0012811387188432582</v>
      </c>
      <c r="J63" s="32">
        <v>0</v>
      </c>
      <c r="K63" s="23"/>
      <c r="L63" s="32">
        <v>0</v>
      </c>
      <c r="M63" s="23"/>
      <c r="N63" s="32">
        <v>0</v>
      </c>
      <c r="O63" s="23"/>
      <c r="P63" s="32">
        <v>0</v>
      </c>
      <c r="Q63" s="23"/>
      <c r="R63" s="32">
        <v>0</v>
      </c>
      <c r="S63" s="23"/>
      <c r="T63" s="32">
        <v>19973.438458</v>
      </c>
      <c r="U63" s="23">
        <v>0.004413525081919035</v>
      </c>
      <c r="V63" s="32">
        <v>0</v>
      </c>
      <c r="W63" s="23"/>
      <c r="X63" s="32">
        <v>0</v>
      </c>
      <c r="Y63" s="23"/>
      <c r="Z63" s="32">
        <v>32057.797908602</v>
      </c>
      <c r="AA63" s="23">
        <v>0.00027560627143567517</v>
      </c>
    </row>
    <row r="64" spans="1:27" ht="15">
      <c r="A64" s="5" t="s">
        <v>439</v>
      </c>
      <c r="B64" s="32">
        <v>1064.184</v>
      </c>
      <c r="C64" s="23">
        <v>0.03373557504741941</v>
      </c>
      <c r="D64" s="32">
        <v>0</v>
      </c>
      <c r="E64" s="23"/>
      <c r="F64" s="32">
        <v>0</v>
      </c>
      <c r="G64" s="23"/>
      <c r="H64" s="32">
        <v>10000</v>
      </c>
      <c r="I64" s="23">
        <v>0.0016035530406259635</v>
      </c>
      <c r="J64" s="32">
        <v>30853.920788</v>
      </c>
      <c r="K64" s="23">
        <v>0.0009355734493172482</v>
      </c>
      <c r="L64" s="32">
        <v>0</v>
      </c>
      <c r="M64" s="23"/>
      <c r="N64" s="32">
        <v>5000</v>
      </c>
      <c r="O64" s="23">
        <v>0.0013478485571370824</v>
      </c>
      <c r="P64" s="32">
        <v>20000</v>
      </c>
      <c r="Q64" s="23">
        <v>0.0009196961325449079</v>
      </c>
      <c r="R64" s="32">
        <v>0</v>
      </c>
      <c r="S64" s="23"/>
      <c r="T64" s="32">
        <v>0</v>
      </c>
      <c r="U64" s="23"/>
      <c r="V64" s="32">
        <v>10000</v>
      </c>
      <c r="W64" s="23">
        <v>0.0004042923215888015</v>
      </c>
      <c r="X64" s="32">
        <v>0</v>
      </c>
      <c r="Y64" s="23"/>
      <c r="Z64" s="32">
        <v>76918.104788</v>
      </c>
      <c r="AA64" s="23">
        <v>0.0006612778621588016</v>
      </c>
    </row>
    <row r="65" spans="1:27" ht="15">
      <c r="A65" s="6" t="s">
        <v>18</v>
      </c>
      <c r="B65" s="32">
        <v>1064.184</v>
      </c>
      <c r="C65" s="23">
        <v>0.03373557504741941</v>
      </c>
      <c r="D65" s="32">
        <v>0</v>
      </c>
      <c r="E65" s="23"/>
      <c r="F65" s="32">
        <v>0</v>
      </c>
      <c r="G65" s="23"/>
      <c r="H65" s="32">
        <v>0</v>
      </c>
      <c r="I65" s="23"/>
      <c r="J65" s="32">
        <v>9156.75066</v>
      </c>
      <c r="K65" s="23">
        <v>0.00027765718523676495</v>
      </c>
      <c r="L65" s="32">
        <v>0</v>
      </c>
      <c r="M65" s="23"/>
      <c r="N65" s="32">
        <v>0</v>
      </c>
      <c r="O65" s="23"/>
      <c r="P65" s="32">
        <v>0</v>
      </c>
      <c r="Q65" s="23"/>
      <c r="R65" s="32">
        <v>0</v>
      </c>
      <c r="S65" s="23"/>
      <c r="T65" s="32">
        <v>0</v>
      </c>
      <c r="U65" s="23"/>
      <c r="V65" s="32">
        <v>0</v>
      </c>
      <c r="W65" s="23"/>
      <c r="X65" s="32">
        <v>0</v>
      </c>
      <c r="Y65" s="23"/>
      <c r="Z65" s="32">
        <v>10220.93466</v>
      </c>
      <c r="AA65" s="23">
        <v>8.787109146615442E-05</v>
      </c>
    </row>
    <row r="66" spans="1:27" ht="15">
      <c r="A66" s="6" t="s">
        <v>21</v>
      </c>
      <c r="B66" s="32">
        <v>0</v>
      </c>
      <c r="C66" s="23"/>
      <c r="D66" s="32">
        <v>0</v>
      </c>
      <c r="E66" s="23"/>
      <c r="F66" s="32">
        <v>0</v>
      </c>
      <c r="G66" s="23"/>
      <c r="H66" s="32">
        <v>10000</v>
      </c>
      <c r="I66" s="23">
        <v>0.0016035530406259635</v>
      </c>
      <c r="J66" s="32">
        <v>21697.170127999998</v>
      </c>
      <c r="K66" s="23">
        <v>0.0006579162640804832</v>
      </c>
      <c r="L66" s="32">
        <v>0</v>
      </c>
      <c r="M66" s="23"/>
      <c r="N66" s="32">
        <v>5000</v>
      </c>
      <c r="O66" s="23">
        <v>0.0013478485571370824</v>
      </c>
      <c r="P66" s="32">
        <v>20000</v>
      </c>
      <c r="Q66" s="23">
        <v>0.0009196961325449079</v>
      </c>
      <c r="R66" s="32">
        <v>0</v>
      </c>
      <c r="S66" s="23"/>
      <c r="T66" s="32">
        <v>0</v>
      </c>
      <c r="U66" s="23"/>
      <c r="V66" s="32">
        <v>10000</v>
      </c>
      <c r="W66" s="23">
        <v>0.0004042923215888015</v>
      </c>
      <c r="X66" s="32">
        <v>0</v>
      </c>
      <c r="Y66" s="23"/>
      <c r="Z66" s="32">
        <v>66697.170128</v>
      </c>
      <c r="AA66" s="23">
        <v>0.0005734067706926472</v>
      </c>
    </row>
    <row r="67" spans="1:27" ht="15">
      <c r="A67" s="5" t="s">
        <v>440</v>
      </c>
      <c r="B67" s="32">
        <v>0</v>
      </c>
      <c r="C67" s="23"/>
      <c r="D67" s="32">
        <v>2904.683560031</v>
      </c>
      <c r="E67" s="23">
        <v>0.006812954821465126</v>
      </c>
      <c r="F67" s="32">
        <v>0</v>
      </c>
      <c r="G67" s="23"/>
      <c r="H67" s="32">
        <v>0</v>
      </c>
      <c r="I67" s="23"/>
      <c r="J67" s="32">
        <v>0</v>
      </c>
      <c r="K67" s="23"/>
      <c r="L67" s="32">
        <v>0</v>
      </c>
      <c r="M67" s="23"/>
      <c r="N67" s="32">
        <v>15618.543875</v>
      </c>
      <c r="O67" s="23">
        <v>0.0042102863653001935</v>
      </c>
      <c r="P67" s="32">
        <v>76608.957706875</v>
      </c>
      <c r="Q67" s="23">
        <v>0.0035228481060654675</v>
      </c>
      <c r="R67" s="32">
        <v>0</v>
      </c>
      <c r="S67" s="23"/>
      <c r="T67" s="32">
        <v>0</v>
      </c>
      <c r="U67" s="23"/>
      <c r="V67" s="32">
        <v>93020.71164346731</v>
      </c>
      <c r="W67" s="23">
        <v>0.0037607559466179847</v>
      </c>
      <c r="X67" s="32">
        <v>0</v>
      </c>
      <c r="Y67" s="23"/>
      <c r="Z67" s="32">
        <v>188152.8967853733</v>
      </c>
      <c r="AA67" s="23">
        <v>0.0016175820463614479</v>
      </c>
    </row>
    <row r="68" spans="1:27" ht="15">
      <c r="A68" s="6" t="s">
        <v>21</v>
      </c>
      <c r="B68" s="32">
        <v>0</v>
      </c>
      <c r="C68" s="23"/>
      <c r="D68" s="32">
        <v>2904.683560031</v>
      </c>
      <c r="E68" s="23">
        <v>0.006812954821465126</v>
      </c>
      <c r="F68" s="32">
        <v>0</v>
      </c>
      <c r="G68" s="23"/>
      <c r="H68" s="32">
        <v>0</v>
      </c>
      <c r="I68" s="23"/>
      <c r="J68" s="32">
        <v>0</v>
      </c>
      <c r="K68" s="23"/>
      <c r="L68" s="32">
        <v>0</v>
      </c>
      <c r="M68" s="23"/>
      <c r="N68" s="32">
        <v>15618.543875</v>
      </c>
      <c r="O68" s="23">
        <v>0.0042102863653001935</v>
      </c>
      <c r="P68" s="32">
        <v>76608.957706875</v>
      </c>
      <c r="Q68" s="23">
        <v>0.0035228481060654675</v>
      </c>
      <c r="R68" s="32">
        <v>0</v>
      </c>
      <c r="S68" s="23"/>
      <c r="T68" s="32">
        <v>0</v>
      </c>
      <c r="U68" s="23"/>
      <c r="V68" s="32">
        <v>93020.71164346731</v>
      </c>
      <c r="W68" s="23">
        <v>0.0037607559466179847</v>
      </c>
      <c r="X68" s="32">
        <v>0</v>
      </c>
      <c r="Y68" s="23"/>
      <c r="Z68" s="32">
        <v>188152.8967853733</v>
      </c>
      <c r="AA68" s="23">
        <v>0.0016175820463614479</v>
      </c>
    </row>
    <row r="69" spans="1:27" ht="15">
      <c r="A69" s="5" t="s">
        <v>441</v>
      </c>
      <c r="B69" s="32">
        <v>0</v>
      </c>
      <c r="C69" s="23"/>
      <c r="D69" s="32">
        <v>0</v>
      </c>
      <c r="E69" s="23"/>
      <c r="F69" s="32">
        <v>0</v>
      </c>
      <c r="G69" s="23"/>
      <c r="H69" s="32">
        <v>17924.409262186</v>
      </c>
      <c r="I69" s="23">
        <v>0.002874274097380254</v>
      </c>
      <c r="J69" s="32">
        <v>19015.4700418506</v>
      </c>
      <c r="K69" s="23">
        <v>0.000576599940723325</v>
      </c>
      <c r="L69" s="32">
        <v>12232.421319008</v>
      </c>
      <c r="M69" s="23">
        <v>0.0014561419762064516</v>
      </c>
      <c r="N69" s="32">
        <v>23121.7663043368</v>
      </c>
      <c r="O69" s="23">
        <v>0.006232927870352233</v>
      </c>
      <c r="P69" s="32">
        <v>23597.881222270298</v>
      </c>
      <c r="Q69" s="23">
        <v>0.0010851440048188048</v>
      </c>
      <c r="R69" s="32">
        <v>0</v>
      </c>
      <c r="S69" s="23"/>
      <c r="T69" s="32">
        <v>24591.0093324874</v>
      </c>
      <c r="U69" s="23">
        <v>0.005433868420145117</v>
      </c>
      <c r="V69" s="32">
        <v>7913.2399143001</v>
      </c>
      <c r="W69" s="23">
        <v>0.0003199262136241556</v>
      </c>
      <c r="X69" s="32">
        <v>0</v>
      </c>
      <c r="Y69" s="23"/>
      <c r="Z69" s="32">
        <v>128396.19739643922</v>
      </c>
      <c r="AA69" s="23">
        <v>0.0011038436679849518</v>
      </c>
    </row>
    <row r="70" spans="1:27" ht="15">
      <c r="A70" s="6" t="s">
        <v>12</v>
      </c>
      <c r="B70" s="32">
        <v>0</v>
      </c>
      <c r="C70" s="23"/>
      <c r="D70" s="32">
        <v>0</v>
      </c>
      <c r="E70" s="23"/>
      <c r="F70" s="32">
        <v>0</v>
      </c>
      <c r="G70" s="23"/>
      <c r="H70" s="32">
        <v>2622.261234866</v>
      </c>
      <c r="I70" s="23">
        <v>0.00042049349764849677</v>
      </c>
      <c r="J70" s="32">
        <v>0</v>
      </c>
      <c r="K70" s="23"/>
      <c r="L70" s="32">
        <v>0</v>
      </c>
      <c r="M70" s="23"/>
      <c r="N70" s="32">
        <v>1926.4291481031</v>
      </c>
      <c r="O70" s="23">
        <v>0.0005193069495395164</v>
      </c>
      <c r="P70" s="32">
        <v>0</v>
      </c>
      <c r="Q70" s="23"/>
      <c r="R70" s="32">
        <v>0</v>
      </c>
      <c r="S70" s="23"/>
      <c r="T70" s="32">
        <v>21986.651892338</v>
      </c>
      <c r="U70" s="23">
        <v>0.004858384288629547</v>
      </c>
      <c r="V70" s="32">
        <v>0</v>
      </c>
      <c r="W70" s="23"/>
      <c r="X70" s="32">
        <v>0</v>
      </c>
      <c r="Y70" s="23"/>
      <c r="Z70" s="32">
        <v>26535.3422753071</v>
      </c>
      <c r="AA70" s="23">
        <v>0.0002281287930823368</v>
      </c>
    </row>
    <row r="71" spans="1:27" ht="15">
      <c r="A71" s="6" t="s">
        <v>14</v>
      </c>
      <c r="B71" s="32">
        <v>0</v>
      </c>
      <c r="C71" s="23"/>
      <c r="D71" s="32">
        <v>0</v>
      </c>
      <c r="E71" s="23"/>
      <c r="F71" s="32">
        <v>0</v>
      </c>
      <c r="G71" s="23"/>
      <c r="H71" s="32">
        <v>0</v>
      </c>
      <c r="I71" s="23"/>
      <c r="J71" s="32">
        <v>0</v>
      </c>
      <c r="K71" s="23"/>
      <c r="L71" s="32">
        <v>0</v>
      </c>
      <c r="M71" s="23"/>
      <c r="N71" s="32">
        <v>4089.3405551207</v>
      </c>
      <c r="O71" s="23">
        <v>0.0011023623533723181</v>
      </c>
      <c r="P71" s="32">
        <v>8298.1976524403</v>
      </c>
      <c r="Q71" s="23">
        <v>0.0003815910144021288</v>
      </c>
      <c r="R71" s="32">
        <v>0</v>
      </c>
      <c r="S71" s="23"/>
      <c r="T71" s="32">
        <v>0</v>
      </c>
      <c r="U71" s="23"/>
      <c r="V71" s="32">
        <v>0</v>
      </c>
      <c r="W71" s="23"/>
      <c r="X71" s="32">
        <v>0</v>
      </c>
      <c r="Y71" s="23"/>
      <c r="Z71" s="32">
        <v>12387.538207561</v>
      </c>
      <c r="AA71" s="23">
        <v>0.00010649774595830115</v>
      </c>
    </row>
    <row r="72" spans="1:27" ht="15">
      <c r="A72" s="6" t="s">
        <v>15</v>
      </c>
      <c r="B72" s="32">
        <v>0</v>
      </c>
      <c r="C72" s="23"/>
      <c r="D72" s="32">
        <v>0</v>
      </c>
      <c r="E72" s="23"/>
      <c r="F72" s="32">
        <v>0</v>
      </c>
      <c r="G72" s="23"/>
      <c r="H72" s="32">
        <v>0</v>
      </c>
      <c r="I72" s="23"/>
      <c r="J72" s="32">
        <v>18959.916951850602</v>
      </c>
      <c r="K72" s="23">
        <v>0.0005749154223637736</v>
      </c>
      <c r="L72" s="32">
        <v>0</v>
      </c>
      <c r="M72" s="23"/>
      <c r="N72" s="32">
        <v>17105.996601112998</v>
      </c>
      <c r="O72" s="23">
        <v>0.0046112585674403985</v>
      </c>
      <c r="P72" s="32">
        <v>0</v>
      </c>
      <c r="Q72" s="23"/>
      <c r="R72" s="32">
        <v>0</v>
      </c>
      <c r="S72" s="23"/>
      <c r="T72" s="32">
        <v>2604.3574401493997</v>
      </c>
      <c r="U72" s="23">
        <v>0.0005754841315155706</v>
      </c>
      <c r="V72" s="32">
        <v>7913.2399143001</v>
      </c>
      <c r="W72" s="23">
        <v>0.0003199262136241556</v>
      </c>
      <c r="X72" s="32">
        <v>0</v>
      </c>
      <c r="Y72" s="23"/>
      <c r="Z72" s="32">
        <v>46583.510907413096</v>
      </c>
      <c r="AA72" s="23">
        <v>0.00040048626509465416</v>
      </c>
    </row>
    <row r="73" spans="1:27" ht="15">
      <c r="A73" s="6" t="s">
        <v>17</v>
      </c>
      <c r="B73" s="32">
        <v>0</v>
      </c>
      <c r="C73" s="23"/>
      <c r="D73" s="32">
        <v>0</v>
      </c>
      <c r="E73" s="23"/>
      <c r="F73" s="32">
        <v>0</v>
      </c>
      <c r="G73" s="23"/>
      <c r="H73" s="32">
        <v>0</v>
      </c>
      <c r="I73" s="23"/>
      <c r="J73" s="32">
        <v>55.553090000000005</v>
      </c>
      <c r="K73" s="23">
        <v>1.6845183595514302E-06</v>
      </c>
      <c r="L73" s="32">
        <v>0</v>
      </c>
      <c r="M73" s="23"/>
      <c r="N73" s="32">
        <v>0</v>
      </c>
      <c r="O73" s="23"/>
      <c r="P73" s="32">
        <v>0</v>
      </c>
      <c r="Q73" s="23"/>
      <c r="R73" s="32">
        <v>0</v>
      </c>
      <c r="S73" s="23"/>
      <c r="T73" s="32">
        <v>0</v>
      </c>
      <c r="U73" s="23"/>
      <c r="V73" s="32">
        <v>0</v>
      </c>
      <c r="W73" s="23"/>
      <c r="X73" s="32">
        <v>0</v>
      </c>
      <c r="Y73" s="23"/>
      <c r="Z73" s="32">
        <v>55.553090000000005</v>
      </c>
      <c r="AA73" s="23">
        <v>4.775992426330127E-07</v>
      </c>
    </row>
    <row r="74" spans="1:27" ht="15">
      <c r="A74" s="6" t="s">
        <v>18</v>
      </c>
      <c r="B74" s="32">
        <v>0</v>
      </c>
      <c r="C74" s="23"/>
      <c r="D74" s="32">
        <v>0</v>
      </c>
      <c r="E74" s="23"/>
      <c r="F74" s="32">
        <v>0</v>
      </c>
      <c r="G74" s="23"/>
      <c r="H74" s="32">
        <v>15302.14802732</v>
      </c>
      <c r="I74" s="23">
        <v>0.0024537805997317573</v>
      </c>
      <c r="J74" s="32">
        <v>0</v>
      </c>
      <c r="K74" s="23"/>
      <c r="L74" s="32">
        <v>12232.421319008</v>
      </c>
      <c r="M74" s="23">
        <v>0.0014561419762064516</v>
      </c>
      <c r="N74" s="32">
        <v>0</v>
      </c>
      <c r="O74" s="23"/>
      <c r="P74" s="32">
        <v>15299.68356983</v>
      </c>
      <c r="Q74" s="23">
        <v>0.0007035529904166761</v>
      </c>
      <c r="R74" s="32">
        <v>0</v>
      </c>
      <c r="S74" s="23"/>
      <c r="T74" s="32">
        <v>0</v>
      </c>
      <c r="U74" s="23"/>
      <c r="V74" s="32">
        <v>0</v>
      </c>
      <c r="W74" s="23"/>
      <c r="X74" s="32">
        <v>0</v>
      </c>
      <c r="Y74" s="23"/>
      <c r="Z74" s="32">
        <v>42834.252916157995</v>
      </c>
      <c r="AA74" s="23">
        <v>0.00036825326460702675</v>
      </c>
    </row>
    <row r="75" spans="1:27" ht="15">
      <c r="A75" s="5" t="s">
        <v>313</v>
      </c>
      <c r="B75" s="32">
        <v>750.0515867507</v>
      </c>
      <c r="C75" s="23">
        <v>0.023777299408997178</v>
      </c>
      <c r="D75" s="32">
        <v>13225.727831969996</v>
      </c>
      <c r="E75" s="23">
        <v>0.031021033561137334</v>
      </c>
      <c r="F75" s="32">
        <v>1402.8392068825</v>
      </c>
      <c r="G75" s="23">
        <v>0.01399388577817303</v>
      </c>
      <c r="H75" s="32">
        <v>131794.0577083088</v>
      </c>
      <c r="I75" s="23">
        <v>0.021133876197459225</v>
      </c>
      <c r="J75" s="32">
        <v>454291.72063415253</v>
      </c>
      <c r="K75" s="23">
        <v>0.013775340741630018</v>
      </c>
      <c r="L75" s="32">
        <v>50316.805075263204</v>
      </c>
      <c r="M75" s="23">
        <v>0.005989690026849921</v>
      </c>
      <c r="N75" s="32">
        <v>218219.32740386543</v>
      </c>
      <c r="O75" s="23">
        <v>0.05882532111614491</v>
      </c>
      <c r="P75" s="32">
        <v>714944.3642983421</v>
      </c>
      <c r="Q75" s="23">
        <v>0.032876578341498146</v>
      </c>
      <c r="R75" s="32">
        <v>85011.1892569359</v>
      </c>
      <c r="S75" s="23">
        <v>0.015751184691724564</v>
      </c>
      <c r="T75" s="32">
        <v>136800.723520105</v>
      </c>
      <c r="U75" s="23">
        <v>0.030228817424213912</v>
      </c>
      <c r="V75" s="32">
        <v>379188.49308083253</v>
      </c>
      <c r="W75" s="23">
        <v>0.015330299618740897</v>
      </c>
      <c r="X75" s="32">
        <v>54516.491762664504</v>
      </c>
      <c r="Y75" s="23">
        <v>0.006788466430038038</v>
      </c>
      <c r="Z75" s="32">
        <v>2240461.791366074</v>
      </c>
      <c r="AA75" s="23">
        <v>0.019261626215654956</v>
      </c>
    </row>
    <row r="76" spans="1:27" ht="15">
      <c r="A76" s="6" t="s">
        <v>13</v>
      </c>
      <c r="B76" s="32">
        <v>0</v>
      </c>
      <c r="C76" s="23"/>
      <c r="D76" s="32">
        <v>0</v>
      </c>
      <c r="E76" s="23"/>
      <c r="F76" s="32">
        <v>0</v>
      </c>
      <c r="G76" s="23"/>
      <c r="H76" s="32">
        <v>16.82961976</v>
      </c>
      <c r="I76" s="23">
        <v>2.69871879387268E-06</v>
      </c>
      <c r="J76" s="32">
        <v>74.63570502259999</v>
      </c>
      <c r="K76" s="23">
        <v>2.263154315783957E-06</v>
      </c>
      <c r="L76" s="32">
        <v>0</v>
      </c>
      <c r="M76" s="23"/>
      <c r="N76" s="32">
        <v>16.82961976</v>
      </c>
      <c r="O76" s="23">
        <v>4.536755742136346E-06</v>
      </c>
      <c r="P76" s="32">
        <v>74.63570502259999</v>
      </c>
      <c r="Q76" s="23">
        <v>3.4321084629523887E-06</v>
      </c>
      <c r="R76" s="32">
        <v>0</v>
      </c>
      <c r="S76" s="23"/>
      <c r="T76" s="32">
        <v>0</v>
      </c>
      <c r="U76" s="23"/>
      <c r="V76" s="32">
        <v>0</v>
      </c>
      <c r="W76" s="23"/>
      <c r="X76" s="32">
        <v>0</v>
      </c>
      <c r="Y76" s="23"/>
      <c r="Z76" s="32">
        <v>182.9306495652</v>
      </c>
      <c r="AA76" s="23">
        <v>1.5726855101436224E-06</v>
      </c>
    </row>
    <row r="77" spans="1:27" ht="15">
      <c r="A77" s="6" t="s">
        <v>14</v>
      </c>
      <c r="B77" s="32">
        <v>743.7340501107001</v>
      </c>
      <c r="C77" s="23">
        <v>0.023577027903850002</v>
      </c>
      <c r="D77" s="32">
        <v>13148.07887233</v>
      </c>
      <c r="E77" s="23">
        <v>0.03083890740418155</v>
      </c>
      <c r="F77" s="32">
        <v>1390.9208943825001</v>
      </c>
      <c r="G77" s="23">
        <v>0.013874995813467659</v>
      </c>
      <c r="H77" s="32">
        <v>84146.17844520879</v>
      </c>
      <c r="I77" s="23">
        <v>0.013493286030286947</v>
      </c>
      <c r="J77" s="32">
        <v>175201.5156787649</v>
      </c>
      <c r="K77" s="23">
        <v>0.005312578828326511</v>
      </c>
      <c r="L77" s="32">
        <v>36473.7105442032</v>
      </c>
      <c r="M77" s="23">
        <v>0.004341814230097597</v>
      </c>
      <c r="N77" s="32">
        <v>31952.4652582604</v>
      </c>
      <c r="O77" s="23">
        <v>0.008613416839063807</v>
      </c>
      <c r="P77" s="32">
        <v>132996.5434640995</v>
      </c>
      <c r="Q77" s="23">
        <v>0.006115820333288653</v>
      </c>
      <c r="R77" s="32">
        <v>11556.3702012959</v>
      </c>
      <c r="S77" s="23">
        <v>0.002141206622300049</v>
      </c>
      <c r="T77" s="32">
        <v>49693.800605625</v>
      </c>
      <c r="U77" s="23">
        <v>0.010980825151863757</v>
      </c>
      <c r="V77" s="32">
        <v>257505.79975471259</v>
      </c>
      <c r="W77" s="23">
        <v>0.010410761760541377</v>
      </c>
      <c r="X77" s="32">
        <v>37153.3464076445</v>
      </c>
      <c r="Y77" s="23">
        <v>0.004626384359981825</v>
      </c>
      <c r="Z77" s="32">
        <v>831962.464176638</v>
      </c>
      <c r="AA77" s="23">
        <v>0.007152520999099369</v>
      </c>
    </row>
    <row r="78" spans="1:27" ht="15">
      <c r="A78" s="6" t="s">
        <v>17</v>
      </c>
      <c r="B78" s="32">
        <v>6.31753664</v>
      </c>
      <c r="C78" s="23">
        <v>0.00020027150514717555</v>
      </c>
      <c r="D78" s="32">
        <v>77.64895964</v>
      </c>
      <c r="E78" s="23">
        <v>0.00018212615695578323</v>
      </c>
      <c r="F78" s="32">
        <v>11.9183125</v>
      </c>
      <c r="G78" s="23">
        <v>0.00011888996470537156</v>
      </c>
      <c r="H78" s="32">
        <v>10168.82951834</v>
      </c>
      <c r="I78" s="23">
        <v>0.0016306257493741158</v>
      </c>
      <c r="J78" s="32">
        <v>46988.66246224</v>
      </c>
      <c r="K78" s="23">
        <v>0.001424821996551558</v>
      </c>
      <c r="L78" s="32">
        <v>3626.12540606</v>
      </c>
      <c r="M78" s="23">
        <v>0.00043165235050789027</v>
      </c>
      <c r="N78" s="32">
        <v>84937.42552084</v>
      </c>
      <c r="O78" s="23">
        <v>0.022896557287040518</v>
      </c>
      <c r="P78" s="32">
        <v>263208.74296326</v>
      </c>
      <c r="Q78" s="23">
        <v>0.012103603147765847</v>
      </c>
      <c r="R78" s="32">
        <v>64286.79209414</v>
      </c>
      <c r="S78" s="23">
        <v>0.011911292435315298</v>
      </c>
      <c r="T78" s="32">
        <v>85404.09472698</v>
      </c>
      <c r="U78" s="23">
        <v>0.018871718806390176</v>
      </c>
      <c r="V78" s="32">
        <v>53229.000188620004</v>
      </c>
      <c r="W78" s="23">
        <v>0.002152007606210793</v>
      </c>
      <c r="X78" s="32">
        <v>17363.14535502</v>
      </c>
      <c r="Y78" s="23">
        <v>0.002162082070056213</v>
      </c>
      <c r="Z78" s="32">
        <v>629308.70304428</v>
      </c>
      <c r="AA78" s="23">
        <v>0.0054102725871110246</v>
      </c>
    </row>
    <row r="79" spans="1:27" ht="15">
      <c r="A79" s="6" t="s">
        <v>18</v>
      </c>
      <c r="B79" s="32">
        <v>0</v>
      </c>
      <c r="C79" s="23"/>
      <c r="D79" s="32">
        <v>0</v>
      </c>
      <c r="E79" s="23"/>
      <c r="F79" s="32">
        <v>0</v>
      </c>
      <c r="G79" s="23"/>
      <c r="H79" s="32">
        <v>0</v>
      </c>
      <c r="I79" s="23"/>
      <c r="J79" s="32">
        <v>20348.3348</v>
      </c>
      <c r="K79" s="23">
        <v>0.000617015967192811</v>
      </c>
      <c r="L79" s="32">
        <v>0</v>
      </c>
      <c r="M79" s="23"/>
      <c r="N79" s="32">
        <v>61176.94662563</v>
      </c>
      <c r="O79" s="23">
        <v>0.01649145184788154</v>
      </c>
      <c r="P79" s="32">
        <v>168243.41139496</v>
      </c>
      <c r="Q79" s="23">
        <v>0.00773664073930533</v>
      </c>
      <c r="R79" s="32">
        <v>0</v>
      </c>
      <c r="S79" s="23"/>
      <c r="T79" s="32">
        <v>0</v>
      </c>
      <c r="U79" s="23"/>
      <c r="V79" s="32">
        <v>0</v>
      </c>
      <c r="W79" s="23"/>
      <c r="X79" s="32">
        <v>0</v>
      </c>
      <c r="Y79" s="23"/>
      <c r="Z79" s="32">
        <v>249768.69282059</v>
      </c>
      <c r="AA79" s="23">
        <v>0.002147303390766407</v>
      </c>
    </row>
    <row r="80" spans="1:27" ht="15">
      <c r="A80" s="6" t="s">
        <v>21</v>
      </c>
      <c r="B80" s="32">
        <v>0</v>
      </c>
      <c r="C80" s="23"/>
      <c r="D80" s="32">
        <v>0</v>
      </c>
      <c r="E80" s="23"/>
      <c r="F80" s="32">
        <v>0</v>
      </c>
      <c r="G80" s="23"/>
      <c r="H80" s="32">
        <v>37462.220125</v>
      </c>
      <c r="I80" s="23">
        <v>0.006007265699004291</v>
      </c>
      <c r="J80" s="32">
        <v>211678.57198812498</v>
      </c>
      <c r="K80" s="23">
        <v>0.006418660795243354</v>
      </c>
      <c r="L80" s="32">
        <v>10216.969125</v>
      </c>
      <c r="M80" s="23">
        <v>0.0012162234462444346</v>
      </c>
      <c r="N80" s="32">
        <v>40135.660379375004</v>
      </c>
      <c r="O80" s="23">
        <v>0.010819358386416912</v>
      </c>
      <c r="P80" s="32">
        <v>150421.030771</v>
      </c>
      <c r="Q80" s="23">
        <v>0.006917082012675364</v>
      </c>
      <c r="R80" s="32">
        <v>9168.0269615</v>
      </c>
      <c r="S80" s="23">
        <v>0.0016986856341092177</v>
      </c>
      <c r="T80" s="32">
        <v>1702.8281875</v>
      </c>
      <c r="U80" s="23">
        <v>0.000376273465959978</v>
      </c>
      <c r="V80" s="32">
        <v>68453.6931375</v>
      </c>
      <c r="W80" s="23">
        <v>0.0027675302519887283</v>
      </c>
      <c r="X80" s="32">
        <v>0</v>
      </c>
      <c r="Y80" s="23"/>
      <c r="Z80" s="32">
        <v>529239.0006749999</v>
      </c>
      <c r="AA80" s="23">
        <v>0.004549956553168013</v>
      </c>
    </row>
    <row r="81" spans="1:27" ht="15">
      <c r="A81" s="5" t="s">
        <v>60</v>
      </c>
      <c r="B81" s="32">
        <v>14.289139204700001</v>
      </c>
      <c r="C81" s="23">
        <v>0.0004529783646466963</v>
      </c>
      <c r="D81" s="32">
        <v>2847.8254435037998</v>
      </c>
      <c r="E81" s="23">
        <v>0.0066795937268303365</v>
      </c>
      <c r="F81" s="32">
        <v>812.7840993893</v>
      </c>
      <c r="G81" s="23">
        <v>0.008107848564088338</v>
      </c>
      <c r="H81" s="32">
        <v>963.9810535995</v>
      </c>
      <c r="I81" s="23">
        <v>0.0001545794749605298</v>
      </c>
      <c r="J81" s="32">
        <v>237431.730696455</v>
      </c>
      <c r="K81" s="23">
        <v>0.007199565487684831</v>
      </c>
      <c r="L81" s="32">
        <v>66665.5324240956</v>
      </c>
      <c r="M81" s="23">
        <v>0.007935835236318543</v>
      </c>
      <c r="N81" s="32">
        <v>3293.5572795716</v>
      </c>
      <c r="O81" s="23">
        <v>0.000887843285423783</v>
      </c>
      <c r="P81" s="32">
        <v>195594.73863314802</v>
      </c>
      <c r="Q81" s="23">
        <v>0.008994386233351916</v>
      </c>
      <c r="R81" s="32">
        <v>51360.435421902905</v>
      </c>
      <c r="S81" s="23">
        <v>0.00951624969899808</v>
      </c>
      <c r="T81" s="32">
        <v>5715.6556818944</v>
      </c>
      <c r="U81" s="23">
        <v>0.0012629868294685175</v>
      </c>
      <c r="V81" s="32">
        <v>157835.956205993</v>
      </c>
      <c r="W81" s="23">
        <v>0.006381186516470931</v>
      </c>
      <c r="X81" s="32">
        <v>87162.40954208911</v>
      </c>
      <c r="Y81" s="23">
        <v>0.01085357975186002</v>
      </c>
      <c r="Z81" s="32">
        <v>809698.8956208469</v>
      </c>
      <c r="AA81" s="23">
        <v>0.006961117361955982</v>
      </c>
    </row>
    <row r="82" spans="1:27" ht="15">
      <c r="A82" s="6" t="s">
        <v>9</v>
      </c>
      <c r="B82" s="32">
        <v>14.289139204700001</v>
      </c>
      <c r="C82" s="23">
        <v>0.0004529783646466963</v>
      </c>
      <c r="D82" s="32">
        <v>2847.8254435037998</v>
      </c>
      <c r="E82" s="23">
        <v>0.0066795937268303365</v>
      </c>
      <c r="F82" s="32">
        <v>812.7840993893</v>
      </c>
      <c r="G82" s="23">
        <v>0.008107848564088338</v>
      </c>
      <c r="H82" s="32">
        <v>963.9810535995</v>
      </c>
      <c r="I82" s="23">
        <v>0.0001545794749605298</v>
      </c>
      <c r="J82" s="32">
        <v>237431.730696455</v>
      </c>
      <c r="K82" s="23">
        <v>0.007199565487684831</v>
      </c>
      <c r="L82" s="32">
        <v>66665.5324240956</v>
      </c>
      <c r="M82" s="23">
        <v>0.007935835236318543</v>
      </c>
      <c r="N82" s="32">
        <v>3293.5572795716</v>
      </c>
      <c r="O82" s="23">
        <v>0.000887843285423783</v>
      </c>
      <c r="P82" s="32">
        <v>195594.73863314802</v>
      </c>
      <c r="Q82" s="23">
        <v>0.008994386233351916</v>
      </c>
      <c r="R82" s="32">
        <v>51360.435421902905</v>
      </c>
      <c r="S82" s="23">
        <v>0.00951624969899808</v>
      </c>
      <c r="T82" s="32">
        <v>5715.6556818944</v>
      </c>
      <c r="U82" s="23">
        <v>0.0012629868294685175</v>
      </c>
      <c r="V82" s="32">
        <v>157835.956205993</v>
      </c>
      <c r="W82" s="23">
        <v>0.006381186516470931</v>
      </c>
      <c r="X82" s="32">
        <v>87162.40954208911</v>
      </c>
      <c r="Y82" s="23">
        <v>0.01085357975186002</v>
      </c>
      <c r="Z82" s="32">
        <v>809698.8956208469</v>
      </c>
      <c r="AA82" s="23">
        <v>0.006961117361955982</v>
      </c>
    </row>
    <row r="83" spans="1:27" ht="15">
      <c r="A83" s="5" t="s">
        <v>746</v>
      </c>
      <c r="B83" s="32">
        <v>863.3758482047</v>
      </c>
      <c r="C83" s="23">
        <v>0.02736977883640334</v>
      </c>
      <c r="D83" s="32">
        <v>12354.4972564531</v>
      </c>
      <c r="E83" s="23">
        <v>0.02897755638801203</v>
      </c>
      <c r="F83" s="32">
        <v>1815.8301569383998</v>
      </c>
      <c r="G83" s="23">
        <v>0.018113636747597923</v>
      </c>
      <c r="H83" s="32">
        <v>0</v>
      </c>
      <c r="I83" s="23"/>
      <c r="J83" s="32">
        <v>0</v>
      </c>
      <c r="K83" s="23"/>
      <c r="L83" s="32">
        <v>0</v>
      </c>
      <c r="M83" s="23"/>
      <c r="N83" s="32">
        <v>11262.1836187508</v>
      </c>
      <c r="O83" s="23">
        <v>0.00303594358814923</v>
      </c>
      <c r="P83" s="32">
        <v>15250.3949556154</v>
      </c>
      <c r="Q83" s="23">
        <v>0.0007012864630230927</v>
      </c>
      <c r="R83" s="32">
        <v>0</v>
      </c>
      <c r="S83" s="23"/>
      <c r="T83" s="32">
        <v>0</v>
      </c>
      <c r="U83" s="23"/>
      <c r="V83" s="32">
        <v>0</v>
      </c>
      <c r="W83" s="23"/>
      <c r="X83" s="32">
        <v>0</v>
      </c>
      <c r="Y83" s="23"/>
      <c r="Z83" s="32">
        <v>41546.2818359624</v>
      </c>
      <c r="AA83" s="23">
        <v>0.0003571803609677397</v>
      </c>
    </row>
    <row r="84" spans="1:27" ht="15">
      <c r="A84" s="6" t="s">
        <v>14</v>
      </c>
      <c r="B84" s="32">
        <v>863.3758482047</v>
      </c>
      <c r="C84" s="23">
        <v>0.02736977883640334</v>
      </c>
      <c r="D84" s="32">
        <v>12354.4972564531</v>
      </c>
      <c r="E84" s="23">
        <v>0.02897755638801203</v>
      </c>
      <c r="F84" s="32">
        <v>1815.8301569383998</v>
      </c>
      <c r="G84" s="23">
        <v>0.018113636747597923</v>
      </c>
      <c r="H84" s="32">
        <v>0</v>
      </c>
      <c r="I84" s="23"/>
      <c r="J84" s="32">
        <v>0</v>
      </c>
      <c r="K84" s="23"/>
      <c r="L84" s="32">
        <v>0</v>
      </c>
      <c r="M84" s="23"/>
      <c r="N84" s="32">
        <v>11262.1836187508</v>
      </c>
      <c r="O84" s="23">
        <v>0.00303594358814923</v>
      </c>
      <c r="P84" s="32">
        <v>15250.3949556154</v>
      </c>
      <c r="Q84" s="23">
        <v>0.0007012864630230927</v>
      </c>
      <c r="R84" s="32">
        <v>0</v>
      </c>
      <c r="S84" s="23"/>
      <c r="T84" s="32">
        <v>0</v>
      </c>
      <c r="U84" s="23"/>
      <c r="V84" s="32">
        <v>0</v>
      </c>
      <c r="W84" s="23"/>
      <c r="X84" s="32">
        <v>0</v>
      </c>
      <c r="Y84" s="23"/>
      <c r="Z84" s="32">
        <v>41546.2818359624</v>
      </c>
      <c r="AA84" s="23">
        <v>0.0003571803609677397</v>
      </c>
    </row>
    <row r="85" spans="1:27" ht="15">
      <c r="A85" s="5" t="s">
        <v>442</v>
      </c>
      <c r="B85" s="32">
        <v>0</v>
      </c>
      <c r="C85" s="23"/>
      <c r="D85" s="32">
        <v>0</v>
      </c>
      <c r="E85" s="23"/>
      <c r="F85" s="32">
        <v>0</v>
      </c>
      <c r="G85" s="23"/>
      <c r="H85" s="32">
        <v>4341.3249654</v>
      </c>
      <c r="I85" s="23">
        <v>0.0006961544848612576</v>
      </c>
      <c r="J85" s="32">
        <v>22574.88982008</v>
      </c>
      <c r="K85" s="23">
        <v>0.0006845310740910261</v>
      </c>
      <c r="L85" s="32">
        <v>1447.1083218</v>
      </c>
      <c r="M85" s="23">
        <v>0.00017226312898626834</v>
      </c>
      <c r="N85" s="32">
        <v>7235.541609</v>
      </c>
      <c r="O85" s="23">
        <v>0.0019504828635591948</v>
      </c>
      <c r="P85" s="32">
        <v>70040.04277512</v>
      </c>
      <c r="Q85" s="23">
        <v>0.0032207778231778893</v>
      </c>
      <c r="R85" s="32">
        <v>4341.3249654</v>
      </c>
      <c r="S85" s="23">
        <v>0.0008043765995337029</v>
      </c>
      <c r="T85" s="32">
        <v>0</v>
      </c>
      <c r="U85" s="23"/>
      <c r="V85" s="32">
        <v>0</v>
      </c>
      <c r="W85" s="23"/>
      <c r="X85" s="32">
        <v>0</v>
      </c>
      <c r="Y85" s="23"/>
      <c r="Z85" s="32">
        <v>109980.2324568</v>
      </c>
      <c r="AA85" s="23">
        <v>0.0009455185251796138</v>
      </c>
    </row>
    <row r="86" spans="1:27" ht="15">
      <c r="A86" s="6" t="s">
        <v>19</v>
      </c>
      <c r="B86" s="32">
        <v>0</v>
      </c>
      <c r="C86" s="23"/>
      <c r="D86" s="32">
        <v>0</v>
      </c>
      <c r="E86" s="23"/>
      <c r="F86" s="32">
        <v>0</v>
      </c>
      <c r="G86" s="23"/>
      <c r="H86" s="32">
        <v>4341.3249654</v>
      </c>
      <c r="I86" s="23">
        <v>0.0006961544848612576</v>
      </c>
      <c r="J86" s="32">
        <v>22574.88982008</v>
      </c>
      <c r="K86" s="23">
        <v>0.0006845310740910261</v>
      </c>
      <c r="L86" s="32">
        <v>1447.1083218</v>
      </c>
      <c r="M86" s="23">
        <v>0.00017226312898626834</v>
      </c>
      <c r="N86" s="32">
        <v>7235.541609</v>
      </c>
      <c r="O86" s="23">
        <v>0.0019504828635591948</v>
      </c>
      <c r="P86" s="32">
        <v>70040.04277512</v>
      </c>
      <c r="Q86" s="23">
        <v>0.0032207778231778893</v>
      </c>
      <c r="R86" s="32">
        <v>4341.3249654</v>
      </c>
      <c r="S86" s="23">
        <v>0.0008043765995337029</v>
      </c>
      <c r="T86" s="32">
        <v>0</v>
      </c>
      <c r="U86" s="23"/>
      <c r="V86" s="32">
        <v>0</v>
      </c>
      <c r="W86" s="23"/>
      <c r="X86" s="32">
        <v>0</v>
      </c>
      <c r="Y86" s="23"/>
      <c r="Z86" s="32">
        <v>109980.2324568</v>
      </c>
      <c r="AA86" s="23">
        <v>0.0009455185251796138</v>
      </c>
    </row>
    <row r="87" spans="1:27" ht="15">
      <c r="A87" s="5" t="s">
        <v>94</v>
      </c>
      <c r="B87" s="32">
        <v>0</v>
      </c>
      <c r="C87" s="23"/>
      <c r="D87" s="32">
        <v>0</v>
      </c>
      <c r="E87" s="23"/>
      <c r="F87" s="32">
        <v>0</v>
      </c>
      <c r="G87" s="23"/>
      <c r="H87" s="32">
        <v>1825.9020499411997</v>
      </c>
      <c r="I87" s="23">
        <v>0.0002927930784068391</v>
      </c>
      <c r="J87" s="32">
        <v>0</v>
      </c>
      <c r="K87" s="23"/>
      <c r="L87" s="32">
        <v>0</v>
      </c>
      <c r="M87" s="23"/>
      <c r="N87" s="32">
        <v>0</v>
      </c>
      <c r="O87" s="23"/>
      <c r="P87" s="32">
        <v>0</v>
      </c>
      <c r="Q87" s="23"/>
      <c r="R87" s="32">
        <v>0</v>
      </c>
      <c r="S87" s="23"/>
      <c r="T87" s="32">
        <v>0</v>
      </c>
      <c r="U87" s="23"/>
      <c r="V87" s="32">
        <v>0</v>
      </c>
      <c r="W87" s="23"/>
      <c r="X87" s="32">
        <v>0</v>
      </c>
      <c r="Y87" s="23"/>
      <c r="Z87" s="32">
        <v>1825.9020499411997</v>
      </c>
      <c r="AA87" s="23">
        <v>1.5697586510020996E-05</v>
      </c>
    </row>
    <row r="88" spans="1:27" ht="15">
      <c r="A88" s="6" t="s">
        <v>12</v>
      </c>
      <c r="B88" s="32">
        <v>0</v>
      </c>
      <c r="C88" s="23"/>
      <c r="D88" s="32">
        <v>0</v>
      </c>
      <c r="E88" s="23"/>
      <c r="F88" s="32">
        <v>0</v>
      </c>
      <c r="G88" s="23"/>
      <c r="H88" s="32">
        <v>1825.9020499411997</v>
      </c>
      <c r="I88" s="23">
        <v>0.0002927930784068391</v>
      </c>
      <c r="J88" s="32">
        <v>0</v>
      </c>
      <c r="K88" s="23"/>
      <c r="L88" s="32">
        <v>0</v>
      </c>
      <c r="M88" s="23"/>
      <c r="N88" s="32">
        <v>0</v>
      </c>
      <c r="O88" s="23"/>
      <c r="P88" s="32">
        <v>0</v>
      </c>
      <c r="Q88" s="23"/>
      <c r="R88" s="32">
        <v>0</v>
      </c>
      <c r="S88" s="23"/>
      <c r="T88" s="32">
        <v>0</v>
      </c>
      <c r="U88" s="23"/>
      <c r="V88" s="32">
        <v>0</v>
      </c>
      <c r="W88" s="23"/>
      <c r="X88" s="32">
        <v>0</v>
      </c>
      <c r="Y88" s="23"/>
      <c r="Z88" s="32">
        <v>1825.9020499411997</v>
      </c>
      <c r="AA88" s="23">
        <v>1.5697586510020996E-05</v>
      </c>
    </row>
    <row r="89" spans="1:27" ht="15">
      <c r="A89" s="5" t="s">
        <v>443</v>
      </c>
      <c r="B89" s="32">
        <v>772.0143911418999</v>
      </c>
      <c r="C89" s="23">
        <v>0.02447353975445541</v>
      </c>
      <c r="D89" s="32">
        <v>3374.3432368821004</v>
      </c>
      <c r="E89" s="23">
        <v>0.007914544751562816</v>
      </c>
      <c r="F89" s="32">
        <v>163.7703215976</v>
      </c>
      <c r="G89" s="23">
        <v>0.0016336748809469474</v>
      </c>
      <c r="H89" s="32">
        <v>31588.76160789</v>
      </c>
      <c r="I89" s="23">
        <v>0.00506542547259407</v>
      </c>
      <c r="J89" s="32">
        <v>36901.31816543</v>
      </c>
      <c r="K89" s="23">
        <v>0.0011189467217991931</v>
      </c>
      <c r="L89" s="32">
        <v>0</v>
      </c>
      <c r="M89" s="23"/>
      <c r="N89" s="32">
        <v>2142.9609344828</v>
      </c>
      <c r="O89" s="23">
        <v>0.0005776773607087551</v>
      </c>
      <c r="P89" s="32">
        <v>0</v>
      </c>
      <c r="Q89" s="23"/>
      <c r="R89" s="32">
        <v>0</v>
      </c>
      <c r="S89" s="23"/>
      <c r="T89" s="32">
        <v>0</v>
      </c>
      <c r="U89" s="23"/>
      <c r="V89" s="32">
        <v>0</v>
      </c>
      <c r="W89" s="23"/>
      <c r="X89" s="32">
        <v>0</v>
      </c>
      <c r="Y89" s="23"/>
      <c r="Z89" s="32">
        <v>74943.16865742441</v>
      </c>
      <c r="AA89" s="23">
        <v>0.0006442990046332981</v>
      </c>
    </row>
    <row r="90" spans="1:27" ht="15">
      <c r="A90" s="6" t="s">
        <v>18</v>
      </c>
      <c r="B90" s="32">
        <v>0</v>
      </c>
      <c r="C90" s="23"/>
      <c r="D90" s="32">
        <v>754</v>
      </c>
      <c r="E90" s="23">
        <v>0.001768512069979107</v>
      </c>
      <c r="F90" s="32">
        <v>0</v>
      </c>
      <c r="G90" s="23"/>
      <c r="H90" s="32">
        <v>0</v>
      </c>
      <c r="I90" s="23"/>
      <c r="J90" s="32">
        <v>0</v>
      </c>
      <c r="K90" s="23"/>
      <c r="L90" s="32">
        <v>0</v>
      </c>
      <c r="M90" s="23"/>
      <c r="N90" s="32">
        <v>0</v>
      </c>
      <c r="O90" s="23"/>
      <c r="P90" s="32">
        <v>0</v>
      </c>
      <c r="Q90" s="23"/>
      <c r="R90" s="32">
        <v>0</v>
      </c>
      <c r="S90" s="23"/>
      <c r="T90" s="32">
        <v>0</v>
      </c>
      <c r="U90" s="23"/>
      <c r="V90" s="32">
        <v>0</v>
      </c>
      <c r="W90" s="23"/>
      <c r="X90" s="32">
        <v>0</v>
      </c>
      <c r="Y90" s="23"/>
      <c r="Z90" s="32">
        <v>754</v>
      </c>
      <c r="AA90" s="23">
        <v>6.482264603918369E-06</v>
      </c>
    </row>
    <row r="91" spans="1:27" ht="15">
      <c r="A91" s="6" t="s">
        <v>21</v>
      </c>
      <c r="B91" s="32">
        <v>772.0143911418999</v>
      </c>
      <c r="C91" s="23">
        <v>0.02447353975445541</v>
      </c>
      <c r="D91" s="32">
        <v>2620.3432368821</v>
      </c>
      <c r="E91" s="23">
        <v>0.006146032681583709</v>
      </c>
      <c r="F91" s="32">
        <v>163.7703215976</v>
      </c>
      <c r="G91" s="23">
        <v>0.0016336748809469474</v>
      </c>
      <c r="H91" s="32">
        <v>31588.76160789</v>
      </c>
      <c r="I91" s="23">
        <v>0.00506542547259407</v>
      </c>
      <c r="J91" s="32">
        <v>36901.31816543</v>
      </c>
      <c r="K91" s="23">
        <v>0.0011189467217991931</v>
      </c>
      <c r="L91" s="32">
        <v>0</v>
      </c>
      <c r="M91" s="23"/>
      <c r="N91" s="32">
        <v>2142.9609344828</v>
      </c>
      <c r="O91" s="23">
        <v>0.0005776773607087551</v>
      </c>
      <c r="P91" s="32">
        <v>0</v>
      </c>
      <c r="Q91" s="23"/>
      <c r="R91" s="32">
        <v>0</v>
      </c>
      <c r="S91" s="23"/>
      <c r="T91" s="32">
        <v>0</v>
      </c>
      <c r="U91" s="23"/>
      <c r="V91" s="32">
        <v>0</v>
      </c>
      <c r="W91" s="23"/>
      <c r="X91" s="32">
        <v>0</v>
      </c>
      <c r="Y91" s="23"/>
      <c r="Z91" s="32">
        <v>74189.16865742441</v>
      </c>
      <c r="AA91" s="23">
        <v>0.0006378167400293797</v>
      </c>
    </row>
    <row r="92" spans="1:27" ht="15">
      <c r="A92" s="5" t="s">
        <v>340</v>
      </c>
      <c r="B92" s="32">
        <v>0</v>
      </c>
      <c r="C92" s="23"/>
      <c r="D92" s="32">
        <v>0</v>
      </c>
      <c r="E92" s="23"/>
      <c r="F92" s="32">
        <v>0</v>
      </c>
      <c r="G92" s="23"/>
      <c r="H92" s="32">
        <v>23622.064534730198</v>
      </c>
      <c r="I92" s="23">
        <v>0.0037879233410529345</v>
      </c>
      <c r="J92" s="32">
        <v>52306.0000411883</v>
      </c>
      <c r="K92" s="23">
        <v>0.0015860579021631299</v>
      </c>
      <c r="L92" s="32">
        <v>0</v>
      </c>
      <c r="M92" s="23"/>
      <c r="N92" s="32">
        <v>3374.5806478186</v>
      </c>
      <c r="O92" s="23">
        <v>0.0009096847314210041</v>
      </c>
      <c r="P92" s="32">
        <v>22683.9311146366</v>
      </c>
      <c r="Q92" s="23">
        <v>0.0010431161858523192</v>
      </c>
      <c r="R92" s="32">
        <v>1872.8922595393</v>
      </c>
      <c r="S92" s="23">
        <v>0.00034701634156115497</v>
      </c>
      <c r="T92" s="32">
        <v>0</v>
      </c>
      <c r="U92" s="23"/>
      <c r="V92" s="32">
        <v>0</v>
      </c>
      <c r="W92" s="23"/>
      <c r="X92" s="32">
        <v>0</v>
      </c>
      <c r="Y92" s="23"/>
      <c r="Z92" s="32">
        <v>103859.468597913</v>
      </c>
      <c r="AA92" s="23">
        <v>0.000892897290549102</v>
      </c>
    </row>
    <row r="93" spans="1:27" ht="15">
      <c r="A93" s="6" t="s">
        <v>14</v>
      </c>
      <c r="B93" s="32">
        <v>0</v>
      </c>
      <c r="C93" s="23"/>
      <c r="D93" s="32">
        <v>0</v>
      </c>
      <c r="E93" s="23"/>
      <c r="F93" s="32">
        <v>0</v>
      </c>
      <c r="G93" s="23"/>
      <c r="H93" s="32">
        <v>23622.064534730198</v>
      </c>
      <c r="I93" s="23">
        <v>0.0037879233410529345</v>
      </c>
      <c r="J93" s="32">
        <v>52306.0000411883</v>
      </c>
      <c r="K93" s="23">
        <v>0.0015860579021631299</v>
      </c>
      <c r="L93" s="32">
        <v>0</v>
      </c>
      <c r="M93" s="23"/>
      <c r="N93" s="32">
        <v>3374.5806478186</v>
      </c>
      <c r="O93" s="23">
        <v>0.0009096847314210041</v>
      </c>
      <c r="P93" s="32">
        <v>22683.9311146366</v>
      </c>
      <c r="Q93" s="23">
        <v>0.0010431161858523192</v>
      </c>
      <c r="R93" s="32">
        <v>1872.8922595393</v>
      </c>
      <c r="S93" s="23">
        <v>0.00034701634156115497</v>
      </c>
      <c r="T93" s="32">
        <v>0</v>
      </c>
      <c r="U93" s="23"/>
      <c r="V93" s="32">
        <v>0</v>
      </c>
      <c r="W93" s="23"/>
      <c r="X93" s="32">
        <v>0</v>
      </c>
      <c r="Y93" s="23"/>
      <c r="Z93" s="32">
        <v>103859.468597913</v>
      </c>
      <c r="AA93" s="23">
        <v>0.000892897290549102</v>
      </c>
    </row>
    <row r="94" spans="1:27" ht="15">
      <c r="A94" s="5" t="s">
        <v>61</v>
      </c>
      <c r="B94" s="32">
        <v>1128.1815702149</v>
      </c>
      <c r="C94" s="23">
        <v>0.03576435468781737</v>
      </c>
      <c r="D94" s="32">
        <v>11098.0042581562</v>
      </c>
      <c r="E94" s="23">
        <v>0.026030443611709236</v>
      </c>
      <c r="F94" s="32">
        <v>1445.2345569515</v>
      </c>
      <c r="G94" s="23">
        <v>0.014416796460652222</v>
      </c>
      <c r="H94" s="32">
        <v>304962.78072081984</v>
      </c>
      <c r="I94" s="23">
        <v>0.04890239943026196</v>
      </c>
      <c r="J94" s="32">
        <v>850969.6286078464</v>
      </c>
      <c r="K94" s="23">
        <v>0.025803676497753402</v>
      </c>
      <c r="L94" s="32">
        <v>161766.49508018018</v>
      </c>
      <c r="M94" s="23">
        <v>0.019256611400722046</v>
      </c>
      <c r="N94" s="32">
        <v>201740.10987456772</v>
      </c>
      <c r="O94" s="23">
        <v>0.054383023202222505</v>
      </c>
      <c r="P94" s="32">
        <v>433337.32820448914</v>
      </c>
      <c r="Q94" s="23">
        <v>0.019926933241850603</v>
      </c>
      <c r="R94" s="32">
        <v>53109.9302786191</v>
      </c>
      <c r="S94" s="23">
        <v>0.009840402517541444</v>
      </c>
      <c r="T94" s="32">
        <v>198646.49984835618</v>
      </c>
      <c r="U94" s="23">
        <v>0.04389486123582226</v>
      </c>
      <c r="V94" s="32">
        <v>257269.91724703764</v>
      </c>
      <c r="W94" s="23">
        <v>0.01040122521187637</v>
      </c>
      <c r="X94" s="32">
        <v>47290.4343606776</v>
      </c>
      <c r="Y94" s="23">
        <v>0.0058886681028002905</v>
      </c>
      <c r="Z94" s="32">
        <v>2522764.5446079164</v>
      </c>
      <c r="AA94" s="23">
        <v>0.021688630386647405</v>
      </c>
    </row>
    <row r="95" spans="1:27" ht="15">
      <c r="A95" s="6" t="s">
        <v>9</v>
      </c>
      <c r="B95" s="32">
        <v>66.6339187008</v>
      </c>
      <c r="C95" s="23">
        <v>0.002112354221670766</v>
      </c>
      <c r="D95" s="32">
        <v>2322.2857288576</v>
      </c>
      <c r="E95" s="23">
        <v>0.005446936792340707</v>
      </c>
      <c r="F95" s="32">
        <v>994.2053141824</v>
      </c>
      <c r="G95" s="23">
        <v>0.009917598209732995</v>
      </c>
      <c r="H95" s="32">
        <v>3169.7699171968</v>
      </c>
      <c r="I95" s="23">
        <v>0.0005082894188805637</v>
      </c>
      <c r="J95" s="32">
        <v>13540.7713082112</v>
      </c>
      <c r="K95" s="23">
        <v>0.0004105924237728091</v>
      </c>
      <c r="L95" s="32">
        <v>6205.4691786944</v>
      </c>
      <c r="M95" s="23">
        <v>0.0007386962824041346</v>
      </c>
      <c r="N95" s="32">
        <v>3800.249886912</v>
      </c>
      <c r="O95" s="23">
        <v>0.0010244322653669398</v>
      </c>
      <c r="P95" s="32">
        <v>14262.4563020992</v>
      </c>
      <c r="Q95" s="23">
        <v>0.0006558562950815691</v>
      </c>
      <c r="R95" s="32">
        <v>14279.5344367936</v>
      </c>
      <c r="S95" s="23">
        <v>0.002645764471615439</v>
      </c>
      <c r="T95" s="32">
        <v>7567.9734688576</v>
      </c>
      <c r="U95" s="23">
        <v>0.001672292970203259</v>
      </c>
      <c r="V95" s="32">
        <v>0</v>
      </c>
      <c r="W95" s="23"/>
      <c r="X95" s="32">
        <v>0</v>
      </c>
      <c r="Y95" s="23"/>
      <c r="Z95" s="32">
        <v>66209.3494605056</v>
      </c>
      <c r="AA95" s="23">
        <v>0.0005692128945043728</v>
      </c>
    </row>
    <row r="96" spans="1:27" ht="15">
      <c r="A96" s="6" t="s">
        <v>14</v>
      </c>
      <c r="B96" s="32">
        <v>0</v>
      </c>
      <c r="C96" s="23"/>
      <c r="D96" s="32">
        <v>0</v>
      </c>
      <c r="E96" s="23"/>
      <c r="F96" s="32">
        <v>0</v>
      </c>
      <c r="G96" s="23"/>
      <c r="H96" s="32">
        <v>0</v>
      </c>
      <c r="I96" s="23"/>
      <c r="J96" s="32">
        <v>0</v>
      </c>
      <c r="K96" s="23"/>
      <c r="L96" s="32">
        <v>0</v>
      </c>
      <c r="M96" s="23"/>
      <c r="N96" s="32">
        <v>0</v>
      </c>
      <c r="O96" s="23"/>
      <c r="P96" s="32">
        <v>0</v>
      </c>
      <c r="Q96" s="23"/>
      <c r="R96" s="32">
        <v>0</v>
      </c>
      <c r="S96" s="23"/>
      <c r="T96" s="32">
        <v>16803.53225375</v>
      </c>
      <c r="U96" s="23">
        <v>0.0037130717989649164</v>
      </c>
      <c r="V96" s="32">
        <v>60173.795</v>
      </c>
      <c r="W96" s="23">
        <v>0.0024327803279358615</v>
      </c>
      <c r="X96" s="32">
        <v>0</v>
      </c>
      <c r="Y96" s="23"/>
      <c r="Z96" s="32">
        <v>76977.32725375</v>
      </c>
      <c r="AA96" s="23">
        <v>0.0006617870076408811</v>
      </c>
    </row>
    <row r="97" spans="1:27" ht="15">
      <c r="A97" s="6" t="s">
        <v>17</v>
      </c>
      <c r="B97" s="32">
        <v>74.4830516</v>
      </c>
      <c r="C97" s="23">
        <v>0.0023611786843371193</v>
      </c>
      <c r="D97" s="32">
        <v>191.5230505</v>
      </c>
      <c r="E97" s="23">
        <v>0.0004492186027698515</v>
      </c>
      <c r="F97" s="32">
        <v>380.42126867999997</v>
      </c>
      <c r="G97" s="23">
        <v>0.0037948552873183906</v>
      </c>
      <c r="H97" s="32">
        <v>164743.7654788569</v>
      </c>
      <c r="I97" s="23">
        <v>0.02641753660577916</v>
      </c>
      <c r="J97" s="32">
        <v>349039.88161828</v>
      </c>
      <c r="K97" s="23">
        <v>0.010583823308508138</v>
      </c>
      <c r="L97" s="32">
        <v>63778.427166405796</v>
      </c>
      <c r="M97" s="23">
        <v>0.007592155514551946</v>
      </c>
      <c r="N97" s="32">
        <v>13367.634528488097</v>
      </c>
      <c r="O97" s="23">
        <v>0.0036035093823117053</v>
      </c>
      <c r="P97" s="32">
        <v>24570.069246850795</v>
      </c>
      <c r="Q97" s="23">
        <v>0.0011298498831344627</v>
      </c>
      <c r="R97" s="32">
        <v>2122.4487801494997</v>
      </c>
      <c r="S97" s="23">
        <v>0.00039325508826630964</v>
      </c>
      <c r="T97" s="32">
        <v>35060.9785031126</v>
      </c>
      <c r="U97" s="23">
        <v>0.007747414564873392</v>
      </c>
      <c r="V97" s="32">
        <v>48662.87957960239</v>
      </c>
      <c r="W97" s="23">
        <v>0.0019674028560433734</v>
      </c>
      <c r="X97" s="32">
        <v>47290.4343606776</v>
      </c>
      <c r="Y97" s="23">
        <v>0.0058886681028002905</v>
      </c>
      <c r="Z97" s="32">
        <v>749282.9466332038</v>
      </c>
      <c r="AA97" s="23">
        <v>0.006441711304084977</v>
      </c>
    </row>
    <row r="98" spans="1:27" ht="15">
      <c r="A98" s="6" t="s">
        <v>18</v>
      </c>
      <c r="B98" s="32">
        <v>0</v>
      </c>
      <c r="C98" s="23"/>
      <c r="D98" s="32">
        <v>0</v>
      </c>
      <c r="E98" s="23"/>
      <c r="F98" s="32">
        <v>0</v>
      </c>
      <c r="G98" s="23"/>
      <c r="H98" s="32">
        <v>97979.70413642398</v>
      </c>
      <c r="I98" s="23">
        <v>0.0157115652487595</v>
      </c>
      <c r="J98" s="32">
        <v>464077.407559936</v>
      </c>
      <c r="K98" s="23">
        <v>0.014072068957599727</v>
      </c>
      <c r="L98" s="32">
        <v>91782.59873508</v>
      </c>
      <c r="M98" s="23">
        <v>0.010925759603765963</v>
      </c>
      <c r="N98" s="32">
        <v>133072.502121152</v>
      </c>
      <c r="O98" s="23">
        <v>0.035872315995723214</v>
      </c>
      <c r="P98" s="32">
        <v>351795.73416526004</v>
      </c>
      <c r="Q98" s="23">
        <v>0.01617725880787931</v>
      </c>
      <c r="R98" s="32">
        <v>36707.94706167599</v>
      </c>
      <c r="S98" s="23">
        <v>0.0068013829576596945</v>
      </c>
      <c r="T98" s="32">
        <v>0</v>
      </c>
      <c r="U98" s="23"/>
      <c r="V98" s="32">
        <v>45889.62171816</v>
      </c>
      <c r="W98" s="23">
        <v>0.0018552821701266792</v>
      </c>
      <c r="X98" s="32">
        <v>0</v>
      </c>
      <c r="Y98" s="23"/>
      <c r="Z98" s="32">
        <v>1221305.5154976877</v>
      </c>
      <c r="AA98" s="23">
        <v>0.010499768585783742</v>
      </c>
    </row>
    <row r="99" spans="1:27" ht="15">
      <c r="A99" s="6" t="s">
        <v>21</v>
      </c>
      <c r="B99" s="32">
        <v>987.0645999140999</v>
      </c>
      <c r="C99" s="23">
        <v>0.03129082178180948</v>
      </c>
      <c r="D99" s="32">
        <v>8584.195478798598</v>
      </c>
      <c r="E99" s="23">
        <v>0.020134288216598677</v>
      </c>
      <c r="F99" s="32">
        <v>70.6079740891</v>
      </c>
      <c r="G99" s="23">
        <v>0.0007043429636008359</v>
      </c>
      <c r="H99" s="32">
        <v>39069.541188342104</v>
      </c>
      <c r="I99" s="23">
        <v>0.00626500815684273</v>
      </c>
      <c r="J99" s="32">
        <v>24311.5681214195</v>
      </c>
      <c r="K99" s="23">
        <v>0.0007371918078727289</v>
      </c>
      <c r="L99" s="32">
        <v>0</v>
      </c>
      <c r="M99" s="23"/>
      <c r="N99" s="32">
        <v>51499.7233380156</v>
      </c>
      <c r="O99" s="23">
        <v>0.013882765558820651</v>
      </c>
      <c r="P99" s="32">
        <v>42709.068490278994</v>
      </c>
      <c r="Q99" s="23">
        <v>0.001963968255755259</v>
      </c>
      <c r="R99" s="32">
        <v>0</v>
      </c>
      <c r="S99" s="23"/>
      <c r="T99" s="32">
        <v>139214.01562263598</v>
      </c>
      <c r="U99" s="23">
        <v>0.030762081901780692</v>
      </c>
      <c r="V99" s="32">
        <v>102543.6209492753</v>
      </c>
      <c r="W99" s="23">
        <v>0.004145759857770457</v>
      </c>
      <c r="X99" s="32">
        <v>0</v>
      </c>
      <c r="Y99" s="23"/>
      <c r="Z99" s="32">
        <v>408989.40576276934</v>
      </c>
      <c r="AA99" s="23">
        <v>0.0035161505946334315</v>
      </c>
    </row>
    <row r="100" spans="1:27" ht="15">
      <c r="A100" s="5" t="s">
        <v>1008</v>
      </c>
      <c r="B100" s="32">
        <v>0</v>
      </c>
      <c r="C100" s="23"/>
      <c r="D100" s="32">
        <v>0</v>
      </c>
      <c r="E100" s="23"/>
      <c r="F100" s="32">
        <v>0</v>
      </c>
      <c r="G100" s="23"/>
      <c r="H100" s="32">
        <v>0</v>
      </c>
      <c r="I100" s="23"/>
      <c r="J100" s="32">
        <v>0</v>
      </c>
      <c r="K100" s="23"/>
      <c r="L100" s="32">
        <v>0</v>
      </c>
      <c r="M100" s="23"/>
      <c r="N100" s="32">
        <v>36705.968713040005</v>
      </c>
      <c r="O100" s="23">
        <v>0.00989481739363797</v>
      </c>
      <c r="P100" s="32">
        <v>61218.86735624</v>
      </c>
      <c r="Q100" s="23">
        <v>0.0028151377773156815</v>
      </c>
      <c r="R100" s="32">
        <v>0</v>
      </c>
      <c r="S100" s="23"/>
      <c r="T100" s="32">
        <v>0</v>
      </c>
      <c r="U100" s="23"/>
      <c r="V100" s="32">
        <v>0</v>
      </c>
      <c r="W100" s="23"/>
      <c r="X100" s="32">
        <v>0</v>
      </c>
      <c r="Y100" s="23"/>
      <c r="Z100" s="32">
        <v>97924.83606928</v>
      </c>
      <c r="AA100" s="23">
        <v>0.0008418762582180405</v>
      </c>
    </row>
    <row r="101" spans="1:27" ht="15">
      <c r="A101" s="6" t="s">
        <v>18</v>
      </c>
      <c r="B101" s="32">
        <v>0</v>
      </c>
      <c r="C101" s="23"/>
      <c r="D101" s="32">
        <v>0</v>
      </c>
      <c r="E101" s="23"/>
      <c r="F101" s="32">
        <v>0</v>
      </c>
      <c r="G101" s="23"/>
      <c r="H101" s="32">
        <v>0</v>
      </c>
      <c r="I101" s="23"/>
      <c r="J101" s="32">
        <v>0</v>
      </c>
      <c r="K101" s="23"/>
      <c r="L101" s="32">
        <v>0</v>
      </c>
      <c r="M101" s="23"/>
      <c r="N101" s="32">
        <v>36705.968713040005</v>
      </c>
      <c r="O101" s="23">
        <v>0.00989481739363797</v>
      </c>
      <c r="P101" s="32">
        <v>61218.86735624</v>
      </c>
      <c r="Q101" s="23">
        <v>0.0028151377773156815</v>
      </c>
      <c r="R101" s="32">
        <v>0</v>
      </c>
      <c r="S101" s="23"/>
      <c r="T101" s="32">
        <v>0</v>
      </c>
      <c r="U101" s="23"/>
      <c r="V101" s="32">
        <v>0</v>
      </c>
      <c r="W101" s="23"/>
      <c r="X101" s="32">
        <v>0</v>
      </c>
      <c r="Y101" s="23"/>
      <c r="Z101" s="32">
        <v>97924.83606928</v>
      </c>
      <c r="AA101" s="23">
        <v>0.0008418762582180405</v>
      </c>
    </row>
    <row r="102" spans="1:27" ht="15">
      <c r="A102" s="5" t="s">
        <v>444</v>
      </c>
      <c r="B102" s="32">
        <v>531.2784780291</v>
      </c>
      <c r="C102" s="23">
        <v>0.016841998156925372</v>
      </c>
      <c r="D102" s="32">
        <v>4354.2266649116</v>
      </c>
      <c r="E102" s="23">
        <v>0.010212867920850181</v>
      </c>
      <c r="F102" s="32">
        <v>0</v>
      </c>
      <c r="G102" s="23"/>
      <c r="H102" s="32">
        <v>0</v>
      </c>
      <c r="I102" s="23"/>
      <c r="J102" s="32">
        <v>0</v>
      </c>
      <c r="K102" s="23"/>
      <c r="L102" s="32">
        <v>0</v>
      </c>
      <c r="M102" s="23"/>
      <c r="N102" s="32">
        <v>6118.735148592</v>
      </c>
      <c r="O102" s="23">
        <v>0.0016494256683067356</v>
      </c>
      <c r="P102" s="32">
        <v>22296.412477146598</v>
      </c>
      <c r="Q102" s="23">
        <v>0.001025296216242888</v>
      </c>
      <c r="R102" s="32">
        <v>0</v>
      </c>
      <c r="S102" s="23"/>
      <c r="T102" s="32">
        <v>6013.2005024646</v>
      </c>
      <c r="U102" s="23">
        <v>0.0013287352248358506</v>
      </c>
      <c r="V102" s="32">
        <v>0</v>
      </c>
      <c r="W102" s="23">
        <v>0</v>
      </c>
      <c r="X102" s="32">
        <v>0</v>
      </c>
      <c r="Y102" s="23">
        <v>0</v>
      </c>
      <c r="Z102" s="32">
        <v>39313.8532711439</v>
      </c>
      <c r="AA102" s="23">
        <v>0.0003379877977495709</v>
      </c>
    </row>
    <row r="103" spans="1:27" ht="15">
      <c r="A103" s="6" t="s">
        <v>15</v>
      </c>
      <c r="B103" s="32">
        <v>531.2784780291</v>
      </c>
      <c r="C103" s="23">
        <v>0.016841998156925372</v>
      </c>
      <c r="D103" s="32">
        <v>4354.2266649116</v>
      </c>
      <c r="E103" s="23">
        <v>0.010212867920850181</v>
      </c>
      <c r="F103" s="32">
        <v>0</v>
      </c>
      <c r="G103" s="23"/>
      <c r="H103" s="32">
        <v>0</v>
      </c>
      <c r="I103" s="23"/>
      <c r="J103" s="32">
        <v>0</v>
      </c>
      <c r="K103" s="23"/>
      <c r="L103" s="32">
        <v>0</v>
      </c>
      <c r="M103" s="23"/>
      <c r="N103" s="32">
        <v>0</v>
      </c>
      <c r="O103" s="23"/>
      <c r="P103" s="32">
        <v>6999.5746056666</v>
      </c>
      <c r="Q103" s="23">
        <v>0.00032187408471455605</v>
      </c>
      <c r="R103" s="32">
        <v>0</v>
      </c>
      <c r="S103" s="23"/>
      <c r="T103" s="32">
        <v>6013.2005024646</v>
      </c>
      <c r="U103" s="23">
        <v>0.0013287352248358506</v>
      </c>
      <c r="V103" s="32">
        <v>0</v>
      </c>
      <c r="W103" s="23"/>
      <c r="X103" s="32">
        <v>0</v>
      </c>
      <c r="Y103" s="23"/>
      <c r="Z103" s="32">
        <v>17898.2802510719</v>
      </c>
      <c r="AA103" s="23">
        <v>0.00015387452061344105</v>
      </c>
    </row>
    <row r="104" spans="1:27" ht="15">
      <c r="A104" s="6" t="s">
        <v>17</v>
      </c>
      <c r="B104" s="32">
        <v>0</v>
      </c>
      <c r="C104" s="23"/>
      <c r="D104" s="32">
        <v>0</v>
      </c>
      <c r="E104" s="23"/>
      <c r="F104" s="32">
        <v>0</v>
      </c>
      <c r="G104" s="23"/>
      <c r="H104" s="32">
        <v>0</v>
      </c>
      <c r="I104" s="23"/>
      <c r="J104" s="32">
        <v>0</v>
      </c>
      <c r="K104" s="23"/>
      <c r="L104" s="32">
        <v>0</v>
      </c>
      <c r="M104" s="23"/>
      <c r="N104" s="32">
        <v>0</v>
      </c>
      <c r="O104" s="23"/>
      <c r="P104" s="32">
        <v>0</v>
      </c>
      <c r="Q104" s="23"/>
      <c r="R104" s="32">
        <v>0</v>
      </c>
      <c r="S104" s="23"/>
      <c r="T104" s="32">
        <v>0</v>
      </c>
      <c r="U104" s="23">
        <v>0</v>
      </c>
      <c r="V104" s="32">
        <v>0</v>
      </c>
      <c r="W104" s="23">
        <v>0</v>
      </c>
      <c r="X104" s="32">
        <v>0</v>
      </c>
      <c r="Y104" s="23">
        <v>0</v>
      </c>
      <c r="Z104" s="32">
        <v>0</v>
      </c>
      <c r="AA104" s="23">
        <v>0</v>
      </c>
    </row>
    <row r="105" spans="1:27" ht="15">
      <c r="A105" s="6" t="s">
        <v>18</v>
      </c>
      <c r="B105" s="32">
        <v>0</v>
      </c>
      <c r="C105" s="23"/>
      <c r="D105" s="32">
        <v>0</v>
      </c>
      <c r="E105" s="23"/>
      <c r="F105" s="32">
        <v>0</v>
      </c>
      <c r="G105" s="23"/>
      <c r="H105" s="32">
        <v>0</v>
      </c>
      <c r="I105" s="23"/>
      <c r="J105" s="32">
        <v>0</v>
      </c>
      <c r="K105" s="23"/>
      <c r="L105" s="32">
        <v>0</v>
      </c>
      <c r="M105" s="23"/>
      <c r="N105" s="32">
        <v>6118.735148592</v>
      </c>
      <c r="O105" s="23">
        <v>0.0016494256683067356</v>
      </c>
      <c r="P105" s="32">
        <v>15296.83787148</v>
      </c>
      <c r="Q105" s="23">
        <v>0.0007034221315283318</v>
      </c>
      <c r="R105" s="32">
        <v>0</v>
      </c>
      <c r="S105" s="23"/>
      <c r="T105" s="32">
        <v>0</v>
      </c>
      <c r="U105" s="23"/>
      <c r="V105" s="32">
        <v>0</v>
      </c>
      <c r="W105" s="23"/>
      <c r="X105" s="32">
        <v>0</v>
      </c>
      <c r="Y105" s="23"/>
      <c r="Z105" s="32">
        <v>21415.573020072</v>
      </c>
      <c r="AA105" s="23">
        <v>0.00018411327713612987</v>
      </c>
    </row>
    <row r="106" spans="1:27" ht="15">
      <c r="A106" s="5" t="s">
        <v>396</v>
      </c>
      <c r="B106" s="32">
        <v>0</v>
      </c>
      <c r="C106" s="23"/>
      <c r="D106" s="32">
        <v>0</v>
      </c>
      <c r="E106" s="23"/>
      <c r="F106" s="32">
        <v>0</v>
      </c>
      <c r="G106" s="23"/>
      <c r="H106" s="32">
        <v>59.6809221472</v>
      </c>
      <c r="I106" s="23">
        <v>9.570152417650397E-06</v>
      </c>
      <c r="J106" s="32">
        <v>33.4461022984</v>
      </c>
      <c r="K106" s="23">
        <v>1.014175329888762E-06</v>
      </c>
      <c r="L106" s="32">
        <v>3.0245664415999998</v>
      </c>
      <c r="M106" s="23">
        <v>3.6004303976968497E-07</v>
      </c>
      <c r="N106" s="32">
        <v>29185.178088459998</v>
      </c>
      <c r="O106" s="23">
        <v>0.00786744003526392</v>
      </c>
      <c r="P106" s="32">
        <v>81710.92074382</v>
      </c>
      <c r="Q106" s="23">
        <v>0.003757460889738737</v>
      </c>
      <c r="R106" s="32">
        <v>106.02992074</v>
      </c>
      <c r="S106" s="23">
        <v>1.9645612289659823E-05</v>
      </c>
      <c r="T106" s="32">
        <v>0</v>
      </c>
      <c r="U106" s="23"/>
      <c r="V106" s="32">
        <v>0</v>
      </c>
      <c r="W106" s="23"/>
      <c r="X106" s="32">
        <v>0</v>
      </c>
      <c r="Y106" s="23"/>
      <c r="Z106" s="32">
        <v>111098.2803439072</v>
      </c>
      <c r="AA106" s="23">
        <v>0.0009551305705961666</v>
      </c>
    </row>
    <row r="107" spans="1:27" ht="15">
      <c r="A107" s="6" t="s">
        <v>17</v>
      </c>
      <c r="B107" s="32">
        <v>0</v>
      </c>
      <c r="C107" s="23"/>
      <c r="D107" s="32">
        <v>0</v>
      </c>
      <c r="E107" s="23"/>
      <c r="F107" s="32">
        <v>0</v>
      </c>
      <c r="G107" s="23"/>
      <c r="H107" s="32">
        <v>59.6809221472</v>
      </c>
      <c r="I107" s="23">
        <v>9.570152417650397E-06</v>
      </c>
      <c r="J107" s="32">
        <v>33.4461022984</v>
      </c>
      <c r="K107" s="23">
        <v>1.014175329888762E-06</v>
      </c>
      <c r="L107" s="32">
        <v>3.0245664415999998</v>
      </c>
      <c r="M107" s="23">
        <v>3.6004303976968497E-07</v>
      </c>
      <c r="N107" s="32">
        <v>29185.178088459998</v>
      </c>
      <c r="O107" s="23">
        <v>0.00786744003526392</v>
      </c>
      <c r="P107" s="32">
        <v>81710.92074382</v>
      </c>
      <c r="Q107" s="23">
        <v>0.003757460889738737</v>
      </c>
      <c r="R107" s="32">
        <v>106.02992074</v>
      </c>
      <c r="S107" s="23">
        <v>1.9645612289659823E-05</v>
      </c>
      <c r="T107" s="32">
        <v>0</v>
      </c>
      <c r="U107" s="23"/>
      <c r="V107" s="32">
        <v>0</v>
      </c>
      <c r="W107" s="23"/>
      <c r="X107" s="32">
        <v>0</v>
      </c>
      <c r="Y107" s="23"/>
      <c r="Z107" s="32">
        <v>111098.2803439072</v>
      </c>
      <c r="AA107" s="23">
        <v>0.0009551305705961666</v>
      </c>
    </row>
    <row r="108" spans="1:27" ht="15">
      <c r="A108" s="5" t="s">
        <v>397</v>
      </c>
      <c r="B108" s="32">
        <v>0</v>
      </c>
      <c r="C108" s="23"/>
      <c r="D108" s="32">
        <v>0</v>
      </c>
      <c r="E108" s="23"/>
      <c r="F108" s="32">
        <v>0</v>
      </c>
      <c r="G108" s="23"/>
      <c r="H108" s="32">
        <v>0</v>
      </c>
      <c r="I108" s="23"/>
      <c r="J108" s="32">
        <v>0</v>
      </c>
      <c r="K108" s="23"/>
      <c r="L108" s="32">
        <v>0</v>
      </c>
      <c r="M108" s="23"/>
      <c r="N108" s="32">
        <v>14500</v>
      </c>
      <c r="O108" s="23">
        <v>0.003908760815697539</v>
      </c>
      <c r="P108" s="32">
        <v>23600</v>
      </c>
      <c r="Q108" s="23">
        <v>0.0010852414364029912</v>
      </c>
      <c r="R108" s="32">
        <v>3200</v>
      </c>
      <c r="S108" s="23">
        <v>0.0005929077272543421</v>
      </c>
      <c r="T108" s="32">
        <v>0</v>
      </c>
      <c r="U108" s="23"/>
      <c r="V108" s="32">
        <v>0</v>
      </c>
      <c r="W108" s="23"/>
      <c r="X108" s="32">
        <v>0</v>
      </c>
      <c r="Y108" s="23"/>
      <c r="Z108" s="32">
        <v>41300</v>
      </c>
      <c r="AA108" s="23">
        <v>0.0003550630346708603</v>
      </c>
    </row>
    <row r="109" spans="1:27" ht="15">
      <c r="A109" s="6" t="s">
        <v>18</v>
      </c>
      <c r="B109" s="32">
        <v>0</v>
      </c>
      <c r="C109" s="23"/>
      <c r="D109" s="32">
        <v>0</v>
      </c>
      <c r="E109" s="23"/>
      <c r="F109" s="32">
        <v>0</v>
      </c>
      <c r="G109" s="23"/>
      <c r="H109" s="32">
        <v>0</v>
      </c>
      <c r="I109" s="23"/>
      <c r="J109" s="32">
        <v>0</v>
      </c>
      <c r="K109" s="23"/>
      <c r="L109" s="32">
        <v>0</v>
      </c>
      <c r="M109" s="23"/>
      <c r="N109" s="32">
        <v>14500</v>
      </c>
      <c r="O109" s="23">
        <v>0.003908760815697539</v>
      </c>
      <c r="P109" s="32">
        <v>23600</v>
      </c>
      <c r="Q109" s="23">
        <v>0.0010852414364029912</v>
      </c>
      <c r="R109" s="32">
        <v>3200</v>
      </c>
      <c r="S109" s="23">
        <v>0.0005929077272543421</v>
      </c>
      <c r="T109" s="32">
        <v>0</v>
      </c>
      <c r="U109" s="23"/>
      <c r="V109" s="32">
        <v>0</v>
      </c>
      <c r="W109" s="23"/>
      <c r="X109" s="32">
        <v>0</v>
      </c>
      <c r="Y109" s="23"/>
      <c r="Z109" s="32">
        <v>41300</v>
      </c>
      <c r="AA109" s="23">
        <v>0.0003550630346708603</v>
      </c>
    </row>
    <row r="110" spans="1:27" ht="15">
      <c r="A110" s="5" t="s">
        <v>992</v>
      </c>
      <c r="B110" s="32">
        <v>336.69535625000003</v>
      </c>
      <c r="C110" s="23">
        <v>0.010673540909175003</v>
      </c>
      <c r="D110" s="32">
        <v>84.17383906250001</v>
      </c>
      <c r="E110" s="23">
        <v>0.0001974303055152654</v>
      </c>
      <c r="F110" s="32">
        <v>0</v>
      </c>
      <c r="G110" s="23"/>
      <c r="H110" s="32">
        <v>13467.81425</v>
      </c>
      <c r="I110" s="23">
        <v>0.002159635449117318</v>
      </c>
      <c r="J110" s="32">
        <v>43467.370491875</v>
      </c>
      <c r="K110" s="23">
        <v>0.001318047000355651</v>
      </c>
      <c r="L110" s="32">
        <v>0</v>
      </c>
      <c r="M110" s="23"/>
      <c r="N110" s="32">
        <v>10100.8606875</v>
      </c>
      <c r="O110" s="23">
        <v>0.0027228861006979104</v>
      </c>
      <c r="P110" s="32">
        <v>23568.6749375</v>
      </c>
      <c r="Q110" s="23">
        <v>0.0010838009594613424</v>
      </c>
      <c r="R110" s="32">
        <v>7070.60248125</v>
      </c>
      <c r="S110" s="23">
        <v>0.0013100671398365155</v>
      </c>
      <c r="T110" s="32">
        <v>0</v>
      </c>
      <c r="U110" s="23"/>
      <c r="V110" s="32">
        <v>77439.9319375</v>
      </c>
      <c r="W110" s="23">
        <v>0.0031308369866690647</v>
      </c>
      <c r="X110" s="32">
        <v>0</v>
      </c>
      <c r="Y110" s="23"/>
      <c r="Z110" s="32">
        <v>175536.12398093747</v>
      </c>
      <c r="AA110" s="23">
        <v>0.0015091135320831003</v>
      </c>
    </row>
    <row r="111" spans="1:27" ht="15">
      <c r="A111" s="6" t="s">
        <v>19</v>
      </c>
      <c r="B111" s="32">
        <v>336.69535625000003</v>
      </c>
      <c r="C111" s="23">
        <v>0.010673540909175003</v>
      </c>
      <c r="D111" s="32">
        <v>84.17383906250001</v>
      </c>
      <c r="E111" s="23">
        <v>0.0001974303055152654</v>
      </c>
      <c r="F111" s="32">
        <v>0</v>
      </c>
      <c r="G111" s="23"/>
      <c r="H111" s="32">
        <v>13467.81425</v>
      </c>
      <c r="I111" s="23">
        <v>0.002159635449117318</v>
      </c>
      <c r="J111" s="32">
        <v>43467.370491875</v>
      </c>
      <c r="K111" s="23">
        <v>0.001318047000355651</v>
      </c>
      <c r="L111" s="32">
        <v>0</v>
      </c>
      <c r="M111" s="23"/>
      <c r="N111" s="32">
        <v>10100.8606875</v>
      </c>
      <c r="O111" s="23">
        <v>0.0027228861006979104</v>
      </c>
      <c r="P111" s="32">
        <v>23568.6749375</v>
      </c>
      <c r="Q111" s="23">
        <v>0.0010838009594613424</v>
      </c>
      <c r="R111" s="32">
        <v>7070.60248125</v>
      </c>
      <c r="S111" s="23">
        <v>0.0013100671398365155</v>
      </c>
      <c r="T111" s="32">
        <v>0</v>
      </c>
      <c r="U111" s="23"/>
      <c r="V111" s="32">
        <v>77439.9319375</v>
      </c>
      <c r="W111" s="23">
        <v>0.0031308369866690647</v>
      </c>
      <c r="X111" s="32">
        <v>0</v>
      </c>
      <c r="Y111" s="23"/>
      <c r="Z111" s="32">
        <v>175536.12398093747</v>
      </c>
      <c r="AA111" s="23">
        <v>0.0015091135320831003</v>
      </c>
    </row>
    <row r="112" spans="1:27" ht="15">
      <c r="A112" s="7" t="s">
        <v>23</v>
      </c>
      <c r="B112" s="35">
        <v>6684.982301972001</v>
      </c>
      <c r="C112" s="21">
        <v>0.21191985797460497</v>
      </c>
      <c r="D112" s="35">
        <v>92754.11595266388</v>
      </c>
      <c r="E112" s="21">
        <v>0.21755540265587237</v>
      </c>
      <c r="F112" s="35">
        <v>22670.652725050903</v>
      </c>
      <c r="G112" s="21">
        <v>0.22614888662543767</v>
      </c>
      <c r="H112" s="35">
        <v>1020178.9578739322</v>
      </c>
      <c r="I112" s="21">
        <v>0.16359110698813695</v>
      </c>
      <c r="J112" s="35">
        <v>4949248.636659758</v>
      </c>
      <c r="K112" s="21">
        <v>0.15007446380459213</v>
      </c>
      <c r="L112" s="35">
        <v>1751630.9143761427</v>
      </c>
      <c r="M112" s="21">
        <v>0.2085133625409525</v>
      </c>
      <c r="N112" s="35">
        <v>633259.4769764208</v>
      </c>
      <c r="O112" s="21">
        <v>0.17070757446721044</v>
      </c>
      <c r="P112" s="35">
        <v>3243803.9787367536</v>
      </c>
      <c r="Q112" s="21">
        <v>0.14916569869889887</v>
      </c>
      <c r="R112" s="35">
        <v>1042478.640551879</v>
      </c>
      <c r="S112" s="21">
        <v>0.19315426296275334</v>
      </c>
      <c r="T112" s="35">
        <v>869869.1948972822</v>
      </c>
      <c r="U112" s="21">
        <v>0.19221475149313383</v>
      </c>
      <c r="V112" s="35">
        <v>4107231.610766025</v>
      </c>
      <c r="W112" s="21">
        <v>0.16605222032195086</v>
      </c>
      <c r="X112" s="35">
        <v>1676125.481030189</v>
      </c>
      <c r="Y112" s="21">
        <v>0.20871338548415577</v>
      </c>
      <c r="Z112" s="35">
        <v>19415936.642848067</v>
      </c>
      <c r="AA112" s="21">
        <v>0.1669220674427795</v>
      </c>
    </row>
    <row r="113" spans="1:27" ht="15">
      <c r="A113" s="5" t="s">
        <v>1024</v>
      </c>
      <c r="B113" s="32">
        <v>0</v>
      </c>
      <c r="C113" s="23"/>
      <c r="D113" s="32">
        <v>0</v>
      </c>
      <c r="E113" s="23"/>
      <c r="F113" s="32">
        <v>0</v>
      </c>
      <c r="G113" s="23"/>
      <c r="H113" s="32">
        <v>0</v>
      </c>
      <c r="I113" s="23"/>
      <c r="J113" s="32">
        <v>0</v>
      </c>
      <c r="K113" s="23"/>
      <c r="L113" s="32">
        <v>0</v>
      </c>
      <c r="M113" s="23"/>
      <c r="N113" s="32">
        <v>0</v>
      </c>
      <c r="O113" s="23"/>
      <c r="P113" s="32">
        <v>0</v>
      </c>
      <c r="Q113" s="23"/>
      <c r="R113" s="32">
        <v>0</v>
      </c>
      <c r="S113" s="23"/>
      <c r="T113" s="32">
        <v>34645.65347562</v>
      </c>
      <c r="U113" s="23">
        <v>0.007655640310288143</v>
      </c>
      <c r="V113" s="32">
        <v>33658.2523515648</v>
      </c>
      <c r="W113" s="23">
        <v>0.001360777298383587</v>
      </c>
      <c r="X113" s="32">
        <v>0</v>
      </c>
      <c r="Y113" s="23"/>
      <c r="Z113" s="32">
        <v>68303.90582718479</v>
      </c>
      <c r="AA113" s="23">
        <v>0.0005872201472850579</v>
      </c>
    </row>
    <row r="114" spans="1:27" ht="15">
      <c r="A114" s="6" t="s">
        <v>27</v>
      </c>
      <c r="B114" s="32">
        <v>0</v>
      </c>
      <c r="C114" s="23"/>
      <c r="D114" s="32">
        <v>0</v>
      </c>
      <c r="E114" s="23"/>
      <c r="F114" s="32">
        <v>0</v>
      </c>
      <c r="G114" s="23"/>
      <c r="H114" s="32">
        <v>0</v>
      </c>
      <c r="I114" s="23"/>
      <c r="J114" s="32">
        <v>0</v>
      </c>
      <c r="K114" s="23"/>
      <c r="L114" s="32">
        <v>0</v>
      </c>
      <c r="M114" s="23"/>
      <c r="N114" s="32">
        <v>0</v>
      </c>
      <c r="O114" s="23"/>
      <c r="P114" s="32">
        <v>0</v>
      </c>
      <c r="Q114" s="23"/>
      <c r="R114" s="32">
        <v>0</v>
      </c>
      <c r="S114" s="23"/>
      <c r="T114" s="32">
        <v>34645.65347562</v>
      </c>
      <c r="U114" s="23">
        <v>0.007655640310288143</v>
      </c>
      <c r="V114" s="32">
        <v>33658.2523515648</v>
      </c>
      <c r="W114" s="23">
        <v>0.001360777298383587</v>
      </c>
      <c r="X114" s="32">
        <v>0</v>
      </c>
      <c r="Y114" s="23"/>
      <c r="Z114" s="32">
        <v>68303.90582718479</v>
      </c>
      <c r="AA114" s="23">
        <v>0.0005872201472850579</v>
      </c>
    </row>
    <row r="115" spans="1:27" ht="15">
      <c r="A115" s="5" t="s">
        <v>62</v>
      </c>
      <c r="B115" s="32">
        <v>581.9046946502</v>
      </c>
      <c r="C115" s="23">
        <v>0.018446894049165843</v>
      </c>
      <c r="D115" s="32">
        <v>13538.614747542899</v>
      </c>
      <c r="E115" s="23">
        <v>0.03175491192549968</v>
      </c>
      <c r="F115" s="32">
        <v>2531.0008191392003</v>
      </c>
      <c r="G115" s="23">
        <v>0.025247751983070253</v>
      </c>
      <c r="H115" s="32">
        <v>94137.81084299741</v>
      </c>
      <c r="I115" s="23">
        <v>0.015095497281516027</v>
      </c>
      <c r="J115" s="32">
        <v>569910.6914231839</v>
      </c>
      <c r="K115" s="23">
        <v>0.01728121735455225</v>
      </c>
      <c r="L115" s="32">
        <v>216259.645725041</v>
      </c>
      <c r="M115" s="23">
        <v>0.02574345174086154</v>
      </c>
      <c r="N115" s="32">
        <v>22682.650214099496</v>
      </c>
      <c r="O115" s="23">
        <v>0.006114555472623829</v>
      </c>
      <c r="P115" s="32">
        <v>364601.974453939</v>
      </c>
      <c r="Q115" s="23">
        <v>0.01676615129117625</v>
      </c>
      <c r="R115" s="32">
        <v>144533.184766671</v>
      </c>
      <c r="S115" s="23">
        <v>0.026779638154012124</v>
      </c>
      <c r="T115" s="32">
        <v>28848.0004015118</v>
      </c>
      <c r="U115" s="23">
        <v>0.006374534540110014</v>
      </c>
      <c r="V115" s="32">
        <v>301319.9223096248</v>
      </c>
      <c r="W115" s="23">
        <v>0.01218213309315155</v>
      </c>
      <c r="X115" s="32">
        <v>203529.08679926101</v>
      </c>
      <c r="Y115" s="23">
        <v>0.025343713958852015</v>
      </c>
      <c r="Z115" s="32">
        <v>1962474.4871976618</v>
      </c>
      <c r="AA115" s="23">
        <v>0.016871722684952593</v>
      </c>
    </row>
    <row r="116" spans="1:27" ht="15">
      <c r="A116" s="6" t="s">
        <v>9</v>
      </c>
      <c r="B116" s="32">
        <v>18.4647399552</v>
      </c>
      <c r="C116" s="23">
        <v>0.0005853486055886326</v>
      </c>
      <c r="D116" s="32">
        <v>3890.4478937379</v>
      </c>
      <c r="E116" s="23">
        <v>0.009125071694562692</v>
      </c>
      <c r="F116" s="32">
        <v>2069.3697849792</v>
      </c>
      <c r="G116" s="23">
        <v>0.020642796595452536</v>
      </c>
      <c r="H116" s="32">
        <v>2282.4355733685</v>
      </c>
      <c r="I116" s="23">
        <v>0.0003660006503707922</v>
      </c>
      <c r="J116" s="32">
        <v>399654.231905184</v>
      </c>
      <c r="K116" s="23">
        <v>0.012118585862941329</v>
      </c>
      <c r="L116" s="32">
        <v>216259.645725041</v>
      </c>
      <c r="M116" s="23">
        <v>0.02574345174086154</v>
      </c>
      <c r="N116" s="32">
        <v>3134.2041356769</v>
      </c>
      <c r="O116" s="23">
        <v>0.0008448865044090372</v>
      </c>
      <c r="P116" s="32">
        <v>306319.182326586</v>
      </c>
      <c r="Q116" s="23">
        <v>0.014086028365503982</v>
      </c>
      <c r="R116" s="32">
        <v>144533.184766671</v>
      </c>
      <c r="S116" s="23">
        <v>0.026779638154012124</v>
      </c>
      <c r="T116" s="32">
        <v>8.5591763334</v>
      </c>
      <c r="U116" s="23">
        <v>1.891318788573339E-06</v>
      </c>
      <c r="V116" s="32">
        <v>233021.350016195</v>
      </c>
      <c r="W116" s="23">
        <v>0.009420874257780418</v>
      </c>
      <c r="X116" s="32">
        <v>203529.08679926101</v>
      </c>
      <c r="Y116" s="23">
        <v>0.025343713958852015</v>
      </c>
      <c r="Z116" s="32">
        <v>1514720.1628429892</v>
      </c>
      <c r="AA116" s="23">
        <v>0.013022303576178484</v>
      </c>
    </row>
    <row r="117" spans="1:27" ht="15">
      <c r="A117" s="6" t="s">
        <v>24</v>
      </c>
      <c r="B117" s="32">
        <v>10.15</v>
      </c>
      <c r="C117" s="23">
        <v>0.00032176398699032034</v>
      </c>
      <c r="D117" s="32">
        <v>42.92</v>
      </c>
      <c r="E117" s="23">
        <v>0.0001006691485988107</v>
      </c>
      <c r="F117" s="32">
        <v>61.0276</v>
      </c>
      <c r="G117" s="23">
        <v>0.0006087748756422969</v>
      </c>
      <c r="H117" s="32">
        <v>0</v>
      </c>
      <c r="I117" s="23"/>
      <c r="J117" s="32">
        <v>0</v>
      </c>
      <c r="K117" s="23"/>
      <c r="L117" s="32">
        <v>0</v>
      </c>
      <c r="M117" s="23"/>
      <c r="N117" s="32">
        <v>0</v>
      </c>
      <c r="O117" s="23"/>
      <c r="P117" s="32">
        <v>0</v>
      </c>
      <c r="Q117" s="23"/>
      <c r="R117" s="32">
        <v>0</v>
      </c>
      <c r="S117" s="23"/>
      <c r="T117" s="32">
        <v>0</v>
      </c>
      <c r="U117" s="23"/>
      <c r="V117" s="32">
        <v>0</v>
      </c>
      <c r="W117" s="23"/>
      <c r="X117" s="32">
        <v>0</v>
      </c>
      <c r="Y117" s="23"/>
      <c r="Z117" s="32">
        <v>114.0976</v>
      </c>
      <c r="AA117" s="23">
        <v>9.809162252944783E-07</v>
      </c>
    </row>
    <row r="118" spans="1:27" ht="15">
      <c r="A118" s="6" t="s">
        <v>27</v>
      </c>
      <c r="B118" s="32">
        <v>553.2899546950001</v>
      </c>
      <c r="C118" s="23">
        <v>0.01753978145658689</v>
      </c>
      <c r="D118" s="32">
        <v>9605.246853805</v>
      </c>
      <c r="E118" s="23">
        <v>0.02252917108233818</v>
      </c>
      <c r="F118" s="32">
        <v>400.60343416</v>
      </c>
      <c r="G118" s="23">
        <v>0.003996180511975419</v>
      </c>
      <c r="H118" s="32">
        <v>91855.3752696289</v>
      </c>
      <c r="I118" s="23">
        <v>0.014729496631145235</v>
      </c>
      <c r="J118" s="32">
        <v>170256.45951800002</v>
      </c>
      <c r="K118" s="23">
        <v>0.005162631491610923</v>
      </c>
      <c r="L118" s="32">
        <v>0</v>
      </c>
      <c r="M118" s="23"/>
      <c r="N118" s="32">
        <v>19548.4460784226</v>
      </c>
      <c r="O118" s="23">
        <v>0.005269668968214791</v>
      </c>
      <c r="P118" s="32">
        <v>58282.792127353</v>
      </c>
      <c r="Q118" s="23">
        <v>0.0026801229256722676</v>
      </c>
      <c r="R118" s="32">
        <v>0</v>
      </c>
      <c r="S118" s="23"/>
      <c r="T118" s="32">
        <v>28839.441225178398</v>
      </c>
      <c r="U118" s="23">
        <v>0.006372643221321441</v>
      </c>
      <c r="V118" s="32">
        <v>68298.57229342981</v>
      </c>
      <c r="W118" s="23">
        <v>0.002761258835371133</v>
      </c>
      <c r="X118" s="32">
        <v>0</v>
      </c>
      <c r="Y118" s="23"/>
      <c r="Z118" s="32">
        <v>447640.22675467277</v>
      </c>
      <c r="AA118" s="23">
        <v>0.003848438192548816</v>
      </c>
    </row>
    <row r="119" spans="1:27" ht="15">
      <c r="A119" s="5" t="s">
        <v>142</v>
      </c>
      <c r="B119" s="32">
        <v>259.86884</v>
      </c>
      <c r="C119" s="23">
        <v>0.00823807232048765</v>
      </c>
      <c r="D119" s="32">
        <v>3995.483415</v>
      </c>
      <c r="E119" s="23">
        <v>0.00937143321595337</v>
      </c>
      <c r="F119" s="32">
        <v>357.319655</v>
      </c>
      <c r="G119" s="23">
        <v>0.0035644073916911933</v>
      </c>
      <c r="H119" s="32">
        <v>0</v>
      </c>
      <c r="I119" s="23"/>
      <c r="J119" s="32">
        <v>0</v>
      </c>
      <c r="K119" s="23"/>
      <c r="L119" s="32">
        <v>0</v>
      </c>
      <c r="M119" s="23"/>
      <c r="N119" s="32">
        <v>0</v>
      </c>
      <c r="O119" s="23"/>
      <c r="P119" s="32">
        <v>0</v>
      </c>
      <c r="Q119" s="23"/>
      <c r="R119" s="32">
        <v>0</v>
      </c>
      <c r="S119" s="23"/>
      <c r="T119" s="32">
        <v>0</v>
      </c>
      <c r="U119" s="23"/>
      <c r="V119" s="32">
        <v>0</v>
      </c>
      <c r="W119" s="23"/>
      <c r="X119" s="32">
        <v>0</v>
      </c>
      <c r="Y119" s="23"/>
      <c r="Z119" s="32">
        <v>4612.67191</v>
      </c>
      <c r="AA119" s="23">
        <v>3.965591492265456E-05</v>
      </c>
    </row>
    <row r="120" spans="1:27" ht="15">
      <c r="A120" s="6" t="s">
        <v>27</v>
      </c>
      <c r="B120" s="32">
        <v>259.86884</v>
      </c>
      <c r="C120" s="23">
        <v>0.00823807232048765</v>
      </c>
      <c r="D120" s="32">
        <v>3995.483415</v>
      </c>
      <c r="E120" s="23">
        <v>0.00937143321595337</v>
      </c>
      <c r="F120" s="32">
        <v>357.319655</v>
      </c>
      <c r="G120" s="23">
        <v>0.0035644073916911933</v>
      </c>
      <c r="H120" s="32">
        <v>0</v>
      </c>
      <c r="I120" s="23"/>
      <c r="J120" s="32">
        <v>0</v>
      </c>
      <c r="K120" s="23"/>
      <c r="L120" s="32">
        <v>0</v>
      </c>
      <c r="M120" s="23"/>
      <c r="N120" s="32">
        <v>0</v>
      </c>
      <c r="O120" s="23"/>
      <c r="P120" s="32">
        <v>0</v>
      </c>
      <c r="Q120" s="23"/>
      <c r="R120" s="32">
        <v>0</v>
      </c>
      <c r="S120" s="23"/>
      <c r="T120" s="32">
        <v>0</v>
      </c>
      <c r="U120" s="23"/>
      <c r="V120" s="32">
        <v>0</v>
      </c>
      <c r="W120" s="23"/>
      <c r="X120" s="32">
        <v>0</v>
      </c>
      <c r="Y120" s="23"/>
      <c r="Z120" s="32">
        <v>4612.67191</v>
      </c>
      <c r="AA120" s="23">
        <v>3.965591492265456E-05</v>
      </c>
    </row>
    <row r="121" spans="1:27" ht="15">
      <c r="A121" s="5" t="s">
        <v>126</v>
      </c>
      <c r="B121" s="32">
        <v>0</v>
      </c>
      <c r="C121" s="23"/>
      <c r="D121" s="32">
        <v>0</v>
      </c>
      <c r="E121" s="23"/>
      <c r="F121" s="32">
        <v>0</v>
      </c>
      <c r="G121" s="23"/>
      <c r="H121" s="32">
        <v>0</v>
      </c>
      <c r="I121" s="23"/>
      <c r="J121" s="32">
        <v>6071.33744</v>
      </c>
      <c r="K121" s="23">
        <v>0.00018409919924727822</v>
      </c>
      <c r="L121" s="32">
        <v>4157.8404</v>
      </c>
      <c r="M121" s="23">
        <v>0.0004949474661569301</v>
      </c>
      <c r="N121" s="32">
        <v>0</v>
      </c>
      <c r="O121" s="23"/>
      <c r="P121" s="32">
        <v>0</v>
      </c>
      <c r="Q121" s="23"/>
      <c r="R121" s="32">
        <v>0</v>
      </c>
      <c r="S121" s="23"/>
      <c r="T121" s="32">
        <v>0</v>
      </c>
      <c r="U121" s="23"/>
      <c r="V121" s="32">
        <v>0</v>
      </c>
      <c r="W121" s="23"/>
      <c r="X121" s="32">
        <v>0</v>
      </c>
      <c r="Y121" s="23"/>
      <c r="Z121" s="32">
        <v>10229.17784</v>
      </c>
      <c r="AA121" s="23">
        <v>8.794195946872435E-05</v>
      </c>
    </row>
    <row r="122" spans="1:27" ht="15">
      <c r="A122" s="6" t="s">
        <v>9</v>
      </c>
      <c r="B122" s="32">
        <v>0</v>
      </c>
      <c r="C122" s="23"/>
      <c r="D122" s="32">
        <v>0</v>
      </c>
      <c r="E122" s="23"/>
      <c r="F122" s="32">
        <v>0</v>
      </c>
      <c r="G122" s="23"/>
      <c r="H122" s="32">
        <v>0</v>
      </c>
      <c r="I122" s="23"/>
      <c r="J122" s="32">
        <v>6071.33744</v>
      </c>
      <c r="K122" s="23">
        <v>0.00018409919924727822</v>
      </c>
      <c r="L122" s="32">
        <v>4157.8404</v>
      </c>
      <c r="M122" s="23">
        <v>0.0004949474661569301</v>
      </c>
      <c r="N122" s="32">
        <v>0</v>
      </c>
      <c r="O122" s="23"/>
      <c r="P122" s="32">
        <v>0</v>
      </c>
      <c r="Q122" s="23"/>
      <c r="R122" s="32">
        <v>0</v>
      </c>
      <c r="S122" s="23"/>
      <c r="T122" s="32">
        <v>0</v>
      </c>
      <c r="U122" s="23"/>
      <c r="V122" s="32">
        <v>0</v>
      </c>
      <c r="W122" s="23"/>
      <c r="X122" s="32">
        <v>0</v>
      </c>
      <c r="Y122" s="23"/>
      <c r="Z122" s="32">
        <v>10229.17784</v>
      </c>
      <c r="AA122" s="23">
        <v>8.794195946872435E-05</v>
      </c>
    </row>
    <row r="123" spans="1:27" ht="15">
      <c r="A123" s="5" t="s">
        <v>63</v>
      </c>
      <c r="B123" s="32">
        <v>0</v>
      </c>
      <c r="C123" s="23"/>
      <c r="D123" s="32">
        <v>0</v>
      </c>
      <c r="E123" s="23"/>
      <c r="F123" s="32">
        <v>0</v>
      </c>
      <c r="G123" s="23"/>
      <c r="H123" s="32">
        <v>2344.163415</v>
      </c>
      <c r="I123" s="23">
        <v>0.00037589903718473924</v>
      </c>
      <c r="J123" s="32">
        <v>54012.04805652</v>
      </c>
      <c r="K123" s="23">
        <v>0.0016377898437005408</v>
      </c>
      <c r="L123" s="32">
        <v>20492.40592564</v>
      </c>
      <c r="M123" s="23">
        <v>0.0024394068585111583</v>
      </c>
      <c r="N123" s="32">
        <v>0</v>
      </c>
      <c r="O123" s="23"/>
      <c r="P123" s="32">
        <v>22921.814821400003</v>
      </c>
      <c r="Q123" s="23">
        <v>0.0010540552221076065</v>
      </c>
      <c r="R123" s="32">
        <v>0</v>
      </c>
      <c r="S123" s="23"/>
      <c r="T123" s="32">
        <v>0</v>
      </c>
      <c r="U123" s="23"/>
      <c r="V123" s="32">
        <v>99122.36808290001</v>
      </c>
      <c r="W123" s="23">
        <v>0.004007441231361536</v>
      </c>
      <c r="X123" s="32">
        <v>32134.22862232</v>
      </c>
      <c r="Y123" s="23">
        <v>0.0040013971039710395</v>
      </c>
      <c r="Z123" s="32">
        <v>231027.02892377996</v>
      </c>
      <c r="AA123" s="23">
        <v>0.001986178159338255</v>
      </c>
    </row>
    <row r="124" spans="1:27" ht="15">
      <c r="A124" s="6" t="s">
        <v>9</v>
      </c>
      <c r="B124" s="32">
        <v>0</v>
      </c>
      <c r="C124" s="23"/>
      <c r="D124" s="32">
        <v>0</v>
      </c>
      <c r="E124" s="23"/>
      <c r="F124" s="32">
        <v>0</v>
      </c>
      <c r="G124" s="23"/>
      <c r="H124" s="32">
        <v>0</v>
      </c>
      <c r="I124" s="23"/>
      <c r="J124" s="32">
        <v>34.930925</v>
      </c>
      <c r="K124" s="23">
        <v>1.0591991278723477E-06</v>
      </c>
      <c r="L124" s="32">
        <v>0</v>
      </c>
      <c r="M124" s="23"/>
      <c r="N124" s="32">
        <v>0</v>
      </c>
      <c r="O124" s="23"/>
      <c r="P124" s="32">
        <v>0</v>
      </c>
      <c r="Q124" s="23"/>
      <c r="R124" s="32">
        <v>0</v>
      </c>
      <c r="S124" s="23"/>
      <c r="T124" s="32">
        <v>0</v>
      </c>
      <c r="U124" s="23"/>
      <c r="V124" s="32">
        <v>99122.36808290001</v>
      </c>
      <c r="W124" s="23">
        <v>0.004007441231361536</v>
      </c>
      <c r="X124" s="32">
        <v>0</v>
      </c>
      <c r="Y124" s="23"/>
      <c r="Z124" s="32">
        <v>99157.2990079</v>
      </c>
      <c r="AA124" s="23">
        <v>0.0008524719490438464</v>
      </c>
    </row>
    <row r="125" spans="1:27" ht="15">
      <c r="A125" s="6" t="s">
        <v>25</v>
      </c>
      <c r="B125" s="32">
        <v>0</v>
      </c>
      <c r="C125" s="23"/>
      <c r="D125" s="32">
        <v>0</v>
      </c>
      <c r="E125" s="23"/>
      <c r="F125" s="32">
        <v>0</v>
      </c>
      <c r="G125" s="23"/>
      <c r="H125" s="32">
        <v>2344.163415</v>
      </c>
      <c r="I125" s="23">
        <v>0.00037589903718473924</v>
      </c>
      <c r="J125" s="32">
        <v>53977.117131520004</v>
      </c>
      <c r="K125" s="23">
        <v>0.0016367306445726685</v>
      </c>
      <c r="L125" s="32">
        <v>20492.40592564</v>
      </c>
      <c r="M125" s="23">
        <v>0.0024394068585111583</v>
      </c>
      <c r="N125" s="32">
        <v>0</v>
      </c>
      <c r="O125" s="23"/>
      <c r="P125" s="32">
        <v>22921.814821400003</v>
      </c>
      <c r="Q125" s="23">
        <v>0.0010540552221076065</v>
      </c>
      <c r="R125" s="32">
        <v>0</v>
      </c>
      <c r="S125" s="23"/>
      <c r="T125" s="32">
        <v>0</v>
      </c>
      <c r="U125" s="23"/>
      <c r="V125" s="32">
        <v>0</v>
      </c>
      <c r="W125" s="23"/>
      <c r="X125" s="32">
        <v>32134.22862232</v>
      </c>
      <c r="Y125" s="23">
        <v>0.0040013971039710395</v>
      </c>
      <c r="Z125" s="32">
        <v>131869.72991588</v>
      </c>
      <c r="AA125" s="23">
        <v>0.0011337062102944088</v>
      </c>
    </row>
    <row r="126" spans="1:27" ht="15">
      <c r="A126" s="5" t="s">
        <v>134</v>
      </c>
      <c r="B126" s="32">
        <v>0</v>
      </c>
      <c r="C126" s="23"/>
      <c r="D126" s="32">
        <v>0</v>
      </c>
      <c r="E126" s="23"/>
      <c r="F126" s="32">
        <v>0</v>
      </c>
      <c r="G126" s="23"/>
      <c r="H126" s="32">
        <v>0</v>
      </c>
      <c r="I126" s="23"/>
      <c r="J126" s="32">
        <v>40348.239492418</v>
      </c>
      <c r="K126" s="23">
        <v>0.0012234666010577664</v>
      </c>
      <c r="L126" s="32">
        <v>0</v>
      </c>
      <c r="M126" s="23"/>
      <c r="N126" s="32">
        <v>0</v>
      </c>
      <c r="O126" s="23"/>
      <c r="P126" s="32">
        <v>0</v>
      </c>
      <c r="Q126" s="23"/>
      <c r="R126" s="32">
        <v>0</v>
      </c>
      <c r="S126" s="23"/>
      <c r="T126" s="32">
        <v>7138.534679427799</v>
      </c>
      <c r="U126" s="23">
        <v>0.0015774000016098503</v>
      </c>
      <c r="V126" s="32">
        <v>62620.4676922327</v>
      </c>
      <c r="W126" s="23">
        <v>0.0025316974262269295</v>
      </c>
      <c r="X126" s="32">
        <v>0</v>
      </c>
      <c r="Y126" s="23"/>
      <c r="Z126" s="32">
        <v>110107.24186407849</v>
      </c>
      <c r="AA126" s="23">
        <v>0.0009466104463800993</v>
      </c>
    </row>
    <row r="127" spans="1:27" ht="15">
      <c r="A127" s="6" t="s">
        <v>27</v>
      </c>
      <c r="B127" s="32">
        <v>0</v>
      </c>
      <c r="C127" s="23"/>
      <c r="D127" s="32">
        <v>0</v>
      </c>
      <c r="E127" s="23"/>
      <c r="F127" s="32">
        <v>0</v>
      </c>
      <c r="G127" s="23"/>
      <c r="H127" s="32">
        <v>0</v>
      </c>
      <c r="I127" s="23"/>
      <c r="J127" s="32">
        <v>40348.239492418</v>
      </c>
      <c r="K127" s="23">
        <v>0.0012234666010577664</v>
      </c>
      <c r="L127" s="32">
        <v>0</v>
      </c>
      <c r="M127" s="23"/>
      <c r="N127" s="32">
        <v>0</v>
      </c>
      <c r="O127" s="23"/>
      <c r="P127" s="32">
        <v>0</v>
      </c>
      <c r="Q127" s="23"/>
      <c r="R127" s="32">
        <v>0</v>
      </c>
      <c r="S127" s="23"/>
      <c r="T127" s="32">
        <v>7138.534679427799</v>
      </c>
      <c r="U127" s="23">
        <v>0.0015774000016098503</v>
      </c>
      <c r="V127" s="32">
        <v>62620.4676922327</v>
      </c>
      <c r="W127" s="23">
        <v>0.0025316974262269295</v>
      </c>
      <c r="X127" s="32">
        <v>0</v>
      </c>
      <c r="Y127" s="23"/>
      <c r="Z127" s="32">
        <v>110107.24186407849</v>
      </c>
      <c r="AA127" s="23">
        <v>0.0009466104463800993</v>
      </c>
    </row>
    <row r="128" spans="1:27" ht="15">
      <c r="A128" s="5" t="s">
        <v>139</v>
      </c>
      <c r="B128" s="32">
        <v>0</v>
      </c>
      <c r="C128" s="23"/>
      <c r="D128" s="32">
        <v>0</v>
      </c>
      <c r="E128" s="23"/>
      <c r="F128" s="32">
        <v>0</v>
      </c>
      <c r="G128" s="23"/>
      <c r="H128" s="32">
        <v>0</v>
      </c>
      <c r="I128" s="23"/>
      <c r="J128" s="32">
        <v>0</v>
      </c>
      <c r="K128" s="23"/>
      <c r="L128" s="32">
        <v>0</v>
      </c>
      <c r="M128" s="23"/>
      <c r="N128" s="32">
        <v>0</v>
      </c>
      <c r="O128" s="23"/>
      <c r="P128" s="32">
        <v>38439.0793207192</v>
      </c>
      <c r="Q128" s="23">
        <v>0.0017676136294926194</v>
      </c>
      <c r="R128" s="32">
        <v>24911.2983292602</v>
      </c>
      <c r="S128" s="23">
        <v>0.004615656648548923</v>
      </c>
      <c r="T128" s="32">
        <v>0</v>
      </c>
      <c r="U128" s="23"/>
      <c r="V128" s="32">
        <v>0</v>
      </c>
      <c r="W128" s="23"/>
      <c r="X128" s="32">
        <v>0</v>
      </c>
      <c r="Y128" s="23"/>
      <c r="Z128" s="32">
        <v>63350.3776499794</v>
      </c>
      <c r="AA128" s="23">
        <v>0.0005446338338001629</v>
      </c>
    </row>
    <row r="129" spans="1:27" ht="15">
      <c r="A129" s="6" t="s">
        <v>27</v>
      </c>
      <c r="B129" s="32">
        <v>0</v>
      </c>
      <c r="C129" s="23"/>
      <c r="D129" s="32">
        <v>0</v>
      </c>
      <c r="E129" s="23"/>
      <c r="F129" s="32">
        <v>0</v>
      </c>
      <c r="G129" s="23"/>
      <c r="H129" s="32">
        <v>0</v>
      </c>
      <c r="I129" s="23"/>
      <c r="J129" s="32">
        <v>0</v>
      </c>
      <c r="K129" s="23"/>
      <c r="L129" s="32">
        <v>0</v>
      </c>
      <c r="M129" s="23"/>
      <c r="N129" s="32">
        <v>0</v>
      </c>
      <c r="O129" s="23"/>
      <c r="P129" s="32">
        <v>38439.0793207192</v>
      </c>
      <c r="Q129" s="23">
        <v>0.0017676136294926194</v>
      </c>
      <c r="R129" s="32">
        <v>24911.2983292602</v>
      </c>
      <c r="S129" s="23">
        <v>0.004615656648548923</v>
      </c>
      <c r="T129" s="32">
        <v>0</v>
      </c>
      <c r="U129" s="23"/>
      <c r="V129" s="32">
        <v>0</v>
      </c>
      <c r="W129" s="23"/>
      <c r="X129" s="32">
        <v>0</v>
      </c>
      <c r="Y129" s="23"/>
      <c r="Z129" s="32">
        <v>63350.3776499794</v>
      </c>
      <c r="AA129" s="23">
        <v>0.0005446338338001629</v>
      </c>
    </row>
    <row r="130" spans="1:27" ht="15">
      <c r="A130" s="5" t="s">
        <v>96</v>
      </c>
      <c r="B130" s="32">
        <v>0</v>
      </c>
      <c r="C130" s="23"/>
      <c r="D130" s="32">
        <v>0</v>
      </c>
      <c r="E130" s="23"/>
      <c r="F130" s="32">
        <v>0</v>
      </c>
      <c r="G130" s="23"/>
      <c r="H130" s="32">
        <v>56133.0236905392</v>
      </c>
      <c r="I130" s="23">
        <v>0.009001228081849338</v>
      </c>
      <c r="J130" s="32">
        <v>211729.312345052</v>
      </c>
      <c r="K130" s="23">
        <v>0.0064201993786563325</v>
      </c>
      <c r="L130" s="32">
        <v>0</v>
      </c>
      <c r="M130" s="23"/>
      <c r="N130" s="32">
        <v>29164.0219859196</v>
      </c>
      <c r="O130" s="23">
        <v>0.007861736990807175</v>
      </c>
      <c r="P130" s="32">
        <v>106384.11425462402</v>
      </c>
      <c r="Q130" s="23">
        <v>0.004892052922209665</v>
      </c>
      <c r="R130" s="32">
        <v>11857.7669668194</v>
      </c>
      <c r="S130" s="23">
        <v>0.0021970505195651577</v>
      </c>
      <c r="T130" s="32">
        <v>0</v>
      </c>
      <c r="U130" s="23"/>
      <c r="V130" s="32">
        <v>5389.894075827</v>
      </c>
      <c r="W130" s="23">
        <v>0.00021790927890338253</v>
      </c>
      <c r="X130" s="32">
        <v>0</v>
      </c>
      <c r="Y130" s="23"/>
      <c r="Z130" s="32">
        <v>420658.13331878115</v>
      </c>
      <c r="AA130" s="23">
        <v>0.003616468604725079</v>
      </c>
    </row>
    <row r="131" spans="1:27" ht="15">
      <c r="A131" s="6" t="s">
        <v>29</v>
      </c>
      <c r="B131" s="32">
        <v>0</v>
      </c>
      <c r="C131" s="23"/>
      <c r="D131" s="32">
        <v>0</v>
      </c>
      <c r="E131" s="23"/>
      <c r="F131" s="32">
        <v>0</v>
      </c>
      <c r="G131" s="23"/>
      <c r="H131" s="32">
        <v>56133.0236905392</v>
      </c>
      <c r="I131" s="23">
        <v>0.009001228081849338</v>
      </c>
      <c r="J131" s="32">
        <v>211729.312345052</v>
      </c>
      <c r="K131" s="23">
        <v>0.0064201993786563325</v>
      </c>
      <c r="L131" s="32">
        <v>0</v>
      </c>
      <c r="M131" s="23"/>
      <c r="N131" s="32">
        <v>29164.0219859196</v>
      </c>
      <c r="O131" s="23">
        <v>0.007861736990807175</v>
      </c>
      <c r="P131" s="32">
        <v>106384.11425462402</v>
      </c>
      <c r="Q131" s="23">
        <v>0.004892052922209665</v>
      </c>
      <c r="R131" s="32">
        <v>11857.7669668194</v>
      </c>
      <c r="S131" s="23">
        <v>0.0021970505195651577</v>
      </c>
      <c r="T131" s="32">
        <v>0</v>
      </c>
      <c r="U131" s="23"/>
      <c r="V131" s="32">
        <v>5389.894075827</v>
      </c>
      <c r="W131" s="23">
        <v>0.00021790927890338253</v>
      </c>
      <c r="X131" s="32">
        <v>0</v>
      </c>
      <c r="Y131" s="23"/>
      <c r="Z131" s="32">
        <v>420658.13331878115</v>
      </c>
      <c r="AA131" s="23">
        <v>0.003616468604725079</v>
      </c>
    </row>
    <row r="132" spans="1:27" ht="15">
      <c r="A132" s="5" t="s">
        <v>117</v>
      </c>
      <c r="B132" s="32">
        <v>109.35715928360001</v>
      </c>
      <c r="C132" s="23">
        <v>0.00346671877606174</v>
      </c>
      <c r="D132" s="32">
        <v>4639.868043893201</v>
      </c>
      <c r="E132" s="23">
        <v>0.010882841695935641</v>
      </c>
      <c r="F132" s="32">
        <v>874.8572742694</v>
      </c>
      <c r="G132" s="23">
        <v>0.008727053470038357</v>
      </c>
      <c r="H132" s="32">
        <v>0</v>
      </c>
      <c r="I132" s="23"/>
      <c r="J132" s="32">
        <v>0</v>
      </c>
      <c r="K132" s="23"/>
      <c r="L132" s="32">
        <v>0</v>
      </c>
      <c r="M132" s="23"/>
      <c r="N132" s="32">
        <v>23433.67698936</v>
      </c>
      <c r="O132" s="23">
        <v>0.0063170095437050655</v>
      </c>
      <c r="P132" s="32">
        <v>70301.03096808</v>
      </c>
      <c r="Q132" s="23">
        <v>0.0032327793147631486</v>
      </c>
      <c r="R132" s="32">
        <v>0</v>
      </c>
      <c r="S132" s="23"/>
      <c r="T132" s="32">
        <v>0</v>
      </c>
      <c r="U132" s="23"/>
      <c r="V132" s="32">
        <v>0</v>
      </c>
      <c r="W132" s="23"/>
      <c r="X132" s="32">
        <v>0</v>
      </c>
      <c r="Y132" s="23"/>
      <c r="Z132" s="32">
        <v>99358.7904348862</v>
      </c>
      <c r="AA132" s="23">
        <v>0.0008542042046740131</v>
      </c>
    </row>
    <row r="133" spans="1:27" ht="15">
      <c r="A133" s="6" t="s">
        <v>27</v>
      </c>
      <c r="B133" s="32">
        <v>109.35715928360001</v>
      </c>
      <c r="C133" s="23">
        <v>0.00346671877606174</v>
      </c>
      <c r="D133" s="32">
        <v>4639.868043893201</v>
      </c>
      <c r="E133" s="23">
        <v>0.010882841695935641</v>
      </c>
      <c r="F133" s="32">
        <v>874.8572742694</v>
      </c>
      <c r="G133" s="23">
        <v>0.008727053470038357</v>
      </c>
      <c r="H133" s="32">
        <v>0</v>
      </c>
      <c r="I133" s="23"/>
      <c r="J133" s="32">
        <v>0</v>
      </c>
      <c r="K133" s="23"/>
      <c r="L133" s="32">
        <v>0</v>
      </c>
      <c r="M133" s="23"/>
      <c r="N133" s="32">
        <v>23433.67698936</v>
      </c>
      <c r="O133" s="23">
        <v>0.0063170095437050655</v>
      </c>
      <c r="P133" s="32">
        <v>70301.03096808</v>
      </c>
      <c r="Q133" s="23">
        <v>0.0032327793147631486</v>
      </c>
      <c r="R133" s="32">
        <v>0</v>
      </c>
      <c r="S133" s="23"/>
      <c r="T133" s="32">
        <v>0</v>
      </c>
      <c r="U133" s="23"/>
      <c r="V133" s="32">
        <v>0</v>
      </c>
      <c r="W133" s="23"/>
      <c r="X133" s="32">
        <v>0</v>
      </c>
      <c r="Y133" s="23"/>
      <c r="Z133" s="32">
        <v>99358.7904348862</v>
      </c>
      <c r="AA133" s="23">
        <v>0.0008542042046740131</v>
      </c>
    </row>
    <row r="134" spans="1:27" ht="15">
      <c r="A134" s="5" t="s">
        <v>97</v>
      </c>
      <c r="B134" s="32">
        <v>0</v>
      </c>
      <c r="C134" s="23"/>
      <c r="D134" s="32">
        <v>0</v>
      </c>
      <c r="E134" s="23"/>
      <c r="F134" s="32">
        <v>0</v>
      </c>
      <c r="G134" s="23"/>
      <c r="H134" s="32">
        <v>26337.6418728</v>
      </c>
      <c r="I134" s="23">
        <v>0.004223380570804613</v>
      </c>
      <c r="J134" s="32">
        <v>38409.0610645</v>
      </c>
      <c r="K134" s="23">
        <v>0.0011646655215089249</v>
      </c>
      <c r="L134" s="32">
        <v>0</v>
      </c>
      <c r="M134" s="23"/>
      <c r="N134" s="32">
        <v>0</v>
      </c>
      <c r="O134" s="23"/>
      <c r="P134" s="32">
        <v>0</v>
      </c>
      <c r="Q134" s="23"/>
      <c r="R134" s="32">
        <v>0</v>
      </c>
      <c r="S134" s="23"/>
      <c r="T134" s="32">
        <v>0</v>
      </c>
      <c r="U134" s="23"/>
      <c r="V134" s="32">
        <v>54870.087235</v>
      </c>
      <c r="W134" s="23">
        <v>0.002218355495401821</v>
      </c>
      <c r="X134" s="32">
        <v>0</v>
      </c>
      <c r="Y134" s="23"/>
      <c r="Z134" s="32">
        <v>119616.7901723</v>
      </c>
      <c r="AA134" s="23">
        <v>0.0010283656299313409</v>
      </c>
    </row>
    <row r="135" spans="1:27" ht="15">
      <c r="A135" s="6" t="s">
        <v>29</v>
      </c>
      <c r="B135" s="32">
        <v>0</v>
      </c>
      <c r="C135" s="23"/>
      <c r="D135" s="32">
        <v>0</v>
      </c>
      <c r="E135" s="23"/>
      <c r="F135" s="32">
        <v>0</v>
      </c>
      <c r="G135" s="23"/>
      <c r="H135" s="32">
        <v>26337.6418728</v>
      </c>
      <c r="I135" s="23">
        <v>0.004223380570804613</v>
      </c>
      <c r="J135" s="32">
        <v>38409.0610645</v>
      </c>
      <c r="K135" s="23">
        <v>0.0011646655215089249</v>
      </c>
      <c r="L135" s="32">
        <v>0</v>
      </c>
      <c r="M135" s="23"/>
      <c r="N135" s="32">
        <v>0</v>
      </c>
      <c r="O135" s="23"/>
      <c r="P135" s="32">
        <v>0</v>
      </c>
      <c r="Q135" s="23"/>
      <c r="R135" s="32">
        <v>0</v>
      </c>
      <c r="S135" s="23"/>
      <c r="T135" s="32">
        <v>0</v>
      </c>
      <c r="U135" s="23"/>
      <c r="V135" s="32">
        <v>54870.087235</v>
      </c>
      <c r="W135" s="23">
        <v>0.002218355495401821</v>
      </c>
      <c r="X135" s="32">
        <v>0</v>
      </c>
      <c r="Y135" s="23"/>
      <c r="Z135" s="32">
        <v>119616.7901723</v>
      </c>
      <c r="AA135" s="23">
        <v>0.0010283656299313409</v>
      </c>
    </row>
    <row r="136" spans="1:27" ht="15">
      <c r="A136" s="5" t="s">
        <v>119</v>
      </c>
      <c r="B136" s="32">
        <v>0</v>
      </c>
      <c r="C136" s="23"/>
      <c r="D136" s="32">
        <v>0</v>
      </c>
      <c r="E136" s="23"/>
      <c r="F136" s="32">
        <v>0</v>
      </c>
      <c r="G136" s="23"/>
      <c r="H136" s="32">
        <v>0</v>
      </c>
      <c r="I136" s="23"/>
      <c r="J136" s="32">
        <v>0</v>
      </c>
      <c r="K136" s="23"/>
      <c r="L136" s="32">
        <v>0</v>
      </c>
      <c r="M136" s="23"/>
      <c r="N136" s="32">
        <v>6538.907705159801</v>
      </c>
      <c r="O136" s="23">
        <v>0.0017626914631304375</v>
      </c>
      <c r="P136" s="32">
        <v>21930.4904573052</v>
      </c>
      <c r="Q136" s="23">
        <v>0.00100846936291983</v>
      </c>
      <c r="R136" s="32">
        <v>0</v>
      </c>
      <c r="S136" s="23"/>
      <c r="T136" s="32">
        <v>0</v>
      </c>
      <c r="U136" s="23"/>
      <c r="V136" s="32">
        <v>0</v>
      </c>
      <c r="W136" s="23"/>
      <c r="X136" s="32">
        <v>0</v>
      </c>
      <c r="Y136" s="23"/>
      <c r="Z136" s="32">
        <v>28469.398162464997</v>
      </c>
      <c r="AA136" s="23">
        <v>0.0002447561962909888</v>
      </c>
    </row>
    <row r="137" spans="1:27" ht="15">
      <c r="A137" s="6" t="s">
        <v>27</v>
      </c>
      <c r="B137" s="32">
        <v>0</v>
      </c>
      <c r="C137" s="23"/>
      <c r="D137" s="32">
        <v>0</v>
      </c>
      <c r="E137" s="23"/>
      <c r="F137" s="32">
        <v>0</v>
      </c>
      <c r="G137" s="23"/>
      <c r="H137" s="32">
        <v>0</v>
      </c>
      <c r="I137" s="23"/>
      <c r="J137" s="32">
        <v>0</v>
      </c>
      <c r="K137" s="23"/>
      <c r="L137" s="32">
        <v>0</v>
      </c>
      <c r="M137" s="23"/>
      <c r="N137" s="32">
        <v>6538.907705159801</v>
      </c>
      <c r="O137" s="23">
        <v>0.0017626914631304375</v>
      </c>
      <c r="P137" s="32">
        <v>21930.4904573052</v>
      </c>
      <c r="Q137" s="23">
        <v>0.00100846936291983</v>
      </c>
      <c r="R137" s="32">
        <v>0</v>
      </c>
      <c r="S137" s="23"/>
      <c r="T137" s="32">
        <v>0</v>
      </c>
      <c r="U137" s="23"/>
      <c r="V137" s="32">
        <v>0</v>
      </c>
      <c r="W137" s="23"/>
      <c r="X137" s="32">
        <v>0</v>
      </c>
      <c r="Y137" s="23"/>
      <c r="Z137" s="32">
        <v>28469.398162464997</v>
      </c>
      <c r="AA137" s="23">
        <v>0.0002447561962909888</v>
      </c>
    </row>
    <row r="138" spans="1:27" ht="15">
      <c r="A138" s="5" t="s">
        <v>64</v>
      </c>
      <c r="B138" s="32">
        <v>126.7036111876</v>
      </c>
      <c r="C138" s="23">
        <v>0.004016616660275225</v>
      </c>
      <c r="D138" s="32">
        <v>2345.5619729611</v>
      </c>
      <c r="E138" s="23">
        <v>0.005501531379397497</v>
      </c>
      <c r="F138" s="32">
        <v>0</v>
      </c>
      <c r="G138" s="23"/>
      <c r="H138" s="32">
        <v>0</v>
      </c>
      <c r="I138" s="23"/>
      <c r="J138" s="32">
        <v>46354.97970279</v>
      </c>
      <c r="K138" s="23">
        <v>0.0014056070394281154</v>
      </c>
      <c r="L138" s="32">
        <v>0</v>
      </c>
      <c r="M138" s="23"/>
      <c r="N138" s="32">
        <v>0</v>
      </c>
      <c r="O138" s="23"/>
      <c r="P138" s="32">
        <v>0</v>
      </c>
      <c r="Q138" s="23"/>
      <c r="R138" s="32">
        <v>0</v>
      </c>
      <c r="S138" s="23"/>
      <c r="T138" s="32">
        <v>0</v>
      </c>
      <c r="U138" s="23"/>
      <c r="V138" s="32">
        <v>0</v>
      </c>
      <c r="W138" s="23"/>
      <c r="X138" s="32">
        <v>0</v>
      </c>
      <c r="Y138" s="23"/>
      <c r="Z138" s="32">
        <v>48827.2452869387</v>
      </c>
      <c r="AA138" s="23">
        <v>0.00041977602630021587</v>
      </c>
    </row>
    <row r="139" spans="1:27" ht="15">
      <c r="A139" s="6" t="s">
        <v>27</v>
      </c>
      <c r="B139" s="32">
        <v>126.7036111876</v>
      </c>
      <c r="C139" s="23">
        <v>0.004016616660275225</v>
      </c>
      <c r="D139" s="32">
        <v>2345.5619729611</v>
      </c>
      <c r="E139" s="23">
        <v>0.005501531379397497</v>
      </c>
      <c r="F139" s="32">
        <v>0</v>
      </c>
      <c r="G139" s="23"/>
      <c r="H139" s="32">
        <v>0</v>
      </c>
      <c r="I139" s="23"/>
      <c r="J139" s="32">
        <v>46354.97970279</v>
      </c>
      <c r="K139" s="23">
        <v>0.0014056070394281154</v>
      </c>
      <c r="L139" s="32">
        <v>0</v>
      </c>
      <c r="M139" s="23"/>
      <c r="N139" s="32">
        <v>0</v>
      </c>
      <c r="O139" s="23"/>
      <c r="P139" s="32">
        <v>0</v>
      </c>
      <c r="Q139" s="23"/>
      <c r="R139" s="32">
        <v>0</v>
      </c>
      <c r="S139" s="23"/>
      <c r="T139" s="32">
        <v>0</v>
      </c>
      <c r="U139" s="23"/>
      <c r="V139" s="32">
        <v>0</v>
      </c>
      <c r="W139" s="23"/>
      <c r="X139" s="32">
        <v>0</v>
      </c>
      <c r="Y139" s="23"/>
      <c r="Z139" s="32">
        <v>48827.2452869387</v>
      </c>
      <c r="AA139" s="23">
        <v>0.00041977602630021587</v>
      </c>
    </row>
    <row r="140" spans="1:27" ht="15">
      <c r="A140" s="5" t="s">
        <v>98</v>
      </c>
      <c r="B140" s="32">
        <v>164.28334357999998</v>
      </c>
      <c r="C140" s="23">
        <v>0.00520792745087699</v>
      </c>
      <c r="D140" s="32">
        <v>0</v>
      </c>
      <c r="E140" s="23"/>
      <c r="F140" s="32">
        <v>0</v>
      </c>
      <c r="G140" s="23"/>
      <c r="H140" s="32">
        <v>4866.0705001299</v>
      </c>
      <c r="I140" s="23">
        <v>0.0007803002146383604</v>
      </c>
      <c r="J140" s="32">
        <v>16220.235000433</v>
      </c>
      <c r="K140" s="23">
        <v>0.0004918409336810623</v>
      </c>
      <c r="L140" s="32">
        <v>0</v>
      </c>
      <c r="M140" s="23"/>
      <c r="N140" s="32">
        <v>4866.0705001299</v>
      </c>
      <c r="O140" s="23">
        <v>0.0013117452205054813</v>
      </c>
      <c r="P140" s="32">
        <v>16223.5520219055</v>
      </c>
      <c r="Q140" s="23">
        <v>0.0007460369025343805</v>
      </c>
      <c r="R140" s="32">
        <v>0</v>
      </c>
      <c r="S140" s="23"/>
      <c r="T140" s="32">
        <v>0</v>
      </c>
      <c r="U140" s="23"/>
      <c r="V140" s="32">
        <v>49575.2312831143</v>
      </c>
      <c r="W140" s="23">
        <v>0.0020042885348752057</v>
      </c>
      <c r="X140" s="32">
        <v>0</v>
      </c>
      <c r="Y140" s="23"/>
      <c r="Z140" s="32">
        <v>91915.44264929258</v>
      </c>
      <c r="AA140" s="23">
        <v>0.000790212493950926</v>
      </c>
    </row>
    <row r="141" spans="1:27" ht="15">
      <c r="A141" s="6" t="s">
        <v>27</v>
      </c>
      <c r="B141" s="32">
        <v>164.28334357999998</v>
      </c>
      <c r="C141" s="23">
        <v>0.00520792745087699</v>
      </c>
      <c r="D141" s="32">
        <v>0</v>
      </c>
      <c r="E141" s="23"/>
      <c r="F141" s="32">
        <v>0</v>
      </c>
      <c r="G141" s="23"/>
      <c r="H141" s="32">
        <v>4866.0705001299</v>
      </c>
      <c r="I141" s="23">
        <v>0.0007803002146383604</v>
      </c>
      <c r="J141" s="32">
        <v>16220.235000433</v>
      </c>
      <c r="K141" s="23">
        <v>0.0004918409336810623</v>
      </c>
      <c r="L141" s="32">
        <v>0</v>
      </c>
      <c r="M141" s="23"/>
      <c r="N141" s="32">
        <v>4866.0705001299</v>
      </c>
      <c r="O141" s="23">
        <v>0.0013117452205054813</v>
      </c>
      <c r="P141" s="32">
        <v>16223.5520219055</v>
      </c>
      <c r="Q141" s="23">
        <v>0.0007460369025343805</v>
      </c>
      <c r="R141" s="32">
        <v>0</v>
      </c>
      <c r="S141" s="23"/>
      <c r="T141" s="32">
        <v>0</v>
      </c>
      <c r="U141" s="23"/>
      <c r="V141" s="32">
        <v>49575.2312831143</v>
      </c>
      <c r="W141" s="23">
        <v>0.0020042885348752057</v>
      </c>
      <c r="X141" s="32">
        <v>0</v>
      </c>
      <c r="Y141" s="23"/>
      <c r="Z141" s="32">
        <v>91915.44264929258</v>
      </c>
      <c r="AA141" s="23">
        <v>0.000790212493950926</v>
      </c>
    </row>
    <row r="142" spans="1:27" ht="15">
      <c r="A142" s="5" t="s">
        <v>99</v>
      </c>
      <c r="B142" s="32">
        <v>0</v>
      </c>
      <c r="C142" s="23"/>
      <c r="D142" s="32">
        <v>0</v>
      </c>
      <c r="E142" s="23"/>
      <c r="F142" s="32">
        <v>0</v>
      </c>
      <c r="G142" s="23"/>
      <c r="H142" s="32">
        <v>5410.62896</v>
      </c>
      <c r="I142" s="23">
        <v>0.0008676230520506895</v>
      </c>
      <c r="J142" s="32">
        <v>18270.98416</v>
      </c>
      <c r="K142" s="23">
        <v>0.0005540251363982339</v>
      </c>
      <c r="L142" s="32">
        <v>49063.27976</v>
      </c>
      <c r="M142" s="23">
        <v>0.005840470932592939</v>
      </c>
      <c r="N142" s="32">
        <v>0</v>
      </c>
      <c r="O142" s="23"/>
      <c r="P142" s="32">
        <v>0</v>
      </c>
      <c r="Q142" s="23"/>
      <c r="R142" s="32">
        <v>0</v>
      </c>
      <c r="S142" s="23"/>
      <c r="T142" s="32">
        <v>0</v>
      </c>
      <c r="U142" s="23"/>
      <c r="V142" s="32">
        <v>0</v>
      </c>
      <c r="W142" s="23"/>
      <c r="X142" s="32">
        <v>0</v>
      </c>
      <c r="Y142" s="23"/>
      <c r="Z142" s="32">
        <v>72744.89288</v>
      </c>
      <c r="AA142" s="23">
        <v>0.0006254000586629407</v>
      </c>
    </row>
    <row r="143" spans="1:27" ht="15">
      <c r="A143" s="6" t="s">
        <v>24</v>
      </c>
      <c r="B143" s="32">
        <v>0</v>
      </c>
      <c r="C143" s="23"/>
      <c r="D143" s="32">
        <v>0</v>
      </c>
      <c r="E143" s="23"/>
      <c r="F143" s="32">
        <v>0</v>
      </c>
      <c r="G143" s="23"/>
      <c r="H143" s="32">
        <v>5410.62896</v>
      </c>
      <c r="I143" s="23">
        <v>0.0008676230520506895</v>
      </c>
      <c r="J143" s="32">
        <v>18270.98416</v>
      </c>
      <c r="K143" s="23">
        <v>0.0005540251363982339</v>
      </c>
      <c r="L143" s="32">
        <v>49063.27976</v>
      </c>
      <c r="M143" s="23">
        <v>0.005840470932592939</v>
      </c>
      <c r="N143" s="32">
        <v>0</v>
      </c>
      <c r="O143" s="23"/>
      <c r="P143" s="32">
        <v>0</v>
      </c>
      <c r="Q143" s="23"/>
      <c r="R143" s="32">
        <v>0</v>
      </c>
      <c r="S143" s="23"/>
      <c r="T143" s="32">
        <v>0</v>
      </c>
      <c r="U143" s="23"/>
      <c r="V143" s="32">
        <v>0</v>
      </c>
      <c r="W143" s="23"/>
      <c r="X143" s="32">
        <v>0</v>
      </c>
      <c r="Y143" s="23"/>
      <c r="Z143" s="32">
        <v>72744.89288</v>
      </c>
      <c r="AA143" s="23">
        <v>0.0006254000586629407</v>
      </c>
    </row>
    <row r="144" spans="1:27" ht="15">
      <c r="A144" s="5" t="s">
        <v>65</v>
      </c>
      <c r="B144" s="32">
        <v>97.00560998399999</v>
      </c>
      <c r="C144" s="23">
        <v>0.003075163726983238</v>
      </c>
      <c r="D144" s="32">
        <v>2593.284049902</v>
      </c>
      <c r="E144" s="23">
        <v>0.006082565176572928</v>
      </c>
      <c r="F144" s="32">
        <v>1370.97695728</v>
      </c>
      <c r="G144" s="23">
        <v>0.013676047012771052</v>
      </c>
      <c r="H144" s="32">
        <v>6478.282288741299</v>
      </c>
      <c r="I144" s="23">
        <v>0.0010388269262144438</v>
      </c>
      <c r="J144" s="32">
        <v>243866.03954823178</v>
      </c>
      <c r="K144" s="23">
        <v>0.007394670951518477</v>
      </c>
      <c r="L144" s="32">
        <v>120066.84631970311</v>
      </c>
      <c r="M144" s="23">
        <v>0.014292703816960023</v>
      </c>
      <c r="N144" s="32">
        <v>15981.0708563216</v>
      </c>
      <c r="O144" s="23">
        <v>0.004308012659039709</v>
      </c>
      <c r="P144" s="32">
        <v>175224.3776429915</v>
      </c>
      <c r="Q144" s="23">
        <v>0.008057659122292386</v>
      </c>
      <c r="R144" s="32">
        <v>86701.56799012549</v>
      </c>
      <c r="S144" s="23">
        <v>0.0160643842582541</v>
      </c>
      <c r="T144" s="32">
        <v>37861.0625935063</v>
      </c>
      <c r="U144" s="23">
        <v>0.00836614835927849</v>
      </c>
      <c r="V144" s="32">
        <v>280793.79832594696</v>
      </c>
      <c r="W144" s="23">
        <v>0.011352277661293481</v>
      </c>
      <c r="X144" s="32">
        <v>153476.15977032</v>
      </c>
      <c r="Y144" s="23">
        <v>0.019111056576195398</v>
      </c>
      <c r="Z144" s="32">
        <v>1124510.4719530547</v>
      </c>
      <c r="AA144" s="23">
        <v>0.009667605343603213</v>
      </c>
    </row>
    <row r="145" spans="1:27" ht="15">
      <c r="A145" s="6" t="s">
        <v>9</v>
      </c>
      <c r="B145" s="32">
        <v>97.00560998399999</v>
      </c>
      <c r="C145" s="23">
        <v>0.003075163726983238</v>
      </c>
      <c r="D145" s="32">
        <v>2593.284049902</v>
      </c>
      <c r="E145" s="23">
        <v>0.006082565176572928</v>
      </c>
      <c r="F145" s="32">
        <v>1370.97695728</v>
      </c>
      <c r="G145" s="23">
        <v>0.013676047012771052</v>
      </c>
      <c r="H145" s="32">
        <v>5101.833075365999</v>
      </c>
      <c r="I145" s="23">
        <v>0.0008181059940769259</v>
      </c>
      <c r="J145" s="32">
        <v>232741.642214594</v>
      </c>
      <c r="K145" s="23">
        <v>0.0070573494533361465</v>
      </c>
      <c r="L145" s="32">
        <v>116756.85045939</v>
      </c>
      <c r="M145" s="23">
        <v>0.013898683386533713</v>
      </c>
      <c r="N145" s="32">
        <v>12686.60780527</v>
      </c>
      <c r="O145" s="23">
        <v>0.0034199252050594433</v>
      </c>
      <c r="P145" s="32">
        <v>155998.68827305</v>
      </c>
      <c r="Q145" s="23">
        <v>0.0071735695143401385</v>
      </c>
      <c r="R145" s="32">
        <v>86320.901959034</v>
      </c>
      <c r="S145" s="23">
        <v>0.015993853060961166</v>
      </c>
      <c r="T145" s="32">
        <v>27875.753795128</v>
      </c>
      <c r="U145" s="23">
        <v>0.006159697480777005</v>
      </c>
      <c r="V145" s="32">
        <v>272684.883489782</v>
      </c>
      <c r="W145" s="23">
        <v>0.011024440460825579</v>
      </c>
      <c r="X145" s="32">
        <v>153476.15977032</v>
      </c>
      <c r="Y145" s="23">
        <v>0.019111056576195398</v>
      </c>
      <c r="Z145" s="32">
        <v>1067704.5874591</v>
      </c>
      <c r="AA145" s="23">
        <v>0.009179235616349321</v>
      </c>
    </row>
    <row r="146" spans="1:27" ht="15">
      <c r="A146" s="6" t="s">
        <v>27</v>
      </c>
      <c r="B146" s="32">
        <v>0</v>
      </c>
      <c r="C146" s="23"/>
      <c r="D146" s="32">
        <v>0</v>
      </c>
      <c r="E146" s="23"/>
      <c r="F146" s="32">
        <v>0</v>
      </c>
      <c r="G146" s="23"/>
      <c r="H146" s="32">
        <v>1376.4492133753001</v>
      </c>
      <c r="I146" s="23">
        <v>0.0002207209321375178</v>
      </c>
      <c r="J146" s="32">
        <v>11124.3973336378</v>
      </c>
      <c r="K146" s="23">
        <v>0.00033732149818233064</v>
      </c>
      <c r="L146" s="32">
        <v>3309.9958603131</v>
      </c>
      <c r="M146" s="23">
        <v>0.00039402043042630904</v>
      </c>
      <c r="N146" s="32">
        <v>3294.4630510516</v>
      </c>
      <c r="O146" s="23">
        <v>0.0008880874539802658</v>
      </c>
      <c r="P146" s="32">
        <v>19225.689369941498</v>
      </c>
      <c r="Q146" s="23">
        <v>0.0008840896079522473</v>
      </c>
      <c r="R146" s="32">
        <v>380.6660310915</v>
      </c>
      <c r="S146" s="23">
        <v>7.053119729293499E-05</v>
      </c>
      <c r="T146" s="32">
        <v>9985.3087983783</v>
      </c>
      <c r="U146" s="23">
        <v>0.0022064508785014847</v>
      </c>
      <c r="V146" s="32">
        <v>8108.9148361649995</v>
      </c>
      <c r="W146" s="23">
        <v>0.00032783720046790235</v>
      </c>
      <c r="X146" s="32">
        <v>0</v>
      </c>
      <c r="Y146" s="23"/>
      <c r="Z146" s="32">
        <v>56805.884493954094</v>
      </c>
      <c r="AA146" s="23">
        <v>0.0004883697272538912</v>
      </c>
    </row>
    <row r="147" spans="1:27" ht="15">
      <c r="A147" s="5" t="s">
        <v>66</v>
      </c>
      <c r="B147" s="32">
        <v>981.8511118366</v>
      </c>
      <c r="C147" s="23">
        <v>0.031125549593637766</v>
      </c>
      <c r="D147" s="32">
        <v>8843.4747751389</v>
      </c>
      <c r="E147" s="23">
        <v>0.020742429549587417</v>
      </c>
      <c r="F147" s="32">
        <v>509.29780549019995</v>
      </c>
      <c r="G147" s="23">
        <v>0.005080450619100067</v>
      </c>
      <c r="H147" s="32">
        <v>69334.8931812595</v>
      </c>
      <c r="I147" s="23">
        <v>0.011118217878228505</v>
      </c>
      <c r="J147" s="32">
        <v>182036.51361350954</v>
      </c>
      <c r="K147" s="23">
        <v>0.005519834257476778</v>
      </c>
      <c r="L147" s="32">
        <v>45723.64174405309</v>
      </c>
      <c r="M147" s="23">
        <v>0.005442921913185105</v>
      </c>
      <c r="N147" s="32">
        <v>51943.1040944891</v>
      </c>
      <c r="O147" s="23">
        <v>0.014002287581395682</v>
      </c>
      <c r="P147" s="32">
        <v>129313.28796530029</v>
      </c>
      <c r="Q147" s="23">
        <v>0.005946446541417634</v>
      </c>
      <c r="R147" s="32">
        <v>19808.754338842296</v>
      </c>
      <c r="S147" s="23">
        <v>0.0036702385983695554</v>
      </c>
      <c r="T147" s="32">
        <v>120561.76940457811</v>
      </c>
      <c r="U147" s="23">
        <v>0.026640500297760213</v>
      </c>
      <c r="V147" s="32">
        <v>17919.1428375255</v>
      </c>
      <c r="W147" s="23">
        <v>0.0007244571858664528</v>
      </c>
      <c r="X147" s="32">
        <v>0</v>
      </c>
      <c r="Y147" s="23"/>
      <c r="Z147" s="32">
        <v>646975.730872023</v>
      </c>
      <c r="AA147" s="23">
        <v>0.00556215899181158</v>
      </c>
    </row>
    <row r="148" spans="1:27" ht="15">
      <c r="A148" s="6" t="s">
        <v>9</v>
      </c>
      <c r="B148" s="32">
        <v>40.083116555000004</v>
      </c>
      <c r="C148" s="23">
        <v>0.0012706702850969966</v>
      </c>
      <c r="D148" s="32">
        <v>1943.5120909764998</v>
      </c>
      <c r="E148" s="23">
        <v>0.004558520677774897</v>
      </c>
      <c r="F148" s="32">
        <v>356.5263452082</v>
      </c>
      <c r="G148" s="23">
        <v>0.0035564938071843653</v>
      </c>
      <c r="H148" s="32">
        <v>30979.3756821245</v>
      </c>
      <c r="I148" s="23">
        <v>0.004967707207176477</v>
      </c>
      <c r="J148" s="32">
        <v>153664.106300748</v>
      </c>
      <c r="K148" s="23">
        <v>0.004659506937736004</v>
      </c>
      <c r="L148" s="32">
        <v>40208.827589755296</v>
      </c>
      <c r="M148" s="23">
        <v>0.004786440896742994</v>
      </c>
      <c r="N148" s="32">
        <v>2797.4612615999004</v>
      </c>
      <c r="O148" s="23">
        <v>0.0007541108250188615</v>
      </c>
      <c r="P148" s="32">
        <v>65656.317937737</v>
      </c>
      <c r="Q148" s="23">
        <v>0.0030191930842237793</v>
      </c>
      <c r="R148" s="32">
        <v>18384.205034596802</v>
      </c>
      <c r="S148" s="23">
        <v>0.0034062928826376947</v>
      </c>
      <c r="T148" s="32">
        <v>0</v>
      </c>
      <c r="U148" s="23"/>
      <c r="V148" s="32">
        <v>17919.1428375255</v>
      </c>
      <c r="W148" s="23">
        <v>0.0007244571858664528</v>
      </c>
      <c r="X148" s="32">
        <v>0</v>
      </c>
      <c r="Y148" s="23"/>
      <c r="Z148" s="32">
        <v>331949.5581968267</v>
      </c>
      <c r="AA148" s="23">
        <v>0.0028538260893708626</v>
      </c>
    </row>
    <row r="149" spans="1:27" ht="15">
      <c r="A149" s="6" t="s">
        <v>27</v>
      </c>
      <c r="B149" s="32">
        <v>941.7679952816001</v>
      </c>
      <c r="C149" s="23">
        <v>0.02985487930854077</v>
      </c>
      <c r="D149" s="32">
        <v>6899.9626841623995</v>
      </c>
      <c r="E149" s="23">
        <v>0.016183908871812522</v>
      </c>
      <c r="F149" s="32">
        <v>152.771460282</v>
      </c>
      <c r="G149" s="23">
        <v>0.0015239568119157013</v>
      </c>
      <c r="H149" s="32">
        <v>38355.517499135</v>
      </c>
      <c r="I149" s="23">
        <v>0.006150510671052028</v>
      </c>
      <c r="J149" s="32">
        <v>28372.4073127615</v>
      </c>
      <c r="K149" s="23">
        <v>0.000860327319740774</v>
      </c>
      <c r="L149" s="32">
        <v>5514.814154297801</v>
      </c>
      <c r="M149" s="23">
        <v>0.0006564810164421101</v>
      </c>
      <c r="N149" s="32">
        <v>49145.6428328892</v>
      </c>
      <c r="O149" s="23">
        <v>0.013248176756376821</v>
      </c>
      <c r="P149" s="32">
        <v>63656.9700275633</v>
      </c>
      <c r="Q149" s="23">
        <v>0.0029272534571938543</v>
      </c>
      <c r="R149" s="32">
        <v>1424.5493042454998</v>
      </c>
      <c r="S149" s="23">
        <v>0.0002639457157318605</v>
      </c>
      <c r="T149" s="32">
        <v>120561.76940457811</v>
      </c>
      <c r="U149" s="23">
        <v>0.026640500297760213</v>
      </c>
      <c r="V149" s="32">
        <v>0</v>
      </c>
      <c r="W149" s="23"/>
      <c r="X149" s="32">
        <v>0</v>
      </c>
      <c r="Y149" s="23"/>
      <c r="Z149" s="32">
        <v>315026.17267519643</v>
      </c>
      <c r="AA149" s="23">
        <v>0.002708332902440718</v>
      </c>
    </row>
    <row r="150" spans="1:27" ht="15">
      <c r="A150" s="5" t="s">
        <v>100</v>
      </c>
      <c r="B150" s="32">
        <v>0</v>
      </c>
      <c r="C150" s="23"/>
      <c r="D150" s="32">
        <v>0</v>
      </c>
      <c r="E150" s="23"/>
      <c r="F150" s="32">
        <v>0</v>
      </c>
      <c r="G150" s="23"/>
      <c r="H150" s="32">
        <v>1.656</v>
      </c>
      <c r="I150" s="23">
        <v>2.6554838352765955E-07</v>
      </c>
      <c r="J150" s="32">
        <v>1037.187</v>
      </c>
      <c r="K150" s="23">
        <v>3.145028555185804E-05</v>
      </c>
      <c r="L150" s="32">
        <v>6720.849</v>
      </c>
      <c r="M150" s="23">
        <v>0.0008000468663908643</v>
      </c>
      <c r="N150" s="32">
        <v>0</v>
      </c>
      <c r="O150" s="23"/>
      <c r="P150" s="32">
        <v>183.168</v>
      </c>
      <c r="Q150" s="23">
        <v>8.422945060299285E-06</v>
      </c>
      <c r="R150" s="32">
        <v>222.111</v>
      </c>
      <c r="S150" s="23">
        <v>4.115354006505912E-05</v>
      </c>
      <c r="T150" s="32">
        <v>0</v>
      </c>
      <c r="U150" s="23"/>
      <c r="V150" s="32">
        <v>0</v>
      </c>
      <c r="W150" s="23"/>
      <c r="X150" s="32">
        <v>0</v>
      </c>
      <c r="Y150" s="23"/>
      <c r="Z150" s="32">
        <v>8164.971</v>
      </c>
      <c r="AA150" s="23">
        <v>7.019562666488059E-05</v>
      </c>
    </row>
    <row r="151" spans="1:27" ht="15">
      <c r="A151" s="6" t="s">
        <v>9</v>
      </c>
      <c r="B151" s="32">
        <v>0</v>
      </c>
      <c r="C151" s="23"/>
      <c r="D151" s="32">
        <v>0</v>
      </c>
      <c r="E151" s="23"/>
      <c r="F151" s="32">
        <v>0</v>
      </c>
      <c r="G151" s="23"/>
      <c r="H151" s="32">
        <v>1.656</v>
      </c>
      <c r="I151" s="23">
        <v>2.6554838352765955E-07</v>
      </c>
      <c r="J151" s="32">
        <v>1037.187</v>
      </c>
      <c r="K151" s="23">
        <v>3.145028555185804E-05</v>
      </c>
      <c r="L151" s="32">
        <v>6720.849</v>
      </c>
      <c r="M151" s="23">
        <v>0.0008000468663908643</v>
      </c>
      <c r="N151" s="32">
        <v>0</v>
      </c>
      <c r="O151" s="23"/>
      <c r="P151" s="32">
        <v>183.168</v>
      </c>
      <c r="Q151" s="23">
        <v>8.422945060299285E-06</v>
      </c>
      <c r="R151" s="32">
        <v>222.111</v>
      </c>
      <c r="S151" s="23">
        <v>4.115354006505912E-05</v>
      </c>
      <c r="T151" s="32">
        <v>0</v>
      </c>
      <c r="U151" s="23"/>
      <c r="V151" s="32">
        <v>0</v>
      </c>
      <c r="W151" s="23"/>
      <c r="X151" s="32">
        <v>0</v>
      </c>
      <c r="Y151" s="23"/>
      <c r="Z151" s="32">
        <v>8164.971</v>
      </c>
      <c r="AA151" s="23">
        <v>7.019562666488059E-05</v>
      </c>
    </row>
    <row r="152" spans="1:27" ht="15">
      <c r="A152" s="5" t="s">
        <v>67</v>
      </c>
      <c r="B152" s="32">
        <v>454.9971591232</v>
      </c>
      <c r="C152" s="23">
        <v>0.014423812806773403</v>
      </c>
      <c r="D152" s="32">
        <v>13047.3290523803</v>
      </c>
      <c r="E152" s="23">
        <v>0.03060259802403664</v>
      </c>
      <c r="F152" s="32">
        <v>3161.3680478415</v>
      </c>
      <c r="G152" s="23">
        <v>0.03153591883318761</v>
      </c>
      <c r="H152" s="32">
        <v>37759.0841876283</v>
      </c>
      <c r="I152" s="23">
        <v>0.006054869426032311</v>
      </c>
      <c r="J152" s="32">
        <v>450748.1674271208</v>
      </c>
      <c r="K152" s="23">
        <v>0.013667890725163025</v>
      </c>
      <c r="L152" s="32">
        <v>236092.3065</v>
      </c>
      <c r="M152" s="23">
        <v>0.02810432283098705</v>
      </c>
      <c r="N152" s="32">
        <v>23656.861697536202</v>
      </c>
      <c r="O152" s="23">
        <v>0.006377173381083135</v>
      </c>
      <c r="P152" s="32">
        <v>321736.94151838927</v>
      </c>
      <c r="Q152" s="23">
        <v>0.014795011040564491</v>
      </c>
      <c r="R152" s="32">
        <v>154695.873785396</v>
      </c>
      <c r="S152" s="23">
        <v>0.028662618419288657</v>
      </c>
      <c r="T152" s="32">
        <v>51707.508486278</v>
      </c>
      <c r="U152" s="23">
        <v>0.011425793616237516</v>
      </c>
      <c r="V152" s="32">
        <v>364941.515615978</v>
      </c>
      <c r="W152" s="23">
        <v>0.014754305259251959</v>
      </c>
      <c r="X152" s="32">
        <v>206423.07809999998</v>
      </c>
      <c r="Y152" s="23">
        <v>0.025704077624207004</v>
      </c>
      <c r="Z152" s="32">
        <v>1864425.0315776714</v>
      </c>
      <c r="AA152" s="23">
        <v>0.016028775051532267</v>
      </c>
    </row>
    <row r="153" spans="1:27" ht="15">
      <c r="A153" s="6" t="s">
        <v>9</v>
      </c>
      <c r="B153" s="32">
        <v>59.43135</v>
      </c>
      <c r="C153" s="23">
        <v>0.0018840264165731206</v>
      </c>
      <c r="D153" s="32">
        <v>5686.3652999999995</v>
      </c>
      <c r="E153" s="23">
        <v>0.013337408046897037</v>
      </c>
      <c r="F153" s="32">
        <v>2972.1844</v>
      </c>
      <c r="G153" s="23">
        <v>0.029648735793247234</v>
      </c>
      <c r="H153" s="32">
        <v>8512.9613</v>
      </c>
      <c r="I153" s="23">
        <v>0.0013650984977346156</v>
      </c>
      <c r="J153" s="32">
        <v>430484.03365</v>
      </c>
      <c r="K153" s="23">
        <v>0.013053427958322041</v>
      </c>
      <c r="L153" s="32">
        <v>236092.3065</v>
      </c>
      <c r="M153" s="23">
        <v>0.02810432283098705</v>
      </c>
      <c r="N153" s="32">
        <v>6965</v>
      </c>
      <c r="O153" s="23">
        <v>0.0018775530400919557</v>
      </c>
      <c r="P153" s="32">
        <v>282323.20045</v>
      </c>
      <c r="Q153" s="23">
        <v>0.012982577779078288</v>
      </c>
      <c r="R153" s="32">
        <v>153764.64335</v>
      </c>
      <c r="S153" s="23">
        <v>0.028490076631475934</v>
      </c>
      <c r="T153" s="32">
        <v>4969.7464</v>
      </c>
      <c r="U153" s="23">
        <v>0.0010981634651089092</v>
      </c>
      <c r="V153" s="32">
        <v>285540.5628</v>
      </c>
      <c r="W153" s="23">
        <v>0.011544185704218496</v>
      </c>
      <c r="X153" s="32">
        <v>206423.07809999998</v>
      </c>
      <c r="Y153" s="23">
        <v>0.025704077624207004</v>
      </c>
      <c r="Z153" s="32">
        <v>1623793.5136</v>
      </c>
      <c r="AA153" s="23">
        <v>0.013960025487110771</v>
      </c>
    </row>
    <row r="154" spans="1:27" ht="15">
      <c r="A154" s="6" t="s">
        <v>27</v>
      </c>
      <c r="B154" s="32">
        <v>395.56580912320004</v>
      </c>
      <c r="C154" s="23">
        <v>0.012539786390200282</v>
      </c>
      <c r="D154" s="32">
        <v>7360.9637523803</v>
      </c>
      <c r="E154" s="23">
        <v>0.017265189977139602</v>
      </c>
      <c r="F154" s="32">
        <v>189.1836478415</v>
      </c>
      <c r="G154" s="23">
        <v>0.0018871830399403756</v>
      </c>
      <c r="H154" s="32">
        <v>29246.1228876283</v>
      </c>
      <c r="I154" s="23">
        <v>0.004689770928297695</v>
      </c>
      <c r="J154" s="32">
        <v>20264.1337771208</v>
      </c>
      <c r="K154" s="23">
        <v>0.000614462766840985</v>
      </c>
      <c r="L154" s="32">
        <v>0</v>
      </c>
      <c r="M154" s="23"/>
      <c r="N154" s="32">
        <v>16691.861697536202</v>
      </c>
      <c r="O154" s="23">
        <v>0.00449962034099118</v>
      </c>
      <c r="P154" s="32">
        <v>39413.741068389296</v>
      </c>
      <c r="Q154" s="23">
        <v>0.0018124332614862023</v>
      </c>
      <c r="R154" s="32">
        <v>931.2304353960001</v>
      </c>
      <c r="S154" s="23">
        <v>0.00017254178781272308</v>
      </c>
      <c r="T154" s="32">
        <v>46737.76208627801</v>
      </c>
      <c r="U154" s="23">
        <v>0.010327630151128607</v>
      </c>
      <c r="V154" s="32">
        <v>79400.95281597799</v>
      </c>
      <c r="W154" s="23">
        <v>0.0032101195550334628</v>
      </c>
      <c r="X154" s="32">
        <v>0</v>
      </c>
      <c r="Y154" s="23"/>
      <c r="Z154" s="32">
        <v>240631.5179776716</v>
      </c>
      <c r="AA154" s="23">
        <v>0.002068749564421495</v>
      </c>
    </row>
    <row r="155" spans="1:27" ht="15">
      <c r="A155" s="5" t="s">
        <v>445</v>
      </c>
      <c r="B155" s="32">
        <v>0</v>
      </c>
      <c r="C155" s="23"/>
      <c r="D155" s="32">
        <v>0</v>
      </c>
      <c r="E155" s="23"/>
      <c r="F155" s="32">
        <v>0</v>
      </c>
      <c r="G155" s="23"/>
      <c r="H155" s="32">
        <v>0</v>
      </c>
      <c r="I155" s="23"/>
      <c r="J155" s="32">
        <v>0</v>
      </c>
      <c r="K155" s="23"/>
      <c r="L155" s="32">
        <v>0</v>
      </c>
      <c r="M155" s="23"/>
      <c r="N155" s="32">
        <v>0</v>
      </c>
      <c r="O155" s="23"/>
      <c r="P155" s="32">
        <v>0</v>
      </c>
      <c r="Q155" s="23"/>
      <c r="R155" s="32">
        <v>0</v>
      </c>
      <c r="S155" s="23"/>
      <c r="T155" s="32">
        <v>0</v>
      </c>
      <c r="U155" s="23"/>
      <c r="V155" s="32">
        <v>71757.4354752247</v>
      </c>
      <c r="W155" s="23">
        <v>0.002901098017953722</v>
      </c>
      <c r="X155" s="32">
        <v>0</v>
      </c>
      <c r="Y155" s="23"/>
      <c r="Z155" s="32">
        <v>71757.4354752247</v>
      </c>
      <c r="AA155" s="23">
        <v>0.0006169107215504051</v>
      </c>
    </row>
    <row r="156" spans="1:27" ht="15">
      <c r="A156" s="6" t="s">
        <v>28</v>
      </c>
      <c r="B156" s="32">
        <v>0</v>
      </c>
      <c r="C156" s="23"/>
      <c r="D156" s="32">
        <v>0</v>
      </c>
      <c r="E156" s="23"/>
      <c r="F156" s="32">
        <v>0</v>
      </c>
      <c r="G156" s="23"/>
      <c r="H156" s="32">
        <v>0</v>
      </c>
      <c r="I156" s="23"/>
      <c r="J156" s="32">
        <v>0</v>
      </c>
      <c r="K156" s="23"/>
      <c r="L156" s="32">
        <v>0</v>
      </c>
      <c r="M156" s="23"/>
      <c r="N156" s="32">
        <v>0</v>
      </c>
      <c r="O156" s="23"/>
      <c r="P156" s="32">
        <v>0</v>
      </c>
      <c r="Q156" s="23"/>
      <c r="R156" s="32">
        <v>0</v>
      </c>
      <c r="S156" s="23"/>
      <c r="T156" s="32">
        <v>0</v>
      </c>
      <c r="U156" s="23"/>
      <c r="V156" s="32">
        <v>71757.4354752247</v>
      </c>
      <c r="W156" s="23">
        <v>0.002901098017953722</v>
      </c>
      <c r="X156" s="32">
        <v>0</v>
      </c>
      <c r="Y156" s="23"/>
      <c r="Z156" s="32">
        <v>71757.4354752247</v>
      </c>
      <c r="AA156" s="23">
        <v>0.0006169107215504051</v>
      </c>
    </row>
    <row r="157" spans="1:27" ht="15">
      <c r="A157" s="5" t="s">
        <v>130</v>
      </c>
      <c r="B157" s="32">
        <v>0</v>
      </c>
      <c r="C157" s="23"/>
      <c r="D157" s="32">
        <v>0</v>
      </c>
      <c r="E157" s="23"/>
      <c r="F157" s="32">
        <v>0</v>
      </c>
      <c r="G157" s="23"/>
      <c r="H157" s="32">
        <v>0</v>
      </c>
      <c r="I157" s="23"/>
      <c r="J157" s="32">
        <v>0</v>
      </c>
      <c r="K157" s="23"/>
      <c r="L157" s="32">
        <v>0</v>
      </c>
      <c r="M157" s="23"/>
      <c r="N157" s="32">
        <v>0</v>
      </c>
      <c r="O157" s="23"/>
      <c r="P157" s="32">
        <v>26433.394457272</v>
      </c>
      <c r="Q157" s="23">
        <v>0.0012155345326193532</v>
      </c>
      <c r="R157" s="32">
        <v>0</v>
      </c>
      <c r="S157" s="23"/>
      <c r="T157" s="32">
        <v>0</v>
      </c>
      <c r="U157" s="23"/>
      <c r="V157" s="32">
        <v>0</v>
      </c>
      <c r="W157" s="23"/>
      <c r="X157" s="32">
        <v>0</v>
      </c>
      <c r="Y157" s="23"/>
      <c r="Z157" s="32">
        <v>26433.394457272</v>
      </c>
      <c r="AA157" s="23">
        <v>0.00022725233057266088</v>
      </c>
    </row>
    <row r="158" spans="1:27" ht="15">
      <c r="A158" s="6" t="s">
        <v>27</v>
      </c>
      <c r="B158" s="32">
        <v>0</v>
      </c>
      <c r="C158" s="23"/>
      <c r="D158" s="32">
        <v>0</v>
      </c>
      <c r="E158" s="23"/>
      <c r="F158" s="32">
        <v>0</v>
      </c>
      <c r="G158" s="23"/>
      <c r="H158" s="32">
        <v>0</v>
      </c>
      <c r="I158" s="23"/>
      <c r="J158" s="32">
        <v>0</v>
      </c>
      <c r="K158" s="23"/>
      <c r="L158" s="32">
        <v>0</v>
      </c>
      <c r="M158" s="23"/>
      <c r="N158" s="32">
        <v>0</v>
      </c>
      <c r="O158" s="23"/>
      <c r="P158" s="32">
        <v>26433.394457272</v>
      </c>
      <c r="Q158" s="23">
        <v>0.0012155345326193532</v>
      </c>
      <c r="R158" s="32">
        <v>0</v>
      </c>
      <c r="S158" s="23"/>
      <c r="T158" s="32">
        <v>0</v>
      </c>
      <c r="U158" s="23"/>
      <c r="V158" s="32">
        <v>0</v>
      </c>
      <c r="W158" s="23"/>
      <c r="X158" s="32">
        <v>0</v>
      </c>
      <c r="Y158" s="23"/>
      <c r="Z158" s="32">
        <v>26433.394457272</v>
      </c>
      <c r="AA158" s="23">
        <v>0.00022725233057266088</v>
      </c>
    </row>
    <row r="159" spans="1:27" ht="15">
      <c r="A159" s="5" t="s">
        <v>68</v>
      </c>
      <c r="B159" s="32">
        <v>15.4372289836</v>
      </c>
      <c r="C159" s="23">
        <v>0.000489373827176913</v>
      </c>
      <c r="D159" s="32">
        <v>796.3194226259</v>
      </c>
      <c r="E159" s="23">
        <v>0.0018677725603086176</v>
      </c>
      <c r="F159" s="32">
        <v>486.03288565549997</v>
      </c>
      <c r="G159" s="23">
        <v>0.004848373678843569</v>
      </c>
      <c r="H159" s="32">
        <v>2361.8607224916</v>
      </c>
      <c r="I159" s="23">
        <v>0.000378736894308644</v>
      </c>
      <c r="J159" s="32">
        <v>76151.75050993431</v>
      </c>
      <c r="K159" s="23">
        <v>0.0023091248721891855</v>
      </c>
      <c r="L159" s="32">
        <v>31432.350771227502</v>
      </c>
      <c r="M159" s="23">
        <v>0.003741693011972004</v>
      </c>
      <c r="N159" s="32">
        <v>12138.615170413701</v>
      </c>
      <c r="O159" s="23">
        <v>0.0032722029886168807</v>
      </c>
      <c r="P159" s="32">
        <v>34156.2271358507</v>
      </c>
      <c r="Q159" s="23">
        <v>0.0015706674999583661</v>
      </c>
      <c r="R159" s="32">
        <v>22324.7196635626</v>
      </c>
      <c r="S159" s="23">
        <v>0.004136405874160381</v>
      </c>
      <c r="T159" s="32">
        <v>29676.098658718398</v>
      </c>
      <c r="U159" s="23">
        <v>0.006557519179242636</v>
      </c>
      <c r="V159" s="32">
        <v>160806.7249463683</v>
      </c>
      <c r="W159" s="23">
        <v>0.006501292415565907</v>
      </c>
      <c r="X159" s="32">
        <v>59884.730757966805</v>
      </c>
      <c r="Y159" s="23">
        <v>0.007456926725808355</v>
      </c>
      <c r="Z159" s="32">
        <v>430230.86787379894</v>
      </c>
      <c r="AA159" s="23">
        <v>0.0036987670110496117</v>
      </c>
    </row>
    <row r="160" spans="1:27" ht="15">
      <c r="A160" s="6" t="s">
        <v>9</v>
      </c>
      <c r="B160" s="32">
        <v>15.4372289836</v>
      </c>
      <c r="C160" s="23">
        <v>0.000489373827176913</v>
      </c>
      <c r="D160" s="32">
        <v>796.3194226259</v>
      </c>
      <c r="E160" s="23">
        <v>0.0018677725603086176</v>
      </c>
      <c r="F160" s="32">
        <v>486.03288565549997</v>
      </c>
      <c r="G160" s="23">
        <v>0.004848373678843569</v>
      </c>
      <c r="H160" s="32">
        <v>2361.8607224916</v>
      </c>
      <c r="I160" s="23">
        <v>0.000378736894308644</v>
      </c>
      <c r="J160" s="32">
        <v>73068.4583026203</v>
      </c>
      <c r="K160" s="23">
        <v>0.002215631200980576</v>
      </c>
      <c r="L160" s="32">
        <v>31432.350771227502</v>
      </c>
      <c r="M160" s="23">
        <v>0.003741693011972004</v>
      </c>
      <c r="N160" s="32">
        <v>1347.0924448147</v>
      </c>
      <c r="O160" s="23">
        <v>0.0003631353216147516</v>
      </c>
      <c r="P160" s="32">
        <v>27989.6427212227</v>
      </c>
      <c r="Q160" s="23">
        <v>0.0012870983081011123</v>
      </c>
      <c r="R160" s="32">
        <v>22324.7196635626</v>
      </c>
      <c r="S160" s="23">
        <v>0.004136405874160381</v>
      </c>
      <c r="T160" s="32">
        <v>11361.342947273299</v>
      </c>
      <c r="U160" s="23">
        <v>0.0025105127576063664</v>
      </c>
      <c r="V160" s="32">
        <v>102387.58749439</v>
      </c>
      <c r="W160" s="23">
        <v>0.0041394515449983465</v>
      </c>
      <c r="X160" s="32">
        <v>59884.730757966805</v>
      </c>
      <c r="Y160" s="23">
        <v>0.007456926725808355</v>
      </c>
      <c r="Z160" s="32">
        <v>333455.5753628345</v>
      </c>
      <c r="AA160" s="23">
        <v>0.0028667735718219314</v>
      </c>
    </row>
    <row r="161" spans="1:27" ht="15">
      <c r="A161" s="6" t="s">
        <v>27</v>
      </c>
      <c r="B161" s="32">
        <v>0</v>
      </c>
      <c r="C161" s="23"/>
      <c r="D161" s="32">
        <v>0</v>
      </c>
      <c r="E161" s="23"/>
      <c r="F161" s="32">
        <v>0</v>
      </c>
      <c r="G161" s="23"/>
      <c r="H161" s="32">
        <v>0</v>
      </c>
      <c r="I161" s="23"/>
      <c r="J161" s="32">
        <v>3083.292207314</v>
      </c>
      <c r="K161" s="23">
        <v>9.34936712086094E-05</v>
      </c>
      <c r="L161" s="32">
        <v>0</v>
      </c>
      <c r="M161" s="23"/>
      <c r="N161" s="32">
        <v>10791.522725599</v>
      </c>
      <c r="O161" s="23">
        <v>0.0029090676670021293</v>
      </c>
      <c r="P161" s="32">
        <v>6166.584414628</v>
      </c>
      <c r="Q161" s="23">
        <v>0.00028356919185725383</v>
      </c>
      <c r="R161" s="32">
        <v>0</v>
      </c>
      <c r="S161" s="23"/>
      <c r="T161" s="32">
        <v>18314.7557114451</v>
      </c>
      <c r="U161" s="23">
        <v>0.00404700642163627</v>
      </c>
      <c r="V161" s="32">
        <v>58419.137451978306</v>
      </c>
      <c r="W161" s="23">
        <v>0.0023618408705675608</v>
      </c>
      <c r="X161" s="32">
        <v>0</v>
      </c>
      <c r="Y161" s="23"/>
      <c r="Z161" s="32">
        <v>96775.2925109644</v>
      </c>
      <c r="AA161" s="23">
        <v>0.0008319934392276803</v>
      </c>
    </row>
    <row r="162" spans="1:27" ht="15">
      <c r="A162" s="5" t="s">
        <v>69</v>
      </c>
      <c r="B162" s="32">
        <v>157.0798433088</v>
      </c>
      <c r="C162" s="23">
        <v>0.004979570114172836</v>
      </c>
      <c r="D162" s="32">
        <v>2718.3159200776</v>
      </c>
      <c r="E162" s="23">
        <v>0.006375828268797875</v>
      </c>
      <c r="F162" s="32">
        <v>3136.879951222</v>
      </c>
      <c r="G162" s="23">
        <v>0.03129164021213332</v>
      </c>
      <c r="H162" s="32">
        <v>40055.856574602396</v>
      </c>
      <c r="I162" s="23">
        <v>0.006423169060508117</v>
      </c>
      <c r="J162" s="32">
        <v>280586.023302336</v>
      </c>
      <c r="K162" s="23">
        <v>0.008508119128680517</v>
      </c>
      <c r="L162" s="32">
        <v>278200.54503913404</v>
      </c>
      <c r="M162" s="23">
        <v>0.03311686875970427</v>
      </c>
      <c r="N162" s="32">
        <v>23614.4549538876</v>
      </c>
      <c r="O162" s="23">
        <v>0.006365741807435206</v>
      </c>
      <c r="P162" s="32">
        <v>168729.61654576482</v>
      </c>
      <c r="Q162" s="23">
        <v>0.007758998789146258</v>
      </c>
      <c r="R162" s="32">
        <v>173505.5211152992</v>
      </c>
      <c r="S162" s="23">
        <v>0.0321477388095476</v>
      </c>
      <c r="T162" s="32">
        <v>30009.884024977997</v>
      </c>
      <c r="U162" s="23">
        <v>0.006631275637804443</v>
      </c>
      <c r="V162" s="32">
        <v>179097.5733110622</v>
      </c>
      <c r="W162" s="23">
        <v>0.007240777370484992</v>
      </c>
      <c r="X162" s="32">
        <v>275609.5600930512</v>
      </c>
      <c r="Y162" s="23">
        <v>0.03431927084806577</v>
      </c>
      <c r="Z162" s="32">
        <v>1455421.310674724</v>
      </c>
      <c r="AA162" s="23">
        <v>0.01251250138723507</v>
      </c>
    </row>
    <row r="163" spans="1:27" ht="15">
      <c r="A163" s="6" t="s">
        <v>9</v>
      </c>
      <c r="B163" s="32">
        <v>35.598027042</v>
      </c>
      <c r="C163" s="23">
        <v>0.0011284889763569616</v>
      </c>
      <c r="D163" s="32">
        <v>819.3003970576</v>
      </c>
      <c r="E163" s="23">
        <v>0.001921674590364775</v>
      </c>
      <c r="F163" s="32">
        <v>702.4616013244</v>
      </c>
      <c r="G163" s="23">
        <v>0.007007337237409802</v>
      </c>
      <c r="H163" s="32">
        <v>13952.746349058401</v>
      </c>
      <c r="I163" s="23">
        <v>0.002237396883311541</v>
      </c>
      <c r="J163" s="32">
        <v>109472.00326674</v>
      </c>
      <c r="K163" s="23">
        <v>0.0033194841071792344</v>
      </c>
      <c r="L163" s="32">
        <v>121164.68269687399</v>
      </c>
      <c r="M163" s="23">
        <v>0.014423389769488561</v>
      </c>
      <c r="N163" s="32">
        <v>12260.5492144872</v>
      </c>
      <c r="O163" s="23">
        <v>0.0033050727136909523</v>
      </c>
      <c r="P163" s="32">
        <v>107735.41438061799</v>
      </c>
      <c r="Q163" s="23">
        <v>0.004954192197198871</v>
      </c>
      <c r="R163" s="32">
        <v>109279.651274626</v>
      </c>
      <c r="S163" s="23">
        <v>0.020247734272620492</v>
      </c>
      <c r="T163" s="32">
        <v>2303.2628711179996</v>
      </c>
      <c r="U163" s="23">
        <v>0.0005089513492285315</v>
      </c>
      <c r="V163" s="32">
        <v>6275.880042917201</v>
      </c>
      <c r="W163" s="23">
        <v>0.0002537290112563822</v>
      </c>
      <c r="X163" s="32">
        <v>22536.6663282212</v>
      </c>
      <c r="Y163" s="23">
        <v>0.0028062958174222183</v>
      </c>
      <c r="Z163" s="32">
        <v>506538.21645008394</v>
      </c>
      <c r="AA163" s="23">
        <v>0.004354794099504403</v>
      </c>
    </row>
    <row r="164" spans="1:27" ht="15">
      <c r="A164" s="6" t="s">
        <v>25</v>
      </c>
      <c r="B164" s="32">
        <v>121.4818162668</v>
      </c>
      <c r="C164" s="23">
        <v>0.0038510811378158743</v>
      </c>
      <c r="D164" s="32">
        <v>1899.01552302</v>
      </c>
      <c r="E164" s="23">
        <v>0.004454153678433099</v>
      </c>
      <c r="F164" s="32">
        <v>2434.4183498976</v>
      </c>
      <c r="G164" s="23">
        <v>0.024284302974723518</v>
      </c>
      <c r="H164" s="32">
        <v>26103.110225544</v>
      </c>
      <c r="I164" s="23">
        <v>0.004185772177196576</v>
      </c>
      <c r="J164" s="32">
        <v>171114.020035596</v>
      </c>
      <c r="K164" s="23">
        <v>0.005188635021501283</v>
      </c>
      <c r="L164" s="32">
        <v>157035.86234226</v>
      </c>
      <c r="M164" s="23">
        <v>0.01869347899021571</v>
      </c>
      <c r="N164" s="32">
        <v>11353.9057394004</v>
      </c>
      <c r="O164" s="23">
        <v>0.0030606690937442535</v>
      </c>
      <c r="P164" s="32">
        <v>60994.202165146795</v>
      </c>
      <c r="Q164" s="23">
        <v>0.0028048065919473878</v>
      </c>
      <c r="R164" s="32">
        <v>64225.8698406732</v>
      </c>
      <c r="S164" s="23">
        <v>0.011900004536927107</v>
      </c>
      <c r="T164" s="32">
        <v>27706.62115386</v>
      </c>
      <c r="U164" s="23">
        <v>0.006122324288575912</v>
      </c>
      <c r="V164" s="32">
        <v>172821.69326814503</v>
      </c>
      <c r="W164" s="23">
        <v>0.00698704835922861</v>
      </c>
      <c r="X164" s="32">
        <v>253072.89376483002</v>
      </c>
      <c r="Y164" s="23">
        <v>0.03151297503064355</v>
      </c>
      <c r="Z164" s="32">
        <v>948883.0942246398</v>
      </c>
      <c r="AA164" s="23">
        <v>0.008157707287730666</v>
      </c>
    </row>
    <row r="165" spans="1:27" ht="15">
      <c r="A165" s="5" t="s">
        <v>102</v>
      </c>
      <c r="B165" s="32">
        <v>208.86614029</v>
      </c>
      <c r="C165" s="23">
        <v>0.0066212415809842355</v>
      </c>
      <c r="D165" s="32">
        <v>1148.763771595</v>
      </c>
      <c r="E165" s="23">
        <v>0.0026944331506902914</v>
      </c>
      <c r="F165" s="32">
        <v>0</v>
      </c>
      <c r="G165" s="23"/>
      <c r="H165" s="32">
        <v>4999.9157972131</v>
      </c>
      <c r="I165" s="23">
        <v>0.0008017630179494855</v>
      </c>
      <c r="J165" s="32">
        <v>11938.109291901</v>
      </c>
      <c r="K165" s="23">
        <v>0.00036199542240654403</v>
      </c>
      <c r="L165" s="32">
        <v>1843.307984016</v>
      </c>
      <c r="M165" s="23">
        <v>0.00021942656000830586</v>
      </c>
      <c r="N165" s="32">
        <v>5095.3411806863005</v>
      </c>
      <c r="O165" s="23">
        <v>0.0013735496517018374</v>
      </c>
      <c r="P165" s="32">
        <v>54027.436002227296</v>
      </c>
      <c r="Q165" s="23">
        <v>0.0024844411971282985</v>
      </c>
      <c r="R165" s="32">
        <v>765.367362076</v>
      </c>
      <c r="S165" s="23">
        <v>0.00014181006973847885</v>
      </c>
      <c r="T165" s="32">
        <v>1577.9149515414001</v>
      </c>
      <c r="U165" s="23">
        <v>0.0003486714233208882</v>
      </c>
      <c r="V165" s="32">
        <v>62911.95315489869</v>
      </c>
      <c r="W165" s="23">
        <v>0.002543481959667992</v>
      </c>
      <c r="X165" s="32">
        <v>0</v>
      </c>
      <c r="Y165" s="23"/>
      <c r="Z165" s="32">
        <v>144516.97563644478</v>
      </c>
      <c r="AA165" s="23">
        <v>0.0012424367053494156</v>
      </c>
    </row>
    <row r="166" spans="1:27" ht="15">
      <c r="A166" s="6" t="s">
        <v>27</v>
      </c>
      <c r="B166" s="32">
        <v>208.86614029</v>
      </c>
      <c r="C166" s="23">
        <v>0.0066212415809842355</v>
      </c>
      <c r="D166" s="32">
        <v>1148.763771595</v>
      </c>
      <c r="E166" s="23">
        <v>0.0026944331506902914</v>
      </c>
      <c r="F166" s="32">
        <v>0</v>
      </c>
      <c r="G166" s="23"/>
      <c r="H166" s="32">
        <v>4999.9157972131</v>
      </c>
      <c r="I166" s="23">
        <v>0.0008017630179494855</v>
      </c>
      <c r="J166" s="32">
        <v>11938.109291901</v>
      </c>
      <c r="K166" s="23">
        <v>0.00036199542240654403</v>
      </c>
      <c r="L166" s="32">
        <v>1843.307984016</v>
      </c>
      <c r="M166" s="23">
        <v>0.00021942656000830586</v>
      </c>
      <c r="N166" s="32">
        <v>5095.3411806863005</v>
      </c>
      <c r="O166" s="23">
        <v>0.0013735496517018374</v>
      </c>
      <c r="P166" s="32">
        <v>54027.436002227296</v>
      </c>
      <c r="Q166" s="23">
        <v>0.0024844411971282985</v>
      </c>
      <c r="R166" s="32">
        <v>765.367362076</v>
      </c>
      <c r="S166" s="23">
        <v>0.00014181006973847885</v>
      </c>
      <c r="T166" s="32">
        <v>1577.9149515414001</v>
      </c>
      <c r="U166" s="23">
        <v>0.0003486714233208882</v>
      </c>
      <c r="V166" s="32">
        <v>62911.95315489869</v>
      </c>
      <c r="W166" s="23">
        <v>0.002543481959667992</v>
      </c>
      <c r="X166" s="32">
        <v>0</v>
      </c>
      <c r="Y166" s="23"/>
      <c r="Z166" s="32">
        <v>144516.97563644478</v>
      </c>
      <c r="AA166" s="23">
        <v>0.0012424367053494156</v>
      </c>
    </row>
    <row r="167" spans="1:27" ht="15">
      <c r="A167" s="5" t="s">
        <v>70</v>
      </c>
      <c r="B167" s="32">
        <v>137.164767614</v>
      </c>
      <c r="C167" s="23">
        <v>0.004348244581485854</v>
      </c>
      <c r="D167" s="32">
        <v>156.759734416</v>
      </c>
      <c r="E167" s="23">
        <v>0.00036768101114246045</v>
      </c>
      <c r="F167" s="32">
        <v>0</v>
      </c>
      <c r="G167" s="23"/>
      <c r="H167" s="32">
        <v>8817.7350609</v>
      </c>
      <c r="I167" s="23">
        <v>0.001413970586834036</v>
      </c>
      <c r="J167" s="32">
        <v>0</v>
      </c>
      <c r="K167" s="23"/>
      <c r="L167" s="32">
        <v>0</v>
      </c>
      <c r="M167" s="23"/>
      <c r="N167" s="32">
        <v>15969.897943630001</v>
      </c>
      <c r="O167" s="23">
        <v>0.004305000780189631</v>
      </c>
      <c r="P167" s="32">
        <v>0</v>
      </c>
      <c r="Q167" s="23"/>
      <c r="R167" s="32">
        <v>0</v>
      </c>
      <c r="S167" s="23"/>
      <c r="T167" s="32">
        <v>0</v>
      </c>
      <c r="U167" s="23"/>
      <c r="V167" s="32">
        <v>14217.228036528</v>
      </c>
      <c r="W167" s="23">
        <v>0.0005747916129445303</v>
      </c>
      <c r="X167" s="32">
        <v>0</v>
      </c>
      <c r="Y167" s="23"/>
      <c r="Z167" s="32">
        <v>39298.785543088</v>
      </c>
      <c r="AA167" s="23">
        <v>0.0003378582579614566</v>
      </c>
    </row>
    <row r="168" spans="1:27" ht="15">
      <c r="A168" s="6" t="s">
        <v>28</v>
      </c>
      <c r="B168" s="32">
        <v>137.164767614</v>
      </c>
      <c r="C168" s="23">
        <v>0.004348244581485854</v>
      </c>
      <c r="D168" s="32">
        <v>156.759734416</v>
      </c>
      <c r="E168" s="23">
        <v>0.00036768101114246045</v>
      </c>
      <c r="F168" s="32">
        <v>0</v>
      </c>
      <c r="G168" s="23"/>
      <c r="H168" s="32">
        <v>8817.7350609</v>
      </c>
      <c r="I168" s="23">
        <v>0.001413970586834036</v>
      </c>
      <c r="J168" s="32">
        <v>0</v>
      </c>
      <c r="K168" s="23"/>
      <c r="L168" s="32">
        <v>0</v>
      </c>
      <c r="M168" s="23"/>
      <c r="N168" s="32">
        <v>15969.897943630001</v>
      </c>
      <c r="O168" s="23">
        <v>0.004305000780189631</v>
      </c>
      <c r="P168" s="32">
        <v>0</v>
      </c>
      <c r="Q168" s="23"/>
      <c r="R168" s="32">
        <v>0</v>
      </c>
      <c r="S168" s="23"/>
      <c r="T168" s="32">
        <v>0</v>
      </c>
      <c r="U168" s="23"/>
      <c r="V168" s="32">
        <v>14217.228036528</v>
      </c>
      <c r="W168" s="23">
        <v>0.0005747916129445303</v>
      </c>
      <c r="X168" s="32">
        <v>0</v>
      </c>
      <c r="Y168" s="23"/>
      <c r="Z168" s="32">
        <v>39298.785543088</v>
      </c>
      <c r="AA168" s="23">
        <v>0.0003378582579614566</v>
      </c>
    </row>
    <row r="169" spans="1:27" ht="15">
      <c r="A169" s="5" t="s">
        <v>131</v>
      </c>
      <c r="B169" s="32">
        <v>0</v>
      </c>
      <c r="C169" s="23"/>
      <c r="D169" s="32">
        <v>0</v>
      </c>
      <c r="E169" s="23"/>
      <c r="F169" s="32">
        <v>0</v>
      </c>
      <c r="G169" s="23"/>
      <c r="H169" s="32">
        <v>0</v>
      </c>
      <c r="I169" s="23"/>
      <c r="J169" s="32">
        <v>0.0542217838</v>
      </c>
      <c r="K169" s="23">
        <v>1.6441495927360351E-09</v>
      </c>
      <c r="L169" s="32">
        <v>1.2095628709</v>
      </c>
      <c r="M169" s="23">
        <v>1.4398582449423915E-07</v>
      </c>
      <c r="N169" s="32">
        <v>0</v>
      </c>
      <c r="O169" s="23"/>
      <c r="P169" s="32">
        <v>0</v>
      </c>
      <c r="Q169" s="23"/>
      <c r="R169" s="32">
        <v>0</v>
      </c>
      <c r="S169" s="23"/>
      <c r="T169" s="32">
        <v>0</v>
      </c>
      <c r="U169" s="23"/>
      <c r="V169" s="32">
        <v>0</v>
      </c>
      <c r="W169" s="23"/>
      <c r="X169" s="32">
        <v>0</v>
      </c>
      <c r="Y169" s="23"/>
      <c r="Z169" s="32">
        <v>1.2637846547</v>
      </c>
      <c r="AA169" s="23">
        <v>1.0864968878165794E-08</v>
      </c>
    </row>
    <row r="170" spans="1:27" ht="15">
      <c r="A170" s="6" t="s">
        <v>9</v>
      </c>
      <c r="B170" s="32">
        <v>0</v>
      </c>
      <c r="C170" s="23"/>
      <c r="D170" s="32">
        <v>0</v>
      </c>
      <c r="E170" s="23"/>
      <c r="F170" s="32">
        <v>0</v>
      </c>
      <c r="G170" s="23"/>
      <c r="H170" s="32">
        <v>0</v>
      </c>
      <c r="I170" s="23"/>
      <c r="J170" s="32">
        <v>0.0542217838</v>
      </c>
      <c r="K170" s="23">
        <v>1.6441495927360351E-09</v>
      </c>
      <c r="L170" s="32">
        <v>1.2095628709</v>
      </c>
      <c r="M170" s="23">
        <v>1.4398582449423915E-07</v>
      </c>
      <c r="N170" s="32">
        <v>0</v>
      </c>
      <c r="O170" s="23"/>
      <c r="P170" s="32">
        <v>0</v>
      </c>
      <c r="Q170" s="23"/>
      <c r="R170" s="32">
        <v>0</v>
      </c>
      <c r="S170" s="23"/>
      <c r="T170" s="32">
        <v>0</v>
      </c>
      <c r="U170" s="23"/>
      <c r="V170" s="32">
        <v>0</v>
      </c>
      <c r="W170" s="23"/>
      <c r="X170" s="32">
        <v>0</v>
      </c>
      <c r="Y170" s="23"/>
      <c r="Z170" s="32">
        <v>1.2637846547</v>
      </c>
      <c r="AA170" s="23">
        <v>1.0864968878165794E-08</v>
      </c>
    </row>
    <row r="171" spans="1:27" ht="15">
      <c r="A171" s="5" t="s">
        <v>446</v>
      </c>
      <c r="B171" s="32">
        <v>0</v>
      </c>
      <c r="C171" s="23"/>
      <c r="D171" s="32">
        <v>0</v>
      </c>
      <c r="E171" s="23"/>
      <c r="F171" s="32">
        <v>0</v>
      </c>
      <c r="G171" s="23"/>
      <c r="H171" s="32">
        <v>75971.24464054761</v>
      </c>
      <c r="I171" s="23">
        <v>0.012182392034348904</v>
      </c>
      <c r="J171" s="32">
        <v>167731.459323558</v>
      </c>
      <c r="K171" s="23">
        <v>0.005086066728329375</v>
      </c>
      <c r="L171" s="32">
        <v>31941.1285517071</v>
      </c>
      <c r="M171" s="23">
        <v>0.0038022576919643685</v>
      </c>
      <c r="N171" s="32">
        <v>13626.0530126165</v>
      </c>
      <c r="O171" s="23">
        <v>0.0036731711785057087</v>
      </c>
      <c r="P171" s="32">
        <v>74505.5197567535</v>
      </c>
      <c r="Q171" s="23">
        <v>0.003426121918676721</v>
      </c>
      <c r="R171" s="32">
        <v>2756.3410425331003</v>
      </c>
      <c r="S171" s="23">
        <v>0.0005107049697081763</v>
      </c>
      <c r="T171" s="32">
        <v>0</v>
      </c>
      <c r="U171" s="23"/>
      <c r="V171" s="32">
        <v>0</v>
      </c>
      <c r="W171" s="23"/>
      <c r="X171" s="32">
        <v>0</v>
      </c>
      <c r="Y171" s="23"/>
      <c r="Z171" s="32">
        <v>366531.7463277158</v>
      </c>
      <c r="AA171" s="23">
        <v>0.0031511349674171606</v>
      </c>
    </row>
    <row r="172" spans="1:27" ht="15">
      <c r="A172" s="6" t="s">
        <v>29</v>
      </c>
      <c r="B172" s="32">
        <v>0</v>
      </c>
      <c r="C172" s="23"/>
      <c r="D172" s="32">
        <v>0</v>
      </c>
      <c r="E172" s="23"/>
      <c r="F172" s="32">
        <v>0</v>
      </c>
      <c r="G172" s="23"/>
      <c r="H172" s="32">
        <v>75971.24464054761</v>
      </c>
      <c r="I172" s="23">
        <v>0.012182392034348904</v>
      </c>
      <c r="J172" s="32">
        <v>167731.459323558</v>
      </c>
      <c r="K172" s="23">
        <v>0.005086066728329375</v>
      </c>
      <c r="L172" s="32">
        <v>31941.1285517071</v>
      </c>
      <c r="M172" s="23">
        <v>0.0038022576919643685</v>
      </c>
      <c r="N172" s="32">
        <v>13626.0530126165</v>
      </c>
      <c r="O172" s="23">
        <v>0.0036731711785057087</v>
      </c>
      <c r="P172" s="32">
        <v>74505.5197567535</v>
      </c>
      <c r="Q172" s="23">
        <v>0.003426121918676721</v>
      </c>
      <c r="R172" s="32">
        <v>2756.3410425331003</v>
      </c>
      <c r="S172" s="23">
        <v>0.0005107049697081763</v>
      </c>
      <c r="T172" s="32">
        <v>0</v>
      </c>
      <c r="U172" s="23"/>
      <c r="V172" s="32">
        <v>0</v>
      </c>
      <c r="W172" s="23"/>
      <c r="X172" s="32">
        <v>0</v>
      </c>
      <c r="Y172" s="23"/>
      <c r="Z172" s="32">
        <v>366531.7463277158</v>
      </c>
      <c r="AA172" s="23">
        <v>0.0031511349674171606</v>
      </c>
    </row>
    <row r="173" spans="1:27" ht="15">
      <c r="A173" s="5" t="s">
        <v>447</v>
      </c>
      <c r="B173" s="32">
        <v>0</v>
      </c>
      <c r="C173" s="23"/>
      <c r="D173" s="32">
        <v>0</v>
      </c>
      <c r="E173" s="23"/>
      <c r="F173" s="32">
        <v>0</v>
      </c>
      <c r="G173" s="23"/>
      <c r="H173" s="32">
        <v>0</v>
      </c>
      <c r="I173" s="23"/>
      <c r="J173" s="32">
        <v>4502.4595528704</v>
      </c>
      <c r="K173" s="23">
        <v>0.00013652662309059517</v>
      </c>
      <c r="L173" s="32">
        <v>0</v>
      </c>
      <c r="M173" s="23"/>
      <c r="N173" s="32">
        <v>4521.6461702832</v>
      </c>
      <c r="O173" s="23">
        <v>0.0012188988533001252</v>
      </c>
      <c r="P173" s="32">
        <v>4505.6573224392005</v>
      </c>
      <c r="Q173" s="23">
        <v>0.00020719178070099887</v>
      </c>
      <c r="R173" s="32">
        <v>0</v>
      </c>
      <c r="S173" s="23"/>
      <c r="T173" s="32">
        <v>0</v>
      </c>
      <c r="U173" s="23"/>
      <c r="V173" s="32">
        <v>24891.4383235392</v>
      </c>
      <c r="W173" s="23">
        <v>0.001006341738750813</v>
      </c>
      <c r="X173" s="32">
        <v>0</v>
      </c>
      <c r="Y173" s="23"/>
      <c r="Z173" s="32">
        <v>38421.201369131995</v>
      </c>
      <c r="AA173" s="23">
        <v>0.00033031351946305617</v>
      </c>
    </row>
    <row r="174" spans="1:27" ht="15">
      <c r="A174" s="6" t="s">
        <v>27</v>
      </c>
      <c r="B174" s="32">
        <v>0</v>
      </c>
      <c r="C174" s="23"/>
      <c r="D174" s="32">
        <v>0</v>
      </c>
      <c r="E174" s="23"/>
      <c r="F174" s="32">
        <v>0</v>
      </c>
      <c r="G174" s="23"/>
      <c r="H174" s="32">
        <v>0</v>
      </c>
      <c r="I174" s="23"/>
      <c r="J174" s="32">
        <v>4502.4595528704</v>
      </c>
      <c r="K174" s="23">
        <v>0.00013652662309059517</v>
      </c>
      <c r="L174" s="32">
        <v>0</v>
      </c>
      <c r="M174" s="23"/>
      <c r="N174" s="32">
        <v>4521.6461702832</v>
      </c>
      <c r="O174" s="23">
        <v>0.0012188988533001252</v>
      </c>
      <c r="P174" s="32">
        <v>4505.6573224392005</v>
      </c>
      <c r="Q174" s="23">
        <v>0.00020719178070099887</v>
      </c>
      <c r="R174" s="32">
        <v>0</v>
      </c>
      <c r="S174" s="23"/>
      <c r="T174" s="32">
        <v>0</v>
      </c>
      <c r="U174" s="23"/>
      <c r="V174" s="32">
        <v>24891.4383235392</v>
      </c>
      <c r="W174" s="23">
        <v>0.001006341738750813</v>
      </c>
      <c r="X174" s="32">
        <v>0</v>
      </c>
      <c r="Y174" s="23"/>
      <c r="Z174" s="32">
        <v>38421.201369131995</v>
      </c>
      <c r="AA174" s="23">
        <v>0.00033031351946305617</v>
      </c>
    </row>
    <row r="175" spans="1:27" ht="15">
      <c r="A175" s="5" t="s">
        <v>71</v>
      </c>
      <c r="B175" s="32">
        <v>0</v>
      </c>
      <c r="C175" s="23"/>
      <c r="D175" s="32">
        <v>0</v>
      </c>
      <c r="E175" s="23"/>
      <c r="F175" s="32">
        <v>2.4554672222</v>
      </c>
      <c r="G175" s="23">
        <v>2.449427394881236E-05</v>
      </c>
      <c r="H175" s="32">
        <v>2755.7858970432003</v>
      </c>
      <c r="I175" s="23">
        <v>0.0004419048854517772</v>
      </c>
      <c r="J175" s="32">
        <v>49402.2466072154</v>
      </c>
      <c r="K175" s="23">
        <v>0.0014980083270425045</v>
      </c>
      <c r="L175" s="32">
        <v>17719.8040422557</v>
      </c>
      <c r="M175" s="23">
        <v>0.0021093575673351455</v>
      </c>
      <c r="N175" s="32">
        <v>0</v>
      </c>
      <c r="O175" s="23"/>
      <c r="P175" s="32">
        <v>0</v>
      </c>
      <c r="Q175" s="23"/>
      <c r="R175" s="32">
        <v>2004.4630386000001</v>
      </c>
      <c r="S175" s="23">
        <v>0.0003713942576817683</v>
      </c>
      <c r="T175" s="32">
        <v>0</v>
      </c>
      <c r="U175" s="23"/>
      <c r="V175" s="32">
        <v>0</v>
      </c>
      <c r="W175" s="23"/>
      <c r="X175" s="32">
        <v>0</v>
      </c>
      <c r="Y175" s="23"/>
      <c r="Z175" s="32">
        <v>71884.75505233648</v>
      </c>
      <c r="AA175" s="23">
        <v>0.0006180053093330279</v>
      </c>
    </row>
    <row r="176" spans="1:27" ht="15">
      <c r="A176" s="6" t="s">
        <v>9</v>
      </c>
      <c r="B176" s="32">
        <v>0</v>
      </c>
      <c r="C176" s="23"/>
      <c r="D176" s="32">
        <v>0</v>
      </c>
      <c r="E176" s="23"/>
      <c r="F176" s="32">
        <v>2.4554672222</v>
      </c>
      <c r="G176" s="23">
        <v>2.449427394881236E-05</v>
      </c>
      <c r="H176" s="32">
        <v>2755.7858970432003</v>
      </c>
      <c r="I176" s="23">
        <v>0.0004419048854517772</v>
      </c>
      <c r="J176" s="32">
        <v>49402.2466072154</v>
      </c>
      <c r="K176" s="23">
        <v>0.0014980083270425045</v>
      </c>
      <c r="L176" s="32">
        <v>17719.8040422557</v>
      </c>
      <c r="M176" s="23">
        <v>0.0021093575673351455</v>
      </c>
      <c r="N176" s="32">
        <v>0</v>
      </c>
      <c r="O176" s="23"/>
      <c r="P176" s="32">
        <v>0</v>
      </c>
      <c r="Q176" s="23"/>
      <c r="R176" s="32">
        <v>2004.4630386000001</v>
      </c>
      <c r="S176" s="23">
        <v>0.0003713942576817683</v>
      </c>
      <c r="T176" s="32">
        <v>0</v>
      </c>
      <c r="U176" s="23"/>
      <c r="V176" s="32">
        <v>0</v>
      </c>
      <c r="W176" s="23"/>
      <c r="X176" s="32">
        <v>0</v>
      </c>
      <c r="Y176" s="23"/>
      <c r="Z176" s="32">
        <v>71884.75505233648</v>
      </c>
      <c r="AA176" s="23">
        <v>0.0006180053093330279</v>
      </c>
    </row>
    <row r="177" spans="1:27" ht="15">
      <c r="A177" s="5" t="s">
        <v>122</v>
      </c>
      <c r="B177" s="32">
        <v>0</v>
      </c>
      <c r="C177" s="23"/>
      <c r="D177" s="32">
        <v>0</v>
      </c>
      <c r="E177" s="23"/>
      <c r="F177" s="32">
        <v>0</v>
      </c>
      <c r="G177" s="23"/>
      <c r="H177" s="32">
        <v>0</v>
      </c>
      <c r="I177" s="23"/>
      <c r="J177" s="32">
        <v>0</v>
      </c>
      <c r="K177" s="23"/>
      <c r="L177" s="32">
        <v>0</v>
      </c>
      <c r="M177" s="23"/>
      <c r="N177" s="32">
        <v>10615.201953125</v>
      </c>
      <c r="O177" s="23">
        <v>0.002861536927247654</v>
      </c>
      <c r="P177" s="32">
        <v>17833.53928125</v>
      </c>
      <c r="Q177" s="23">
        <v>0.000820071855327666</v>
      </c>
      <c r="R177" s="32">
        <v>3821.472703125</v>
      </c>
      <c r="S177" s="23">
        <v>0.0007080564672419847</v>
      </c>
      <c r="T177" s="32">
        <v>1019.0593875</v>
      </c>
      <c r="U177" s="23">
        <v>0.0002251812664180938</v>
      </c>
      <c r="V177" s="32">
        <v>307.9066222562</v>
      </c>
      <c r="W177" s="23">
        <v>1.2448428314452522E-05</v>
      </c>
      <c r="X177" s="32">
        <v>0</v>
      </c>
      <c r="Y177" s="23"/>
      <c r="Z177" s="32">
        <v>33597.1799472562</v>
      </c>
      <c r="AA177" s="23">
        <v>0.00028884059729917096</v>
      </c>
    </row>
    <row r="178" spans="1:27" ht="15">
      <c r="A178" s="6" t="s">
        <v>27</v>
      </c>
      <c r="B178" s="32">
        <v>0</v>
      </c>
      <c r="C178" s="23"/>
      <c r="D178" s="32">
        <v>0</v>
      </c>
      <c r="E178" s="23"/>
      <c r="F178" s="32">
        <v>0</v>
      </c>
      <c r="G178" s="23"/>
      <c r="H178" s="32">
        <v>0</v>
      </c>
      <c r="I178" s="23"/>
      <c r="J178" s="32">
        <v>0</v>
      </c>
      <c r="K178" s="23"/>
      <c r="L178" s="32">
        <v>0</v>
      </c>
      <c r="M178" s="23"/>
      <c r="N178" s="32">
        <v>10615.201953125</v>
      </c>
      <c r="O178" s="23">
        <v>0.002861536927247654</v>
      </c>
      <c r="P178" s="32">
        <v>17833.53928125</v>
      </c>
      <c r="Q178" s="23">
        <v>0.000820071855327666</v>
      </c>
      <c r="R178" s="32">
        <v>3821.472703125</v>
      </c>
      <c r="S178" s="23">
        <v>0.0007080564672419847</v>
      </c>
      <c r="T178" s="32">
        <v>1019.0593875</v>
      </c>
      <c r="U178" s="23">
        <v>0.0002251812664180938</v>
      </c>
      <c r="V178" s="32">
        <v>307.9066222562</v>
      </c>
      <c r="W178" s="23">
        <v>1.2448428314452522E-05</v>
      </c>
      <c r="X178" s="32">
        <v>0</v>
      </c>
      <c r="Y178" s="23"/>
      <c r="Z178" s="32">
        <v>33597.1799472562</v>
      </c>
      <c r="AA178" s="23">
        <v>0.00028884059729917096</v>
      </c>
    </row>
    <row r="179" spans="1:27" ht="15">
      <c r="A179" s="5" t="s">
        <v>326</v>
      </c>
      <c r="B179" s="32">
        <v>0</v>
      </c>
      <c r="C179" s="23"/>
      <c r="D179" s="32">
        <v>0</v>
      </c>
      <c r="E179" s="23"/>
      <c r="F179" s="32">
        <v>0</v>
      </c>
      <c r="G179" s="23"/>
      <c r="H179" s="32">
        <v>0</v>
      </c>
      <c r="I179" s="23"/>
      <c r="J179" s="32">
        <v>69906.180962244</v>
      </c>
      <c r="K179" s="23">
        <v>0.002119742489158113</v>
      </c>
      <c r="L179" s="32">
        <v>0</v>
      </c>
      <c r="M179" s="23"/>
      <c r="N179" s="32">
        <v>15728.8907165049</v>
      </c>
      <c r="O179" s="23">
        <v>0.004240032531521596</v>
      </c>
      <c r="P179" s="32">
        <v>82139.7626306367</v>
      </c>
      <c r="Q179" s="23">
        <v>0.0037771811009776664</v>
      </c>
      <c r="R179" s="32">
        <v>6990.6180962244</v>
      </c>
      <c r="S179" s="23">
        <v>0.001295247339854839</v>
      </c>
      <c r="T179" s="32">
        <v>17476.545240561</v>
      </c>
      <c r="U179" s="23">
        <v>0.0038617872894896777</v>
      </c>
      <c r="V179" s="32">
        <v>158701.012020486</v>
      </c>
      <c r="W179" s="23">
        <v>0.006416160058825457</v>
      </c>
      <c r="X179" s="32">
        <v>0</v>
      </c>
      <c r="Y179" s="23"/>
      <c r="Z179" s="32">
        <v>350943.00966665696</v>
      </c>
      <c r="AA179" s="23">
        <v>0.0030171159808418473</v>
      </c>
    </row>
    <row r="180" spans="1:27" ht="15">
      <c r="A180" s="6" t="s">
        <v>27</v>
      </c>
      <c r="B180" s="32">
        <v>0</v>
      </c>
      <c r="C180" s="23"/>
      <c r="D180" s="32">
        <v>0</v>
      </c>
      <c r="E180" s="23"/>
      <c r="F180" s="32">
        <v>0</v>
      </c>
      <c r="G180" s="23"/>
      <c r="H180" s="32">
        <v>0</v>
      </c>
      <c r="I180" s="23"/>
      <c r="J180" s="32">
        <v>69906.180962244</v>
      </c>
      <c r="K180" s="23">
        <v>0.002119742489158113</v>
      </c>
      <c r="L180" s="32">
        <v>0</v>
      </c>
      <c r="M180" s="23"/>
      <c r="N180" s="32">
        <v>15728.8907165049</v>
      </c>
      <c r="O180" s="23">
        <v>0.004240032531521596</v>
      </c>
      <c r="P180" s="32">
        <v>82139.7626306367</v>
      </c>
      <c r="Q180" s="23">
        <v>0.0037771811009776664</v>
      </c>
      <c r="R180" s="32">
        <v>6990.6180962244</v>
      </c>
      <c r="S180" s="23">
        <v>0.001295247339854839</v>
      </c>
      <c r="T180" s="32">
        <v>17476.545240561</v>
      </c>
      <c r="U180" s="23">
        <v>0.0038617872894896777</v>
      </c>
      <c r="V180" s="32">
        <v>158701.012020486</v>
      </c>
      <c r="W180" s="23">
        <v>0.006416160058825457</v>
      </c>
      <c r="X180" s="32">
        <v>0</v>
      </c>
      <c r="Y180" s="23"/>
      <c r="Z180" s="32">
        <v>350943.00966665696</v>
      </c>
      <c r="AA180" s="23">
        <v>0.0030171159808418473</v>
      </c>
    </row>
    <row r="181" spans="1:27" ht="15">
      <c r="A181" s="5" t="s">
        <v>317</v>
      </c>
      <c r="B181" s="32">
        <v>0</v>
      </c>
      <c r="C181" s="23"/>
      <c r="D181" s="32">
        <v>0</v>
      </c>
      <c r="E181" s="23"/>
      <c r="F181" s="32">
        <v>0</v>
      </c>
      <c r="G181" s="23"/>
      <c r="H181" s="32">
        <v>0</v>
      </c>
      <c r="I181" s="23"/>
      <c r="J181" s="32">
        <v>0</v>
      </c>
      <c r="K181" s="23"/>
      <c r="L181" s="32">
        <v>0</v>
      </c>
      <c r="M181" s="23"/>
      <c r="N181" s="32">
        <v>0</v>
      </c>
      <c r="O181" s="23"/>
      <c r="P181" s="32">
        <v>0</v>
      </c>
      <c r="Q181" s="23"/>
      <c r="R181" s="32">
        <v>0</v>
      </c>
      <c r="S181" s="23"/>
      <c r="T181" s="32">
        <v>0</v>
      </c>
      <c r="U181" s="23"/>
      <c r="V181" s="32">
        <v>47401.7090614056</v>
      </c>
      <c r="W181" s="23">
        <v>0.0019164147003712597</v>
      </c>
      <c r="X181" s="32">
        <v>18531.9829700544</v>
      </c>
      <c r="Y181" s="23">
        <v>0.0023076272923417884</v>
      </c>
      <c r="Z181" s="32">
        <v>65933.69203146</v>
      </c>
      <c r="AA181" s="23">
        <v>0.00056684302130131</v>
      </c>
    </row>
    <row r="182" spans="1:27" ht="15">
      <c r="A182" s="6" t="s">
        <v>27</v>
      </c>
      <c r="B182" s="32">
        <v>0</v>
      </c>
      <c r="C182" s="23"/>
      <c r="D182" s="32">
        <v>0</v>
      </c>
      <c r="E182" s="23"/>
      <c r="F182" s="32">
        <v>0</v>
      </c>
      <c r="G182" s="23"/>
      <c r="H182" s="32">
        <v>0</v>
      </c>
      <c r="I182" s="23"/>
      <c r="J182" s="32">
        <v>0</v>
      </c>
      <c r="K182" s="23"/>
      <c r="L182" s="32">
        <v>0</v>
      </c>
      <c r="M182" s="23"/>
      <c r="N182" s="32">
        <v>0</v>
      </c>
      <c r="O182" s="23"/>
      <c r="P182" s="32">
        <v>0</v>
      </c>
      <c r="Q182" s="23"/>
      <c r="R182" s="32">
        <v>0</v>
      </c>
      <c r="S182" s="23"/>
      <c r="T182" s="32">
        <v>0</v>
      </c>
      <c r="U182" s="23"/>
      <c r="V182" s="32">
        <v>47401.7090614056</v>
      </c>
      <c r="W182" s="23">
        <v>0.0019164147003712597</v>
      </c>
      <c r="X182" s="32">
        <v>18531.9829700544</v>
      </c>
      <c r="Y182" s="23">
        <v>0.0023076272923417884</v>
      </c>
      <c r="Z182" s="32">
        <v>65933.69203146</v>
      </c>
      <c r="AA182" s="23">
        <v>0.00056684302130131</v>
      </c>
    </row>
    <row r="183" spans="1:27" ht="15">
      <c r="A183" s="5" t="s">
        <v>72</v>
      </c>
      <c r="B183" s="32">
        <v>442.32303344900004</v>
      </c>
      <c r="C183" s="23">
        <v>0.01402203180100523</v>
      </c>
      <c r="D183" s="32">
        <v>4478.5600689524</v>
      </c>
      <c r="E183" s="23">
        <v>0.01050449275605939</v>
      </c>
      <c r="F183" s="32">
        <v>471.1365319752</v>
      </c>
      <c r="G183" s="23">
        <v>0.004699776554603908</v>
      </c>
      <c r="H183" s="32">
        <v>43847.94819092909</v>
      </c>
      <c r="I183" s="23">
        <v>0.007031251064677407</v>
      </c>
      <c r="J183" s="32">
        <v>190466.82766617998</v>
      </c>
      <c r="K183" s="23">
        <v>0.00577546394069526</v>
      </c>
      <c r="L183" s="32">
        <v>23283.1134355416</v>
      </c>
      <c r="M183" s="23">
        <v>0.002771611435389798</v>
      </c>
      <c r="N183" s="32">
        <v>39254.23035191449</v>
      </c>
      <c r="O183" s="23">
        <v>0.010581751548270926</v>
      </c>
      <c r="P183" s="32">
        <v>224270.1759902289</v>
      </c>
      <c r="Q183" s="23">
        <v>0.010313020675168968</v>
      </c>
      <c r="R183" s="32">
        <v>21880.132849667803</v>
      </c>
      <c r="S183" s="23">
        <v>0.004054031199974877</v>
      </c>
      <c r="T183" s="32">
        <v>50831.791254167096</v>
      </c>
      <c r="U183" s="23">
        <v>0.011232286625605058</v>
      </c>
      <c r="V183" s="32">
        <v>216938.3409966702</v>
      </c>
      <c r="W183" s="23">
        <v>0.008770650552316687</v>
      </c>
      <c r="X183" s="32">
        <v>8791.6945581045</v>
      </c>
      <c r="Y183" s="23">
        <v>0.0010947535588068356</v>
      </c>
      <c r="Z183" s="32">
        <v>824956.2749277801</v>
      </c>
      <c r="AA183" s="23">
        <v>0.007092287613719763</v>
      </c>
    </row>
    <row r="184" spans="1:27" ht="15">
      <c r="A184" s="6" t="s">
        <v>9</v>
      </c>
      <c r="B184" s="32">
        <v>28.965210749999997</v>
      </c>
      <c r="C184" s="23">
        <v>0.000918222827087181</v>
      </c>
      <c r="D184" s="32">
        <v>1679.8895348256</v>
      </c>
      <c r="E184" s="23">
        <v>0.003940192199695837</v>
      </c>
      <c r="F184" s="32">
        <v>471.1365319752</v>
      </c>
      <c r="G184" s="23">
        <v>0.004699776554603908</v>
      </c>
      <c r="H184" s="32">
        <v>5015.8823734089</v>
      </c>
      <c r="I184" s="23">
        <v>0.0008043233431302016</v>
      </c>
      <c r="J184" s="32">
        <v>165359.213584652</v>
      </c>
      <c r="K184" s="23">
        <v>0.005014133888939977</v>
      </c>
      <c r="L184" s="32">
        <v>21600.307715187602</v>
      </c>
      <c r="M184" s="23">
        <v>0.002571290993238243</v>
      </c>
      <c r="N184" s="32">
        <v>0</v>
      </c>
      <c r="O184" s="23"/>
      <c r="P184" s="32">
        <v>150009.621521483</v>
      </c>
      <c r="Q184" s="23">
        <v>0.0068981634378916645</v>
      </c>
      <c r="R184" s="32">
        <v>20192.22771804</v>
      </c>
      <c r="S184" s="23">
        <v>0.0037412899514078835</v>
      </c>
      <c r="T184" s="32">
        <v>4710.4268469236995</v>
      </c>
      <c r="U184" s="23">
        <v>0.0010408616963553238</v>
      </c>
      <c r="V184" s="32">
        <v>91902.5122359078</v>
      </c>
      <c r="W184" s="23">
        <v>0.0037155480031698398</v>
      </c>
      <c r="X184" s="32">
        <v>8791.6945581045</v>
      </c>
      <c r="Y184" s="23">
        <v>0.0010947535588068356</v>
      </c>
      <c r="Z184" s="32">
        <v>469761.8778312583</v>
      </c>
      <c r="AA184" s="23">
        <v>0.004038621741294153</v>
      </c>
    </row>
    <row r="185" spans="1:27" ht="15">
      <c r="A185" s="6" t="s">
        <v>27</v>
      </c>
      <c r="B185" s="32">
        <v>413.357822699</v>
      </c>
      <c r="C185" s="23">
        <v>0.013103808973918048</v>
      </c>
      <c r="D185" s="32">
        <v>2798.6705341268</v>
      </c>
      <c r="E185" s="23">
        <v>0.006564300556363554</v>
      </c>
      <c r="F185" s="32">
        <v>0</v>
      </c>
      <c r="G185" s="23"/>
      <c r="H185" s="32">
        <v>38832.0658175202</v>
      </c>
      <c r="I185" s="23">
        <v>0.006226927721547206</v>
      </c>
      <c r="J185" s="32">
        <v>25107.614081528</v>
      </c>
      <c r="K185" s="23">
        <v>0.0007613300517552836</v>
      </c>
      <c r="L185" s="32">
        <v>1682.8057203540002</v>
      </c>
      <c r="M185" s="23">
        <v>0.00020032044215155542</v>
      </c>
      <c r="N185" s="32">
        <v>39254.23035191449</v>
      </c>
      <c r="O185" s="23">
        <v>0.010581751548270926</v>
      </c>
      <c r="P185" s="32">
        <v>74260.5544687459</v>
      </c>
      <c r="Q185" s="23">
        <v>0.003414857237277304</v>
      </c>
      <c r="R185" s="32">
        <v>1687.9051316277998</v>
      </c>
      <c r="S185" s="23">
        <v>0.00031274124856699376</v>
      </c>
      <c r="T185" s="32">
        <v>46121.364407243396</v>
      </c>
      <c r="U185" s="23">
        <v>0.010191424929249734</v>
      </c>
      <c r="V185" s="32">
        <v>125035.8287607624</v>
      </c>
      <c r="W185" s="23">
        <v>0.005055102549146847</v>
      </c>
      <c r="X185" s="32">
        <v>0</v>
      </c>
      <c r="Y185" s="23"/>
      <c r="Z185" s="32">
        <v>355194.3970965219</v>
      </c>
      <c r="AA185" s="23">
        <v>0.0030536658724256097</v>
      </c>
    </row>
    <row r="186" spans="1:27" ht="15">
      <c r="A186" s="5" t="s">
        <v>448</v>
      </c>
      <c r="B186" s="32">
        <v>0</v>
      </c>
      <c r="C186" s="23"/>
      <c r="D186" s="32">
        <v>0</v>
      </c>
      <c r="E186" s="23"/>
      <c r="F186" s="32">
        <v>0</v>
      </c>
      <c r="G186" s="23"/>
      <c r="H186" s="32">
        <v>27061.1922735</v>
      </c>
      <c r="I186" s="23">
        <v>0.004339405715313475</v>
      </c>
      <c r="J186" s="32">
        <v>60013.7369865</v>
      </c>
      <c r="K186" s="23">
        <v>0.0018197771137312068</v>
      </c>
      <c r="L186" s="32">
        <v>0</v>
      </c>
      <c r="M186" s="23"/>
      <c r="N186" s="32">
        <v>17832.191850000003</v>
      </c>
      <c r="O186" s="23">
        <v>0.004807018811122828</v>
      </c>
      <c r="P186" s="32">
        <v>22475.29086</v>
      </c>
      <c r="Q186" s="23">
        <v>0.0010335219040881957</v>
      </c>
      <c r="R186" s="32">
        <v>0</v>
      </c>
      <c r="S186" s="23"/>
      <c r="T186" s="32">
        <v>0</v>
      </c>
      <c r="U186" s="23"/>
      <c r="V186" s="32">
        <v>0</v>
      </c>
      <c r="W186" s="23"/>
      <c r="X186" s="32">
        <v>0</v>
      </c>
      <c r="Y186" s="23"/>
      <c r="Z186" s="32">
        <v>127382.41197000002</v>
      </c>
      <c r="AA186" s="23">
        <v>0.0010951279844494412</v>
      </c>
    </row>
    <row r="187" spans="1:27" ht="15">
      <c r="A187" s="6" t="s">
        <v>27</v>
      </c>
      <c r="B187" s="32">
        <v>0</v>
      </c>
      <c r="C187" s="23"/>
      <c r="D187" s="32">
        <v>0</v>
      </c>
      <c r="E187" s="23"/>
      <c r="F187" s="32">
        <v>0</v>
      </c>
      <c r="G187" s="23"/>
      <c r="H187" s="32">
        <v>27061.1922735</v>
      </c>
      <c r="I187" s="23">
        <v>0.004339405715313475</v>
      </c>
      <c r="J187" s="32">
        <v>60013.7369865</v>
      </c>
      <c r="K187" s="23">
        <v>0.0018197771137312068</v>
      </c>
      <c r="L187" s="32">
        <v>0</v>
      </c>
      <c r="M187" s="23"/>
      <c r="N187" s="32">
        <v>17832.191850000003</v>
      </c>
      <c r="O187" s="23">
        <v>0.004807018811122828</v>
      </c>
      <c r="P187" s="32">
        <v>22475.29086</v>
      </c>
      <c r="Q187" s="23">
        <v>0.0010335219040881957</v>
      </c>
      <c r="R187" s="32">
        <v>0</v>
      </c>
      <c r="S187" s="23"/>
      <c r="T187" s="32">
        <v>0</v>
      </c>
      <c r="U187" s="23"/>
      <c r="V187" s="32">
        <v>0</v>
      </c>
      <c r="W187" s="23"/>
      <c r="X187" s="32">
        <v>0</v>
      </c>
      <c r="Y187" s="23"/>
      <c r="Z187" s="32">
        <v>127382.41197000002</v>
      </c>
      <c r="AA187" s="23">
        <v>0.0010951279844494412</v>
      </c>
    </row>
    <row r="188" spans="1:27" ht="15">
      <c r="A188" s="5" t="s">
        <v>73</v>
      </c>
      <c r="B188" s="32">
        <v>32.665238676</v>
      </c>
      <c r="C188" s="23">
        <v>0.0010355169884118398</v>
      </c>
      <c r="D188" s="32">
        <v>1591.4040186660002</v>
      </c>
      <c r="E188" s="23">
        <v>0.0037326488265571316</v>
      </c>
      <c r="F188" s="32">
        <v>932.678413513</v>
      </c>
      <c r="G188" s="23">
        <v>0.009303842608928279</v>
      </c>
      <c r="H188" s="32">
        <v>37148.897753083</v>
      </c>
      <c r="I188" s="23">
        <v>0.0059570227947859265</v>
      </c>
      <c r="J188" s="32">
        <v>172535.111105417</v>
      </c>
      <c r="K188" s="23">
        <v>0.005231726305851227</v>
      </c>
      <c r="L188" s="32">
        <v>82142.603353916</v>
      </c>
      <c r="M188" s="23">
        <v>0.009778218854565578</v>
      </c>
      <c r="N188" s="32">
        <v>6502.218975079</v>
      </c>
      <c r="O188" s="23">
        <v>0.0017528012927499176</v>
      </c>
      <c r="P188" s="32">
        <v>65637.248401533</v>
      </c>
      <c r="Q188" s="23">
        <v>0.003018316175288967</v>
      </c>
      <c r="R188" s="32">
        <v>42446.112553383</v>
      </c>
      <c r="S188" s="23">
        <v>0.007864571289002599</v>
      </c>
      <c r="T188" s="32">
        <v>1658.4132325879998</v>
      </c>
      <c r="U188" s="23">
        <v>0.00036645910585725365</v>
      </c>
      <c r="V188" s="32">
        <v>157125.640974755</v>
      </c>
      <c r="W188" s="23">
        <v>0.006352469017081221</v>
      </c>
      <c r="X188" s="32">
        <v>62351.593308263</v>
      </c>
      <c r="Y188" s="23">
        <v>0.007764103748187341</v>
      </c>
      <c r="Z188" s="32">
        <v>630104.5873288721</v>
      </c>
      <c r="AA188" s="23">
        <v>0.005417114937942358</v>
      </c>
    </row>
    <row r="189" spans="1:27" ht="15">
      <c r="A189" s="6" t="s">
        <v>9</v>
      </c>
      <c r="B189" s="32">
        <v>32.665238676</v>
      </c>
      <c r="C189" s="23">
        <v>0.0010355169884118398</v>
      </c>
      <c r="D189" s="32">
        <v>1591.4040186660002</v>
      </c>
      <c r="E189" s="23">
        <v>0.0037326488265571316</v>
      </c>
      <c r="F189" s="32">
        <v>932.678413513</v>
      </c>
      <c r="G189" s="23">
        <v>0.009303842608928279</v>
      </c>
      <c r="H189" s="32">
        <v>8651.232914582999</v>
      </c>
      <c r="I189" s="23">
        <v>0.0013872710845342984</v>
      </c>
      <c r="J189" s="32">
        <v>141637.127268917</v>
      </c>
      <c r="K189" s="23">
        <v>0.0042948167469822685</v>
      </c>
      <c r="L189" s="32">
        <v>82142.603353916</v>
      </c>
      <c r="M189" s="23">
        <v>0.009778218854565578</v>
      </c>
      <c r="N189" s="32">
        <v>3440.587600079</v>
      </c>
      <c r="O189" s="23">
        <v>0.0009274782064940435</v>
      </c>
      <c r="P189" s="32">
        <v>61657.127614033</v>
      </c>
      <c r="Q189" s="23">
        <v>0.0028352910905226998</v>
      </c>
      <c r="R189" s="32">
        <v>42446.112553383</v>
      </c>
      <c r="S189" s="23">
        <v>0.007864571289002599</v>
      </c>
      <c r="T189" s="32">
        <v>1658.4132325879998</v>
      </c>
      <c r="U189" s="23">
        <v>0.00036645910585725365</v>
      </c>
      <c r="V189" s="32">
        <v>95893.013474755</v>
      </c>
      <c r="W189" s="23">
        <v>0.003876880904185492</v>
      </c>
      <c r="X189" s="32">
        <v>62351.593308263</v>
      </c>
      <c r="Y189" s="23">
        <v>0.007764103748187341</v>
      </c>
      <c r="Z189" s="32">
        <v>502434.558991372</v>
      </c>
      <c r="AA189" s="23">
        <v>0.00431951426728794</v>
      </c>
    </row>
    <row r="190" spans="1:27" ht="15">
      <c r="A190" s="6" t="s">
        <v>27</v>
      </c>
      <c r="B190" s="32">
        <v>0</v>
      </c>
      <c r="C190" s="23"/>
      <c r="D190" s="32">
        <v>0</v>
      </c>
      <c r="E190" s="23"/>
      <c r="F190" s="32">
        <v>0</v>
      </c>
      <c r="G190" s="23"/>
      <c r="H190" s="32">
        <v>28497.6648385</v>
      </c>
      <c r="I190" s="23">
        <v>0.004569751710251628</v>
      </c>
      <c r="J190" s="32">
        <v>30897.9838365</v>
      </c>
      <c r="K190" s="23">
        <v>0.000936909558868959</v>
      </c>
      <c r="L190" s="32">
        <v>0</v>
      </c>
      <c r="M190" s="23"/>
      <c r="N190" s="32">
        <v>3061.631375</v>
      </c>
      <c r="O190" s="23">
        <v>0.0008253230862558743</v>
      </c>
      <c r="P190" s="32">
        <v>3980.1207875</v>
      </c>
      <c r="Q190" s="23">
        <v>0.00018302508476626716</v>
      </c>
      <c r="R190" s="32">
        <v>0</v>
      </c>
      <c r="S190" s="23"/>
      <c r="T190" s="32">
        <v>0</v>
      </c>
      <c r="U190" s="23"/>
      <c r="V190" s="32">
        <v>61232.6275</v>
      </c>
      <c r="W190" s="23">
        <v>0.0024755881128957287</v>
      </c>
      <c r="X190" s="32">
        <v>0</v>
      </c>
      <c r="Y190" s="23"/>
      <c r="Z190" s="32">
        <v>127670.0283375</v>
      </c>
      <c r="AA190" s="23">
        <v>0.0010976006706544183</v>
      </c>
    </row>
    <row r="191" spans="1:27" ht="15">
      <c r="A191" s="5" t="s">
        <v>74</v>
      </c>
      <c r="B191" s="32">
        <v>39.2827938354</v>
      </c>
      <c r="C191" s="23">
        <v>0.0012452993462657223</v>
      </c>
      <c r="D191" s="32">
        <v>3885.6958203526</v>
      </c>
      <c r="E191" s="23">
        <v>0.009113925674484007</v>
      </c>
      <c r="F191" s="32">
        <v>1710.2012997978</v>
      </c>
      <c r="G191" s="23">
        <v>0.01705994637848613</v>
      </c>
      <c r="H191" s="32">
        <v>64628.1224040342</v>
      </c>
      <c r="I191" s="23">
        <v>0.0103634622190936</v>
      </c>
      <c r="J191" s="32">
        <v>179266.473787514</v>
      </c>
      <c r="K191" s="23">
        <v>0.0054358392367933545</v>
      </c>
      <c r="L191" s="32">
        <v>159962.386806986</v>
      </c>
      <c r="M191" s="23">
        <v>0.01904185115680065</v>
      </c>
      <c r="N191" s="32">
        <v>11027.4159829404</v>
      </c>
      <c r="O191" s="23">
        <v>0.002972657344311324</v>
      </c>
      <c r="P191" s="32">
        <v>52135.8954105394</v>
      </c>
      <c r="Q191" s="23">
        <v>0.002397459068791945</v>
      </c>
      <c r="R191" s="32">
        <v>67543.0461672516</v>
      </c>
      <c r="S191" s="23">
        <v>0.012514623123393827</v>
      </c>
      <c r="T191" s="32">
        <v>16539.347794768</v>
      </c>
      <c r="U191" s="23">
        <v>0.003654695033320779</v>
      </c>
      <c r="V191" s="32">
        <v>265841.55772124196</v>
      </c>
      <c r="W191" s="23">
        <v>0.01074777005459043</v>
      </c>
      <c r="X191" s="32">
        <v>183449.960896072</v>
      </c>
      <c r="Y191" s="23">
        <v>0.022843434360309417</v>
      </c>
      <c r="Z191" s="32">
        <v>1006029.3868853335</v>
      </c>
      <c r="AA191" s="23">
        <v>0.00864900356115185</v>
      </c>
    </row>
    <row r="192" spans="1:27" ht="15">
      <c r="A192" s="6" t="s">
        <v>24</v>
      </c>
      <c r="B192" s="32">
        <v>39.2827938354</v>
      </c>
      <c r="C192" s="23">
        <v>0.0012452993462657223</v>
      </c>
      <c r="D192" s="32">
        <v>2227.5271740096</v>
      </c>
      <c r="E192" s="23">
        <v>0.005224679964777756</v>
      </c>
      <c r="F192" s="32">
        <v>1710.2012997978</v>
      </c>
      <c r="G192" s="23">
        <v>0.01705994637848613</v>
      </c>
      <c r="H192" s="32">
        <v>14883.0630137442</v>
      </c>
      <c r="I192" s="23">
        <v>0.0023865780949517326</v>
      </c>
      <c r="J192" s="32">
        <v>179266.473787514</v>
      </c>
      <c r="K192" s="23">
        <v>0.0054358392367933545</v>
      </c>
      <c r="L192" s="32">
        <v>159962.386806986</v>
      </c>
      <c r="M192" s="23">
        <v>0.01904185115680065</v>
      </c>
      <c r="N192" s="32">
        <v>6052.9100439114</v>
      </c>
      <c r="O192" s="23">
        <v>0.001631681213833307</v>
      </c>
      <c r="P192" s="32">
        <v>45503.2208251674</v>
      </c>
      <c r="Q192" s="23">
        <v>0.0020924568105621685</v>
      </c>
      <c r="R192" s="32">
        <v>67543.0461672516</v>
      </c>
      <c r="S192" s="23">
        <v>0.012514623123393827</v>
      </c>
      <c r="T192" s="32">
        <v>14881.179148425</v>
      </c>
      <c r="U192" s="23">
        <v>0.0032882899736173346</v>
      </c>
      <c r="V192" s="32">
        <v>264183.38907489897</v>
      </c>
      <c r="W192" s="23">
        <v>0.010680731569428852</v>
      </c>
      <c r="X192" s="32">
        <v>183449.960896072</v>
      </c>
      <c r="Y192" s="23">
        <v>0.022843434360309417</v>
      </c>
      <c r="Z192" s="32">
        <v>939702.6410316135</v>
      </c>
      <c r="AA192" s="23">
        <v>0.008078781390143019</v>
      </c>
    </row>
    <row r="193" spans="1:27" ht="15">
      <c r="A193" s="6" t="s">
        <v>27</v>
      </c>
      <c r="B193" s="32">
        <v>0</v>
      </c>
      <c r="C193" s="23"/>
      <c r="D193" s="32">
        <v>1658.168646343</v>
      </c>
      <c r="E193" s="23">
        <v>0.0038892457097062503</v>
      </c>
      <c r="F193" s="32">
        <v>0</v>
      </c>
      <c r="G193" s="23"/>
      <c r="H193" s="32">
        <v>49745.05939029</v>
      </c>
      <c r="I193" s="23">
        <v>0.007976884124141867</v>
      </c>
      <c r="J193" s="32">
        <v>0</v>
      </c>
      <c r="K193" s="23"/>
      <c r="L193" s="32">
        <v>0</v>
      </c>
      <c r="M193" s="23"/>
      <c r="N193" s="32">
        <v>4974.505939029</v>
      </c>
      <c r="O193" s="23">
        <v>0.0013409761304780169</v>
      </c>
      <c r="P193" s="32">
        <v>6632.674585372</v>
      </c>
      <c r="Q193" s="23">
        <v>0.00030500225822977645</v>
      </c>
      <c r="R193" s="32">
        <v>0</v>
      </c>
      <c r="S193" s="23"/>
      <c r="T193" s="32">
        <v>1658.168646343</v>
      </c>
      <c r="U193" s="23">
        <v>0.0003664050597034445</v>
      </c>
      <c r="V193" s="32">
        <v>1658.168646343</v>
      </c>
      <c r="W193" s="23">
        <v>6.703848516157718E-05</v>
      </c>
      <c r="X193" s="32">
        <v>0</v>
      </c>
      <c r="Y193" s="23"/>
      <c r="Z193" s="32">
        <v>66326.74585372</v>
      </c>
      <c r="AA193" s="23">
        <v>0.000570222171008831</v>
      </c>
    </row>
    <row r="194" spans="1:27" ht="15">
      <c r="A194" s="5" t="s">
        <v>449</v>
      </c>
      <c r="B194" s="32">
        <v>0</v>
      </c>
      <c r="C194" s="23"/>
      <c r="D194" s="32">
        <v>0</v>
      </c>
      <c r="E194" s="23"/>
      <c r="F194" s="32">
        <v>0</v>
      </c>
      <c r="G194" s="23"/>
      <c r="H194" s="32">
        <v>11447.055119492</v>
      </c>
      <c r="I194" s="23">
        <v>0.0018355960043074397</v>
      </c>
      <c r="J194" s="32">
        <v>89745.77607622328</v>
      </c>
      <c r="K194" s="23">
        <v>0.002721332107585548</v>
      </c>
      <c r="L194" s="32">
        <v>0</v>
      </c>
      <c r="M194" s="23"/>
      <c r="N194" s="32">
        <v>0</v>
      </c>
      <c r="O194" s="23"/>
      <c r="P194" s="32">
        <v>25450.7584607713</v>
      </c>
      <c r="Q194" s="23">
        <v>0.001170348206335298</v>
      </c>
      <c r="R194" s="32">
        <v>0</v>
      </c>
      <c r="S194" s="23"/>
      <c r="T194" s="32">
        <v>0</v>
      </c>
      <c r="U194" s="23"/>
      <c r="V194" s="32">
        <v>59448.9299009651</v>
      </c>
      <c r="W194" s="23">
        <v>0.0024034745885631098</v>
      </c>
      <c r="X194" s="32">
        <v>0</v>
      </c>
      <c r="Y194" s="23"/>
      <c r="Z194" s="32">
        <v>186092.5195574517</v>
      </c>
      <c r="AA194" s="23">
        <v>0.001599868637375671</v>
      </c>
    </row>
    <row r="195" spans="1:27" ht="15">
      <c r="A195" s="6" t="s">
        <v>27</v>
      </c>
      <c r="B195" s="32">
        <v>0</v>
      </c>
      <c r="C195" s="23"/>
      <c r="D195" s="32">
        <v>0</v>
      </c>
      <c r="E195" s="23"/>
      <c r="F195" s="32">
        <v>0</v>
      </c>
      <c r="G195" s="23"/>
      <c r="H195" s="32">
        <v>11447.055119492</v>
      </c>
      <c r="I195" s="23">
        <v>0.0018355960043074397</v>
      </c>
      <c r="J195" s="32">
        <v>89745.77607622328</v>
      </c>
      <c r="K195" s="23">
        <v>0.002721332107585548</v>
      </c>
      <c r="L195" s="32">
        <v>0</v>
      </c>
      <c r="M195" s="23"/>
      <c r="N195" s="32">
        <v>0</v>
      </c>
      <c r="O195" s="23"/>
      <c r="P195" s="32">
        <v>25450.7584607713</v>
      </c>
      <c r="Q195" s="23">
        <v>0.001170348206335298</v>
      </c>
      <c r="R195" s="32">
        <v>0</v>
      </c>
      <c r="S195" s="23"/>
      <c r="T195" s="32">
        <v>0</v>
      </c>
      <c r="U195" s="23"/>
      <c r="V195" s="32">
        <v>59448.9299009651</v>
      </c>
      <c r="W195" s="23">
        <v>0.0024034745885631098</v>
      </c>
      <c r="X195" s="32">
        <v>0</v>
      </c>
      <c r="Y195" s="23"/>
      <c r="Z195" s="32">
        <v>186092.5195574517</v>
      </c>
      <c r="AA195" s="23">
        <v>0.001599868637375671</v>
      </c>
    </row>
    <row r="196" spans="1:27" ht="15">
      <c r="A196" s="5" t="s">
        <v>75</v>
      </c>
      <c r="B196" s="32">
        <v>38.9308433366</v>
      </c>
      <c r="C196" s="23">
        <v>0.001234142203830538</v>
      </c>
      <c r="D196" s="32">
        <v>1091.6510000624</v>
      </c>
      <c r="E196" s="23">
        <v>0.0025604747610280068</v>
      </c>
      <c r="F196" s="32">
        <v>1019.4070075592</v>
      </c>
      <c r="G196" s="23">
        <v>0.010168995245687821</v>
      </c>
      <c r="H196" s="32">
        <v>56609.724212929206</v>
      </c>
      <c r="I196" s="23">
        <v>0.009077669539063984</v>
      </c>
      <c r="J196" s="32">
        <v>210200.2737498684</v>
      </c>
      <c r="K196" s="23">
        <v>0.0063738348364490586</v>
      </c>
      <c r="L196" s="32">
        <v>148460.9511517974</v>
      </c>
      <c r="M196" s="23">
        <v>0.017672725387879226</v>
      </c>
      <c r="N196" s="32">
        <v>8791.3436064548</v>
      </c>
      <c r="O196" s="23">
        <v>0.0023698799590512834</v>
      </c>
      <c r="P196" s="32">
        <v>97537.33473609701</v>
      </c>
      <c r="Q196" s="23">
        <v>0.004485235476776326</v>
      </c>
      <c r="R196" s="32">
        <v>85829.5019638444</v>
      </c>
      <c r="S196" s="23">
        <v>0.015902804668985963</v>
      </c>
      <c r="T196" s="32">
        <v>48469.9644576224</v>
      </c>
      <c r="U196" s="23">
        <v>0.010710394422236168</v>
      </c>
      <c r="V196" s="32">
        <v>203890.798479824</v>
      </c>
      <c r="W196" s="23">
        <v>0.008243148426800252</v>
      </c>
      <c r="X196" s="32">
        <v>154889.747933819</v>
      </c>
      <c r="Y196" s="23">
        <v>0.019287078463949812</v>
      </c>
      <c r="Z196" s="32">
        <v>1016829.629143215</v>
      </c>
      <c r="AA196" s="23">
        <v>0.00874185505730836</v>
      </c>
    </row>
    <row r="197" spans="1:27" ht="15">
      <c r="A197" s="6" t="s">
        <v>9</v>
      </c>
      <c r="B197" s="32">
        <v>15.1790515366</v>
      </c>
      <c r="C197" s="23">
        <v>0.0004811893735121147</v>
      </c>
      <c r="D197" s="32">
        <v>497.2107759374</v>
      </c>
      <c r="E197" s="23">
        <v>0.0011662112182612323</v>
      </c>
      <c r="F197" s="32">
        <v>424.2439028142</v>
      </c>
      <c r="G197" s="23">
        <v>0.004232003702877342</v>
      </c>
      <c r="H197" s="32">
        <v>4020.5532125192</v>
      </c>
      <c r="I197" s="23">
        <v>0.0006447170328933648</v>
      </c>
      <c r="J197" s="32">
        <v>47996.8995107434</v>
      </c>
      <c r="K197" s="23">
        <v>0.001455394442098402</v>
      </c>
      <c r="L197" s="32">
        <v>72323.20180167741</v>
      </c>
      <c r="M197" s="23">
        <v>0.008609321674804198</v>
      </c>
      <c r="N197" s="32">
        <v>1973.0029706898001</v>
      </c>
      <c r="O197" s="23">
        <v>0.0005318618414542848</v>
      </c>
      <c r="P197" s="32">
        <v>16823.775884027</v>
      </c>
      <c r="Q197" s="23">
        <v>0.000773638080767096</v>
      </c>
      <c r="R197" s="32">
        <v>46975.2703224294</v>
      </c>
      <c r="S197" s="23">
        <v>0.008703750238759364</v>
      </c>
      <c r="T197" s="32">
        <v>12371.7585189324</v>
      </c>
      <c r="U197" s="23">
        <v>0.0027337840024677052</v>
      </c>
      <c r="V197" s="32">
        <v>125626.15853499899</v>
      </c>
      <c r="W197" s="23">
        <v>0.005078969128639757</v>
      </c>
      <c r="X197" s="32">
        <v>108739.440459384</v>
      </c>
      <c r="Y197" s="23">
        <v>0.013540380485106437</v>
      </c>
      <c r="Z197" s="32">
        <v>437786.6949456898</v>
      </c>
      <c r="AA197" s="23">
        <v>0.0037637257250833604</v>
      </c>
    </row>
    <row r="198" spans="1:27" ht="15">
      <c r="A198" s="6" t="s">
        <v>24</v>
      </c>
      <c r="B198" s="32">
        <v>0</v>
      </c>
      <c r="C198" s="23"/>
      <c r="D198" s="32">
        <v>0</v>
      </c>
      <c r="E198" s="23"/>
      <c r="F198" s="32">
        <v>0</v>
      </c>
      <c r="G198" s="23"/>
      <c r="H198" s="32">
        <v>1609.5078999999998</v>
      </c>
      <c r="I198" s="23">
        <v>0.0002580931286956509</v>
      </c>
      <c r="J198" s="32">
        <v>15034.0477</v>
      </c>
      <c r="K198" s="23">
        <v>0.00045587256026661973</v>
      </c>
      <c r="L198" s="32">
        <v>11121.65985</v>
      </c>
      <c r="M198" s="23">
        <v>0.001323917426512274</v>
      </c>
      <c r="N198" s="32">
        <v>1116.8521</v>
      </c>
      <c r="O198" s="23">
        <v>0.0003010694983041041</v>
      </c>
      <c r="P198" s="32">
        <v>12322.493050000001</v>
      </c>
      <c r="Q198" s="23">
        <v>0.0005666474600698253</v>
      </c>
      <c r="R198" s="32">
        <v>7087.47515</v>
      </c>
      <c r="S198" s="23">
        <v>0.001313193369736915</v>
      </c>
      <c r="T198" s="32">
        <v>216.83480000000003</v>
      </c>
      <c r="U198" s="23">
        <v>4.7913924807953444E-05</v>
      </c>
      <c r="V198" s="32">
        <v>9872.76745</v>
      </c>
      <c r="W198" s="23">
        <v>0.0003991484072866851</v>
      </c>
      <c r="X198" s="32">
        <v>9566.3778</v>
      </c>
      <c r="Y198" s="23">
        <v>0.001191218151657291</v>
      </c>
      <c r="Z198" s="32">
        <v>67948.0158</v>
      </c>
      <c r="AA198" s="23">
        <v>0.0005841605009639602</v>
      </c>
    </row>
    <row r="199" spans="1:27" ht="15">
      <c r="A199" s="6" t="s">
        <v>25</v>
      </c>
      <c r="B199" s="32">
        <v>23.7517918</v>
      </c>
      <c r="C199" s="23">
        <v>0.0007529528303184234</v>
      </c>
      <c r="D199" s="32">
        <v>594.440224125</v>
      </c>
      <c r="E199" s="23">
        <v>0.0013942635427667744</v>
      </c>
      <c r="F199" s="32">
        <v>595.163104745</v>
      </c>
      <c r="G199" s="23">
        <v>0.005936991542810478</v>
      </c>
      <c r="H199" s="32">
        <v>15127.67110041</v>
      </c>
      <c r="I199" s="23">
        <v>0.002425802299065197</v>
      </c>
      <c r="J199" s="32">
        <v>127898.880839125</v>
      </c>
      <c r="K199" s="23">
        <v>0.003878236349041731</v>
      </c>
      <c r="L199" s="32">
        <v>65016.08950012</v>
      </c>
      <c r="M199" s="23">
        <v>0.007739486286562752</v>
      </c>
      <c r="N199" s="32">
        <v>5701.488535765</v>
      </c>
      <c r="O199" s="23">
        <v>0.0015369486192928943</v>
      </c>
      <c r="P199" s="32">
        <v>56440.40180207</v>
      </c>
      <c r="Q199" s="23">
        <v>0.0025954009628322214</v>
      </c>
      <c r="R199" s="32">
        <v>31766.756491415003</v>
      </c>
      <c r="S199" s="23">
        <v>0.005885861060489684</v>
      </c>
      <c r="T199" s="32">
        <v>6004.711138690001</v>
      </c>
      <c r="U199" s="23">
        <v>0.0013268593325087724</v>
      </c>
      <c r="V199" s="32">
        <v>8638.552494825</v>
      </c>
      <c r="W199" s="23">
        <v>0.00034925004432995323</v>
      </c>
      <c r="X199" s="32">
        <v>36583.929674435</v>
      </c>
      <c r="Y199" s="23">
        <v>0.004555479827186083</v>
      </c>
      <c r="Z199" s="32">
        <v>354391.8366975251</v>
      </c>
      <c r="AA199" s="23">
        <v>0.0030467661259177526</v>
      </c>
    </row>
    <row r="200" spans="1:27" ht="15">
      <c r="A200" s="6" t="s">
        <v>27</v>
      </c>
      <c r="B200" s="32">
        <v>0</v>
      </c>
      <c r="C200" s="23"/>
      <c r="D200" s="32">
        <v>0</v>
      </c>
      <c r="E200" s="23"/>
      <c r="F200" s="32">
        <v>0</v>
      </c>
      <c r="G200" s="23"/>
      <c r="H200" s="32">
        <v>35851.992</v>
      </c>
      <c r="I200" s="23">
        <v>0.005749057078409772</v>
      </c>
      <c r="J200" s="32">
        <v>19270.4457</v>
      </c>
      <c r="K200" s="23">
        <v>0.0005843314850423066</v>
      </c>
      <c r="L200" s="32">
        <v>0</v>
      </c>
      <c r="M200" s="23"/>
      <c r="N200" s="32">
        <v>0</v>
      </c>
      <c r="O200" s="23"/>
      <c r="P200" s="32">
        <v>11950.664</v>
      </c>
      <c r="Q200" s="23">
        <v>0.0005495489731071829</v>
      </c>
      <c r="R200" s="32">
        <v>0</v>
      </c>
      <c r="S200" s="23"/>
      <c r="T200" s="32">
        <v>29876.66</v>
      </c>
      <c r="U200" s="23">
        <v>0.006601837162451738</v>
      </c>
      <c r="V200" s="32">
        <v>59753.32</v>
      </c>
      <c r="W200" s="23">
        <v>0.0024157808465438565</v>
      </c>
      <c r="X200" s="32">
        <v>0</v>
      </c>
      <c r="Y200" s="23"/>
      <c r="Z200" s="32">
        <v>156703.08169999998</v>
      </c>
      <c r="AA200" s="23">
        <v>0.0013472027053432869</v>
      </c>
    </row>
    <row r="201" spans="1:27" ht="15">
      <c r="A201" s="5" t="s">
        <v>329</v>
      </c>
      <c r="B201" s="32">
        <v>0</v>
      </c>
      <c r="C201" s="23"/>
      <c r="D201" s="32">
        <v>0</v>
      </c>
      <c r="E201" s="23"/>
      <c r="F201" s="32">
        <v>0</v>
      </c>
      <c r="G201" s="23"/>
      <c r="H201" s="32">
        <v>5026.872675387399</v>
      </c>
      <c r="I201" s="23">
        <v>0.0008060856963457037</v>
      </c>
      <c r="J201" s="32">
        <v>146536.0184733668</v>
      </c>
      <c r="K201" s="23">
        <v>0.004443364238676083</v>
      </c>
      <c r="L201" s="32">
        <v>2508.6685933235</v>
      </c>
      <c r="M201" s="23">
        <v>0.0002986307900834618</v>
      </c>
      <c r="N201" s="32">
        <v>22106.3021495352</v>
      </c>
      <c r="O201" s="23">
        <v>0.00595918949117748</v>
      </c>
      <c r="P201" s="32">
        <v>53346.855934184</v>
      </c>
      <c r="Q201" s="23">
        <v>0.0024531448543049696</v>
      </c>
      <c r="R201" s="32">
        <v>7174.8771377571</v>
      </c>
      <c r="S201" s="23">
        <v>0.0013293875303364692</v>
      </c>
      <c r="T201" s="32">
        <v>0</v>
      </c>
      <c r="U201" s="23"/>
      <c r="V201" s="32">
        <v>18869.0007606947</v>
      </c>
      <c r="W201" s="23">
        <v>0.0007628592123602122</v>
      </c>
      <c r="X201" s="32">
        <v>6604.4609182148</v>
      </c>
      <c r="Y201" s="23">
        <v>0.0008223963021498742</v>
      </c>
      <c r="Z201" s="32">
        <v>262173.05664246355</v>
      </c>
      <c r="AA201" s="23">
        <v>0.002253945789356136</v>
      </c>
    </row>
    <row r="202" spans="1:27" ht="15">
      <c r="A202" s="6" t="s">
        <v>28</v>
      </c>
      <c r="B202" s="32">
        <v>0</v>
      </c>
      <c r="C202" s="23"/>
      <c r="D202" s="32">
        <v>0</v>
      </c>
      <c r="E202" s="23"/>
      <c r="F202" s="32">
        <v>0</v>
      </c>
      <c r="G202" s="23"/>
      <c r="H202" s="32">
        <v>5026.872675387399</v>
      </c>
      <c r="I202" s="23">
        <v>0.0008060856963457037</v>
      </c>
      <c r="J202" s="32">
        <v>146536.0184733668</v>
      </c>
      <c r="K202" s="23">
        <v>0.004443364238676083</v>
      </c>
      <c r="L202" s="32">
        <v>2508.6685933235</v>
      </c>
      <c r="M202" s="23">
        <v>0.0002986307900834618</v>
      </c>
      <c r="N202" s="32">
        <v>22106.3021495352</v>
      </c>
      <c r="O202" s="23">
        <v>0.00595918949117748</v>
      </c>
      <c r="P202" s="32">
        <v>53346.855934184</v>
      </c>
      <c r="Q202" s="23">
        <v>0.0024531448543049696</v>
      </c>
      <c r="R202" s="32">
        <v>7174.8771377571</v>
      </c>
      <c r="S202" s="23">
        <v>0.0013293875303364692</v>
      </c>
      <c r="T202" s="32">
        <v>0</v>
      </c>
      <c r="U202" s="23"/>
      <c r="V202" s="32">
        <v>18869.0007606947</v>
      </c>
      <c r="W202" s="23">
        <v>0.0007628592123602122</v>
      </c>
      <c r="X202" s="32">
        <v>6604.4609182148</v>
      </c>
      <c r="Y202" s="23">
        <v>0.0008223963021498742</v>
      </c>
      <c r="Z202" s="32">
        <v>262173.05664246355</v>
      </c>
      <c r="AA202" s="23">
        <v>0.002253945789356136</v>
      </c>
    </row>
    <row r="203" spans="1:27" ht="15">
      <c r="A203" s="5" t="s">
        <v>104</v>
      </c>
      <c r="B203" s="32">
        <v>0</v>
      </c>
      <c r="C203" s="23"/>
      <c r="D203" s="32">
        <v>0</v>
      </c>
      <c r="E203" s="23"/>
      <c r="F203" s="32">
        <v>0</v>
      </c>
      <c r="G203" s="23"/>
      <c r="H203" s="32">
        <v>16377.1058623733</v>
      </c>
      <c r="I203" s="23">
        <v>0.0026261557902262</v>
      </c>
      <c r="J203" s="32">
        <v>96405.4041632439</v>
      </c>
      <c r="K203" s="23">
        <v>0.002923269853629388</v>
      </c>
      <c r="L203" s="32">
        <v>1926.7183367498</v>
      </c>
      <c r="M203" s="23">
        <v>0.00022935569118343467</v>
      </c>
      <c r="N203" s="32">
        <v>8670.2325153741</v>
      </c>
      <c r="O203" s="23">
        <v>0.0023372320771779995</v>
      </c>
      <c r="P203" s="32">
        <v>23617.9749028117</v>
      </c>
      <c r="Q203" s="23">
        <v>0.0010860680088329308</v>
      </c>
      <c r="R203" s="32">
        <v>0</v>
      </c>
      <c r="S203" s="23"/>
      <c r="T203" s="32">
        <v>14823.8454931642</v>
      </c>
      <c r="U203" s="23">
        <v>0.003275620971929731</v>
      </c>
      <c r="V203" s="32">
        <v>41269.887910134705</v>
      </c>
      <c r="W203" s="23">
        <v>0.0016685098794897968</v>
      </c>
      <c r="X203" s="32">
        <v>0</v>
      </c>
      <c r="Y203" s="23"/>
      <c r="Z203" s="32">
        <v>203091.1691838517</v>
      </c>
      <c r="AA203" s="23">
        <v>0.001746008882452094</v>
      </c>
    </row>
    <row r="204" spans="1:27" ht="15">
      <c r="A204" s="6" t="s">
        <v>27</v>
      </c>
      <c r="B204" s="32">
        <v>0</v>
      </c>
      <c r="C204" s="23"/>
      <c r="D204" s="32">
        <v>0</v>
      </c>
      <c r="E204" s="23"/>
      <c r="F204" s="32">
        <v>0</v>
      </c>
      <c r="G204" s="23"/>
      <c r="H204" s="32">
        <v>16377.1058623733</v>
      </c>
      <c r="I204" s="23">
        <v>0.0026261557902262</v>
      </c>
      <c r="J204" s="32">
        <v>96405.4041632439</v>
      </c>
      <c r="K204" s="23">
        <v>0.002923269853629388</v>
      </c>
      <c r="L204" s="32">
        <v>1926.7183367498</v>
      </c>
      <c r="M204" s="23">
        <v>0.00022935569118343467</v>
      </c>
      <c r="N204" s="32">
        <v>8670.2325153741</v>
      </c>
      <c r="O204" s="23">
        <v>0.0023372320771779995</v>
      </c>
      <c r="P204" s="32">
        <v>23617.9749028117</v>
      </c>
      <c r="Q204" s="23">
        <v>0.0010860680088329308</v>
      </c>
      <c r="R204" s="32">
        <v>0</v>
      </c>
      <c r="S204" s="23"/>
      <c r="T204" s="32">
        <v>14823.8454931642</v>
      </c>
      <c r="U204" s="23">
        <v>0.003275620971929731</v>
      </c>
      <c r="V204" s="32">
        <v>41269.887910134705</v>
      </c>
      <c r="W204" s="23">
        <v>0.0016685098794897968</v>
      </c>
      <c r="X204" s="32">
        <v>0</v>
      </c>
      <c r="Y204" s="23"/>
      <c r="Z204" s="32">
        <v>203091.1691838517</v>
      </c>
      <c r="AA204" s="23">
        <v>0.001746008882452094</v>
      </c>
    </row>
    <row r="205" spans="1:27" ht="15">
      <c r="A205" s="5" t="s">
        <v>332</v>
      </c>
      <c r="B205" s="32">
        <v>0</v>
      </c>
      <c r="C205" s="23"/>
      <c r="D205" s="32">
        <v>0</v>
      </c>
      <c r="E205" s="23"/>
      <c r="F205" s="32">
        <v>0</v>
      </c>
      <c r="G205" s="23"/>
      <c r="H205" s="32">
        <v>19283.92962915</v>
      </c>
      <c r="I205" s="23">
        <v>0.003092280399204059</v>
      </c>
      <c r="J205" s="32">
        <v>3568.0327592322997</v>
      </c>
      <c r="K205" s="23">
        <v>0.00010819230200170245</v>
      </c>
      <c r="L205" s="32">
        <v>0</v>
      </c>
      <c r="M205" s="23"/>
      <c r="N205" s="32">
        <v>7013.6731821459</v>
      </c>
      <c r="O205" s="23">
        <v>0.0018906738557572802</v>
      </c>
      <c r="P205" s="32">
        <v>30545.2234594027</v>
      </c>
      <c r="Q205" s="23">
        <v>0.0014046161941666327</v>
      </c>
      <c r="R205" s="32">
        <v>3452.2959381305004</v>
      </c>
      <c r="S205" s="23">
        <v>0.000639654043276985</v>
      </c>
      <c r="T205" s="32">
        <v>0</v>
      </c>
      <c r="U205" s="23"/>
      <c r="V205" s="32">
        <v>9195.960719671</v>
      </c>
      <c r="W205" s="23">
        <v>0.00037178563085952143</v>
      </c>
      <c r="X205" s="32">
        <v>0</v>
      </c>
      <c r="Y205" s="23"/>
      <c r="Z205" s="32">
        <v>73059.1156877324</v>
      </c>
      <c r="AA205" s="23">
        <v>0.0006281014849020755</v>
      </c>
    </row>
    <row r="206" spans="1:27" ht="15">
      <c r="A206" s="6" t="s">
        <v>27</v>
      </c>
      <c r="B206" s="32">
        <v>0</v>
      </c>
      <c r="C206" s="23"/>
      <c r="D206" s="32">
        <v>0</v>
      </c>
      <c r="E206" s="23"/>
      <c r="F206" s="32">
        <v>0</v>
      </c>
      <c r="G206" s="23"/>
      <c r="H206" s="32">
        <v>19283.92962915</v>
      </c>
      <c r="I206" s="23">
        <v>0.003092280399204059</v>
      </c>
      <c r="J206" s="32">
        <v>3568.0327592322997</v>
      </c>
      <c r="K206" s="23">
        <v>0.00010819230200170245</v>
      </c>
      <c r="L206" s="32">
        <v>0</v>
      </c>
      <c r="M206" s="23"/>
      <c r="N206" s="32">
        <v>7013.6731821459</v>
      </c>
      <c r="O206" s="23">
        <v>0.0018906738557572802</v>
      </c>
      <c r="P206" s="32">
        <v>30545.2234594027</v>
      </c>
      <c r="Q206" s="23">
        <v>0.0014046161941666327</v>
      </c>
      <c r="R206" s="32">
        <v>3452.2959381305004</v>
      </c>
      <c r="S206" s="23">
        <v>0.000639654043276985</v>
      </c>
      <c r="T206" s="32">
        <v>0</v>
      </c>
      <c r="U206" s="23"/>
      <c r="V206" s="32">
        <v>9195.960719671</v>
      </c>
      <c r="W206" s="23">
        <v>0.00037178563085952143</v>
      </c>
      <c r="X206" s="32">
        <v>0</v>
      </c>
      <c r="Y206" s="23"/>
      <c r="Z206" s="32">
        <v>73059.1156877324</v>
      </c>
      <c r="AA206" s="23">
        <v>0.0006281014849020755</v>
      </c>
    </row>
    <row r="207" spans="1:27" ht="15">
      <c r="A207" s="5" t="s">
        <v>76</v>
      </c>
      <c r="B207" s="32">
        <v>0.0014399984</v>
      </c>
      <c r="C207" s="23">
        <v>4.564922428016572E-08</v>
      </c>
      <c r="D207" s="32">
        <v>0.00017999980000000002</v>
      </c>
      <c r="E207" s="23">
        <v>4.221907412384951E-10</v>
      </c>
      <c r="F207" s="32">
        <v>0.0010799988</v>
      </c>
      <c r="G207" s="23">
        <v>1.0773422765500036E-08</v>
      </c>
      <c r="H207" s="32">
        <v>0</v>
      </c>
      <c r="I207" s="23"/>
      <c r="J207" s="32">
        <v>12621.980895561199</v>
      </c>
      <c r="K207" s="23">
        <v>0.00038273223960143786</v>
      </c>
      <c r="L207" s="32">
        <v>4557.824435745</v>
      </c>
      <c r="M207" s="23">
        <v>0.0005425613873154265</v>
      </c>
      <c r="N207" s="32">
        <v>0</v>
      </c>
      <c r="O207" s="23"/>
      <c r="P207" s="32">
        <v>3449.5104072064</v>
      </c>
      <c r="Q207" s="23">
        <v>0.0001586250690340568</v>
      </c>
      <c r="R207" s="32">
        <v>0</v>
      </c>
      <c r="S207" s="23"/>
      <c r="T207" s="32">
        <v>0</v>
      </c>
      <c r="U207" s="23"/>
      <c r="V207" s="32">
        <v>0</v>
      </c>
      <c r="W207" s="23"/>
      <c r="X207" s="32">
        <v>0</v>
      </c>
      <c r="Y207" s="23"/>
      <c r="Z207" s="32">
        <v>20629.318438509603</v>
      </c>
      <c r="AA207" s="23">
        <v>0.00017735371447866226</v>
      </c>
    </row>
    <row r="208" spans="1:27" ht="15">
      <c r="A208" s="6" t="s">
        <v>9</v>
      </c>
      <c r="B208" s="32">
        <v>0.0014399984</v>
      </c>
      <c r="C208" s="23">
        <v>4.564922428016572E-08</v>
      </c>
      <c r="D208" s="32">
        <v>0.00017999980000000002</v>
      </c>
      <c r="E208" s="23">
        <v>4.221907412384951E-10</v>
      </c>
      <c r="F208" s="32">
        <v>0.0010799988</v>
      </c>
      <c r="G208" s="23">
        <v>1.0773422765500036E-08</v>
      </c>
      <c r="H208" s="32">
        <v>0</v>
      </c>
      <c r="I208" s="23"/>
      <c r="J208" s="32">
        <v>12621.980895561199</v>
      </c>
      <c r="K208" s="23">
        <v>0.00038273223960143786</v>
      </c>
      <c r="L208" s="32">
        <v>4557.824435745</v>
      </c>
      <c r="M208" s="23">
        <v>0.0005425613873154265</v>
      </c>
      <c r="N208" s="32">
        <v>0</v>
      </c>
      <c r="O208" s="23"/>
      <c r="P208" s="32">
        <v>3449.5104072064</v>
      </c>
      <c r="Q208" s="23">
        <v>0.0001586250690340568</v>
      </c>
      <c r="R208" s="32">
        <v>0</v>
      </c>
      <c r="S208" s="23"/>
      <c r="T208" s="32">
        <v>0</v>
      </c>
      <c r="U208" s="23"/>
      <c r="V208" s="32">
        <v>0</v>
      </c>
      <c r="W208" s="23"/>
      <c r="X208" s="32">
        <v>0</v>
      </c>
      <c r="Y208" s="23"/>
      <c r="Z208" s="32">
        <v>20629.318438509603</v>
      </c>
      <c r="AA208" s="23">
        <v>0.00017735371447866226</v>
      </c>
    </row>
    <row r="209" spans="1:27" ht="15">
      <c r="A209" s="5" t="s">
        <v>335</v>
      </c>
      <c r="B209" s="32">
        <v>804.2274432239</v>
      </c>
      <c r="C209" s="23">
        <v>0.025494722027463404</v>
      </c>
      <c r="D209" s="32">
        <v>1044.847399407</v>
      </c>
      <c r="E209" s="23">
        <v>0.002450696600978197</v>
      </c>
      <c r="F209" s="32">
        <v>230.3990422441</v>
      </c>
      <c r="G209" s="23">
        <v>0.0022983231896757583</v>
      </c>
      <c r="H209" s="32">
        <v>22488.108137272</v>
      </c>
      <c r="I209" s="23">
        <v>0.003606087418144799</v>
      </c>
      <c r="J209" s="32">
        <v>49529.435975283195</v>
      </c>
      <c r="K209" s="23">
        <v>0.001501865049065527</v>
      </c>
      <c r="L209" s="32">
        <v>8158.5084602384995</v>
      </c>
      <c r="M209" s="23">
        <v>0.000971185207112549</v>
      </c>
      <c r="N209" s="32">
        <v>31475.267845262802</v>
      </c>
      <c r="O209" s="23">
        <v>0.008484778870148134</v>
      </c>
      <c r="P209" s="32">
        <v>35844.759648297295</v>
      </c>
      <c r="Q209" s="23">
        <v>0.0016483143410270398</v>
      </c>
      <c r="R209" s="32">
        <v>0</v>
      </c>
      <c r="S209" s="23"/>
      <c r="T209" s="32">
        <v>20797.015179737697</v>
      </c>
      <c r="U209" s="23">
        <v>0.004595510598630009</v>
      </c>
      <c r="V209" s="32">
        <v>32355.5277304274</v>
      </c>
      <c r="W209" s="23">
        <v>0.0013081091422365338</v>
      </c>
      <c r="X209" s="32">
        <v>0</v>
      </c>
      <c r="Y209" s="23"/>
      <c r="Z209" s="32">
        <v>202728.0968613939</v>
      </c>
      <c r="AA209" s="23">
        <v>0.0017428874887325575</v>
      </c>
    </row>
    <row r="210" spans="1:27" ht="15">
      <c r="A210" s="6" t="s">
        <v>27</v>
      </c>
      <c r="B210" s="32">
        <v>804.2274432239</v>
      </c>
      <c r="C210" s="23">
        <v>0.025494722027463404</v>
      </c>
      <c r="D210" s="32">
        <v>1044.847399407</v>
      </c>
      <c r="E210" s="23">
        <v>0.002450696600978197</v>
      </c>
      <c r="F210" s="32">
        <v>230.3990422441</v>
      </c>
      <c r="G210" s="23">
        <v>0.0022983231896757583</v>
      </c>
      <c r="H210" s="32">
        <v>22488.108137272</v>
      </c>
      <c r="I210" s="23">
        <v>0.003606087418144799</v>
      </c>
      <c r="J210" s="32">
        <v>49529.435975283195</v>
      </c>
      <c r="K210" s="23">
        <v>0.001501865049065527</v>
      </c>
      <c r="L210" s="32">
        <v>8158.5084602384995</v>
      </c>
      <c r="M210" s="23">
        <v>0.000971185207112549</v>
      </c>
      <c r="N210" s="32">
        <v>31475.267845262802</v>
      </c>
      <c r="O210" s="23">
        <v>0.008484778870148134</v>
      </c>
      <c r="P210" s="32">
        <v>35844.759648297295</v>
      </c>
      <c r="Q210" s="23">
        <v>0.0016483143410270398</v>
      </c>
      <c r="R210" s="32">
        <v>0</v>
      </c>
      <c r="S210" s="23"/>
      <c r="T210" s="32">
        <v>20797.015179737697</v>
      </c>
      <c r="U210" s="23">
        <v>0.004595510598630009</v>
      </c>
      <c r="V210" s="32">
        <v>32355.5277304274</v>
      </c>
      <c r="W210" s="23">
        <v>0.0013081091422365338</v>
      </c>
      <c r="X210" s="32">
        <v>0</v>
      </c>
      <c r="Y210" s="23"/>
      <c r="Z210" s="32">
        <v>202728.0968613939</v>
      </c>
      <c r="AA210" s="23">
        <v>0.0017428874887325575</v>
      </c>
    </row>
    <row r="211" spans="1:27" ht="15">
      <c r="A211" s="5" t="s">
        <v>450</v>
      </c>
      <c r="B211" s="32">
        <v>0</v>
      </c>
      <c r="C211" s="23"/>
      <c r="D211" s="32">
        <v>0</v>
      </c>
      <c r="E211" s="23"/>
      <c r="F211" s="32">
        <v>0</v>
      </c>
      <c r="G211" s="23"/>
      <c r="H211" s="32">
        <v>24821.5274967088</v>
      </c>
      <c r="I211" s="23">
        <v>0.003980263589032835</v>
      </c>
      <c r="J211" s="32">
        <v>37232.2912450632</v>
      </c>
      <c r="K211" s="23">
        <v>0.0011289827113212772</v>
      </c>
      <c r="L211" s="32">
        <v>0</v>
      </c>
      <c r="M211" s="23"/>
      <c r="N211" s="32">
        <v>11282.512498504</v>
      </c>
      <c r="O211" s="23">
        <v>0.0030414236383979427</v>
      </c>
      <c r="P211" s="32">
        <v>50771.306243268</v>
      </c>
      <c r="Q211" s="23">
        <v>0.0023347086998093355</v>
      </c>
      <c r="R211" s="32">
        <v>0</v>
      </c>
      <c r="S211" s="23"/>
      <c r="T211" s="32">
        <v>0</v>
      </c>
      <c r="U211" s="23"/>
      <c r="V211" s="32">
        <v>0</v>
      </c>
      <c r="W211" s="23"/>
      <c r="X211" s="32">
        <v>0</v>
      </c>
      <c r="Y211" s="23"/>
      <c r="Z211" s="32">
        <v>124107.637483544</v>
      </c>
      <c r="AA211" s="23">
        <v>0.0010669741983229575</v>
      </c>
    </row>
    <row r="212" spans="1:27" ht="15">
      <c r="A212" s="6" t="s">
        <v>29</v>
      </c>
      <c r="B212" s="32">
        <v>0</v>
      </c>
      <c r="C212" s="23"/>
      <c r="D212" s="32">
        <v>0</v>
      </c>
      <c r="E212" s="23"/>
      <c r="F212" s="32">
        <v>0</v>
      </c>
      <c r="G212" s="23"/>
      <c r="H212" s="32">
        <v>24821.5274967088</v>
      </c>
      <c r="I212" s="23">
        <v>0.003980263589032835</v>
      </c>
      <c r="J212" s="32">
        <v>37232.2912450632</v>
      </c>
      <c r="K212" s="23">
        <v>0.0011289827113212772</v>
      </c>
      <c r="L212" s="32">
        <v>0</v>
      </c>
      <c r="M212" s="23"/>
      <c r="N212" s="32">
        <v>11282.512498504</v>
      </c>
      <c r="O212" s="23">
        <v>0.0030414236383979427</v>
      </c>
      <c r="P212" s="32">
        <v>50771.306243268</v>
      </c>
      <c r="Q212" s="23">
        <v>0.0023347086998093355</v>
      </c>
      <c r="R212" s="32">
        <v>0</v>
      </c>
      <c r="S212" s="23"/>
      <c r="T212" s="32">
        <v>0</v>
      </c>
      <c r="U212" s="23"/>
      <c r="V212" s="32">
        <v>0</v>
      </c>
      <c r="W212" s="23"/>
      <c r="X212" s="32">
        <v>0</v>
      </c>
      <c r="Y212" s="23"/>
      <c r="Z212" s="32">
        <v>124107.637483544</v>
      </c>
      <c r="AA212" s="23">
        <v>0.0010669741983229575</v>
      </c>
    </row>
    <row r="213" spans="1:27" ht="15">
      <c r="A213" s="5" t="s">
        <v>451</v>
      </c>
      <c r="B213" s="32">
        <v>0</v>
      </c>
      <c r="C213" s="23"/>
      <c r="D213" s="32">
        <v>0</v>
      </c>
      <c r="E213" s="23"/>
      <c r="F213" s="32">
        <v>0</v>
      </c>
      <c r="G213" s="23"/>
      <c r="H213" s="32">
        <v>3851.097437427</v>
      </c>
      <c r="I213" s="23">
        <v>0.0006175439005532922</v>
      </c>
      <c r="J213" s="32">
        <v>23876.8041120474</v>
      </c>
      <c r="K213" s="23">
        <v>0.0007240085995964747</v>
      </c>
      <c r="L213" s="32">
        <v>0</v>
      </c>
      <c r="M213" s="23"/>
      <c r="N213" s="32">
        <v>14120.690603899</v>
      </c>
      <c r="O213" s="23">
        <v>0.003806510491248885</v>
      </c>
      <c r="P213" s="32">
        <v>23876.8041120474</v>
      </c>
      <c r="Q213" s="23">
        <v>0.0010979702199691173</v>
      </c>
      <c r="R213" s="32">
        <v>0</v>
      </c>
      <c r="S213" s="23"/>
      <c r="T213" s="32">
        <v>16174.6092371934</v>
      </c>
      <c r="U213" s="23">
        <v>0.003574098856774437</v>
      </c>
      <c r="V213" s="32">
        <v>45442.9497616386</v>
      </c>
      <c r="W213" s="23">
        <v>0.0018372235658976142</v>
      </c>
      <c r="X213" s="32">
        <v>0</v>
      </c>
      <c r="Y213" s="23"/>
      <c r="Z213" s="32">
        <v>127342.9552642528</v>
      </c>
      <c r="AA213" s="23">
        <v>0.0010947887685249687</v>
      </c>
    </row>
    <row r="214" spans="1:27" ht="15">
      <c r="A214" s="6" t="s">
        <v>29</v>
      </c>
      <c r="B214" s="32">
        <v>0</v>
      </c>
      <c r="C214" s="23"/>
      <c r="D214" s="32">
        <v>0</v>
      </c>
      <c r="E214" s="23"/>
      <c r="F214" s="32">
        <v>0</v>
      </c>
      <c r="G214" s="23"/>
      <c r="H214" s="32">
        <v>3851.097437427</v>
      </c>
      <c r="I214" s="23">
        <v>0.0006175439005532922</v>
      </c>
      <c r="J214" s="32">
        <v>23876.8041120474</v>
      </c>
      <c r="K214" s="23">
        <v>0.0007240085995964747</v>
      </c>
      <c r="L214" s="32">
        <v>0</v>
      </c>
      <c r="M214" s="23"/>
      <c r="N214" s="32">
        <v>14120.690603899</v>
      </c>
      <c r="O214" s="23">
        <v>0.003806510491248885</v>
      </c>
      <c r="P214" s="32">
        <v>23876.8041120474</v>
      </c>
      <c r="Q214" s="23">
        <v>0.0010979702199691173</v>
      </c>
      <c r="R214" s="32">
        <v>0</v>
      </c>
      <c r="S214" s="23"/>
      <c r="T214" s="32">
        <v>16174.6092371934</v>
      </c>
      <c r="U214" s="23">
        <v>0.003574098856774437</v>
      </c>
      <c r="V214" s="32">
        <v>45442.9497616386</v>
      </c>
      <c r="W214" s="23">
        <v>0.0018372235658976142</v>
      </c>
      <c r="X214" s="32">
        <v>0</v>
      </c>
      <c r="Y214" s="23"/>
      <c r="Z214" s="32">
        <v>127342.9552642528</v>
      </c>
      <c r="AA214" s="23">
        <v>0.0010947887685249687</v>
      </c>
    </row>
    <row r="215" spans="1:27" ht="15">
      <c r="A215" s="5" t="s">
        <v>452</v>
      </c>
      <c r="B215" s="32">
        <v>177.8434732554</v>
      </c>
      <c r="C215" s="23">
        <v>0.005637795567966888</v>
      </c>
      <c r="D215" s="32">
        <v>3025.3591755299003</v>
      </c>
      <c r="E215" s="23">
        <v>0.007096000289053937</v>
      </c>
      <c r="F215" s="32">
        <v>170.9202907781</v>
      </c>
      <c r="G215" s="23">
        <v>0.00170499870162325</v>
      </c>
      <c r="H215" s="32">
        <v>6708.7757162719</v>
      </c>
      <c r="I215" s="23">
        <v>0.001075787769870543</v>
      </c>
      <c r="J215" s="32">
        <v>7315.3006970955</v>
      </c>
      <c r="K215" s="23">
        <v>0.00022181949428729786</v>
      </c>
      <c r="L215" s="32">
        <v>124.80210992</v>
      </c>
      <c r="M215" s="23">
        <v>1.4856387483257579E-05</v>
      </c>
      <c r="N215" s="32">
        <v>4290.0959520638</v>
      </c>
      <c r="O215" s="23">
        <v>0.001156479927793766</v>
      </c>
      <c r="P215" s="32">
        <v>10448.659963502902</v>
      </c>
      <c r="Q215" s="23">
        <v>0.0004804796079355218</v>
      </c>
      <c r="R215" s="32">
        <v>323.367986792</v>
      </c>
      <c r="S215" s="23">
        <v>5.9914805661142756E-05</v>
      </c>
      <c r="T215" s="32">
        <v>38569.434311226</v>
      </c>
      <c r="U215" s="23">
        <v>0.008522677058633493</v>
      </c>
      <c r="V215" s="32">
        <v>0</v>
      </c>
      <c r="W215" s="23"/>
      <c r="X215" s="32">
        <v>0</v>
      </c>
      <c r="Y215" s="23"/>
      <c r="Z215" s="32">
        <v>71154.55967643549</v>
      </c>
      <c r="AA215" s="23">
        <v>0.0006117276970795162</v>
      </c>
    </row>
    <row r="216" spans="1:27" ht="15">
      <c r="A216" s="6" t="s">
        <v>27</v>
      </c>
      <c r="B216" s="32">
        <v>177.8434732554</v>
      </c>
      <c r="C216" s="23">
        <v>0.005637795567966888</v>
      </c>
      <c r="D216" s="32">
        <v>3025.3591755299003</v>
      </c>
      <c r="E216" s="23">
        <v>0.007096000289053937</v>
      </c>
      <c r="F216" s="32">
        <v>170.9202907781</v>
      </c>
      <c r="G216" s="23">
        <v>0.00170499870162325</v>
      </c>
      <c r="H216" s="32">
        <v>6708.7757162719</v>
      </c>
      <c r="I216" s="23">
        <v>0.001075787769870543</v>
      </c>
      <c r="J216" s="32">
        <v>7315.3006970955</v>
      </c>
      <c r="K216" s="23">
        <v>0.00022181949428729786</v>
      </c>
      <c r="L216" s="32">
        <v>124.80210992</v>
      </c>
      <c r="M216" s="23">
        <v>1.4856387483257579E-05</v>
      </c>
      <c r="N216" s="32">
        <v>4290.0959520638</v>
      </c>
      <c r="O216" s="23">
        <v>0.001156479927793766</v>
      </c>
      <c r="P216" s="32">
        <v>10448.659963502902</v>
      </c>
      <c r="Q216" s="23">
        <v>0.0004804796079355218</v>
      </c>
      <c r="R216" s="32">
        <v>323.367986792</v>
      </c>
      <c r="S216" s="23">
        <v>5.9914805661142756E-05</v>
      </c>
      <c r="T216" s="32">
        <v>38569.434311226</v>
      </c>
      <c r="U216" s="23">
        <v>0.008522677058633493</v>
      </c>
      <c r="V216" s="32">
        <v>0</v>
      </c>
      <c r="W216" s="23"/>
      <c r="X216" s="32">
        <v>0</v>
      </c>
      <c r="Y216" s="23"/>
      <c r="Z216" s="32">
        <v>71154.55967643549</v>
      </c>
      <c r="AA216" s="23">
        <v>0.0006117276970795162</v>
      </c>
    </row>
    <row r="217" spans="1:27" ht="15">
      <c r="A217" s="5" t="s">
        <v>77</v>
      </c>
      <c r="B217" s="32">
        <v>180.124491296</v>
      </c>
      <c r="C217" s="23">
        <v>0.005710105859507804</v>
      </c>
      <c r="D217" s="32">
        <v>1260.871439072</v>
      </c>
      <c r="E217" s="23">
        <v>0.002957382438581907</v>
      </c>
      <c r="F217" s="32">
        <v>0</v>
      </c>
      <c r="G217" s="23"/>
      <c r="H217" s="32">
        <v>13295.5248015945</v>
      </c>
      <c r="I217" s="23">
        <v>0.002132007922231477</v>
      </c>
      <c r="J217" s="32">
        <v>27635.6513011743</v>
      </c>
      <c r="K217" s="23">
        <v>0.0008379869057686887</v>
      </c>
      <c r="L217" s="32">
        <v>0</v>
      </c>
      <c r="M217" s="23"/>
      <c r="N217" s="32">
        <v>29246.6955766465</v>
      </c>
      <c r="O217" s="23">
        <v>0.007884023286802095</v>
      </c>
      <c r="P217" s="32">
        <v>37215.165805606</v>
      </c>
      <c r="Q217" s="23">
        <v>0.001711332203171667</v>
      </c>
      <c r="R217" s="32">
        <v>1928.13320453</v>
      </c>
      <c r="S217" s="23">
        <v>0.0003572515862942231</v>
      </c>
      <c r="T217" s="32">
        <v>12966.4566304192</v>
      </c>
      <c r="U217" s="23">
        <v>0.0028651942770048667</v>
      </c>
      <c r="V217" s="32">
        <v>29433.91468336</v>
      </c>
      <c r="W217" s="23">
        <v>0.0011899905700782326</v>
      </c>
      <c r="X217" s="32">
        <v>0</v>
      </c>
      <c r="Y217" s="23"/>
      <c r="Z217" s="32">
        <v>153162.5379336985</v>
      </c>
      <c r="AA217" s="23">
        <v>0.00131676405609273</v>
      </c>
    </row>
    <row r="218" spans="1:27" ht="15">
      <c r="A218" s="6" t="s">
        <v>27</v>
      </c>
      <c r="B218" s="32">
        <v>180.124491296</v>
      </c>
      <c r="C218" s="23">
        <v>0.005710105859507804</v>
      </c>
      <c r="D218" s="32">
        <v>1260.871439072</v>
      </c>
      <c r="E218" s="23">
        <v>0.002957382438581907</v>
      </c>
      <c r="F218" s="32">
        <v>0</v>
      </c>
      <c r="G218" s="23"/>
      <c r="H218" s="32">
        <v>13295.5248015945</v>
      </c>
      <c r="I218" s="23">
        <v>0.002132007922231477</v>
      </c>
      <c r="J218" s="32">
        <v>27635.6513011743</v>
      </c>
      <c r="K218" s="23">
        <v>0.0008379869057686887</v>
      </c>
      <c r="L218" s="32">
        <v>0</v>
      </c>
      <c r="M218" s="23"/>
      <c r="N218" s="32">
        <v>29246.6955766465</v>
      </c>
      <c r="O218" s="23">
        <v>0.007884023286802095</v>
      </c>
      <c r="P218" s="32">
        <v>37215.165805606</v>
      </c>
      <c r="Q218" s="23">
        <v>0.001711332203171667</v>
      </c>
      <c r="R218" s="32">
        <v>1928.13320453</v>
      </c>
      <c r="S218" s="23">
        <v>0.0003572515862942231</v>
      </c>
      <c r="T218" s="32">
        <v>12966.4566304192</v>
      </c>
      <c r="U218" s="23">
        <v>0.0028651942770048667</v>
      </c>
      <c r="V218" s="32">
        <v>29433.91468336</v>
      </c>
      <c r="W218" s="23">
        <v>0.0011899905700782326</v>
      </c>
      <c r="X218" s="32">
        <v>0</v>
      </c>
      <c r="Y218" s="23"/>
      <c r="Z218" s="32">
        <v>153162.5379336985</v>
      </c>
      <c r="AA218" s="23">
        <v>0.00131676405609273</v>
      </c>
    </row>
    <row r="219" spans="1:27" ht="15">
      <c r="A219" s="5" t="s">
        <v>78</v>
      </c>
      <c r="B219" s="32">
        <v>135.39727486750002</v>
      </c>
      <c r="C219" s="23">
        <v>0.004292213496452325</v>
      </c>
      <c r="D219" s="32">
        <v>406.1918246025</v>
      </c>
      <c r="E219" s="23">
        <v>0.0009527256558837635</v>
      </c>
      <c r="F219" s="32">
        <v>0</v>
      </c>
      <c r="G219" s="23"/>
      <c r="H219" s="32">
        <v>45923.5305428337</v>
      </c>
      <c r="I219" s="23">
        <v>0.007364081703824029</v>
      </c>
      <c r="J219" s="32">
        <v>143400.14674115978</v>
      </c>
      <c r="K219" s="23">
        <v>0.004348276215559797</v>
      </c>
      <c r="L219" s="32">
        <v>529.6887234229999</v>
      </c>
      <c r="M219" s="23">
        <v>6.305390931073564E-05</v>
      </c>
      <c r="N219" s="32">
        <v>31816.5486101565</v>
      </c>
      <c r="O219" s="23">
        <v>0.008576777827456257</v>
      </c>
      <c r="P219" s="32">
        <v>178456.50563709709</v>
      </c>
      <c r="Q219" s="23">
        <v>0.008206287903095837</v>
      </c>
      <c r="R219" s="32">
        <v>8937.234099897601</v>
      </c>
      <c r="S219" s="23">
        <v>0.0016559234869094662</v>
      </c>
      <c r="T219" s="32">
        <v>25790.278310322097</v>
      </c>
      <c r="U219" s="23">
        <v>0.005698870549086058</v>
      </c>
      <c r="V219" s="32">
        <v>224954.1077060692</v>
      </c>
      <c r="W219" s="23">
        <v>0.009094721845542402</v>
      </c>
      <c r="X219" s="32">
        <v>0</v>
      </c>
      <c r="Y219" s="23"/>
      <c r="Z219" s="32">
        <v>660349.6294704289</v>
      </c>
      <c r="AA219" s="23">
        <v>0.005677136643669459</v>
      </c>
    </row>
    <row r="220" spans="1:27" ht="15">
      <c r="A220" s="6" t="s">
        <v>27</v>
      </c>
      <c r="B220" s="32">
        <v>135.39727486750002</v>
      </c>
      <c r="C220" s="23">
        <v>0.004292213496452325</v>
      </c>
      <c r="D220" s="32">
        <v>406.1918246025</v>
      </c>
      <c r="E220" s="23">
        <v>0.0009527256558837635</v>
      </c>
      <c r="F220" s="32">
        <v>0</v>
      </c>
      <c r="G220" s="23"/>
      <c r="H220" s="32">
        <v>45923.5305428337</v>
      </c>
      <c r="I220" s="23">
        <v>0.007364081703824029</v>
      </c>
      <c r="J220" s="32">
        <v>121744.87920468238</v>
      </c>
      <c r="K220" s="23">
        <v>0.0036916305501936723</v>
      </c>
      <c r="L220" s="32">
        <v>529.6887234229999</v>
      </c>
      <c r="M220" s="23">
        <v>6.305390931073564E-05</v>
      </c>
      <c r="N220" s="32">
        <v>31816.5486101565</v>
      </c>
      <c r="O220" s="23">
        <v>0.008576777827456257</v>
      </c>
      <c r="P220" s="32">
        <v>113490.70302766489</v>
      </c>
      <c r="Q220" s="23">
        <v>0.0052188480327173044</v>
      </c>
      <c r="R220" s="32">
        <v>8937.234099897601</v>
      </c>
      <c r="S220" s="23">
        <v>0.0016559234869094662</v>
      </c>
      <c r="T220" s="32">
        <v>25790.278310322097</v>
      </c>
      <c r="U220" s="23">
        <v>0.005698870549086058</v>
      </c>
      <c r="V220" s="32">
        <v>181643.5726331144</v>
      </c>
      <c r="W220" s="23">
        <v>0.007343710168152591</v>
      </c>
      <c r="X220" s="32">
        <v>0</v>
      </c>
      <c r="Y220" s="23"/>
      <c r="Z220" s="32">
        <v>530418.0242515645</v>
      </c>
      <c r="AA220" s="23">
        <v>0.004560092816825241</v>
      </c>
    </row>
    <row r="221" spans="1:27" ht="15">
      <c r="A221" s="6" t="s">
        <v>30</v>
      </c>
      <c r="B221" s="32">
        <v>0</v>
      </c>
      <c r="C221" s="23"/>
      <c r="D221" s="32">
        <v>0</v>
      </c>
      <c r="E221" s="23"/>
      <c r="F221" s="32">
        <v>0</v>
      </c>
      <c r="G221" s="23"/>
      <c r="H221" s="32">
        <v>0</v>
      </c>
      <c r="I221" s="23"/>
      <c r="J221" s="32">
        <v>21655.2675364774</v>
      </c>
      <c r="K221" s="23">
        <v>0.0006566456653661254</v>
      </c>
      <c r="L221" s="32">
        <v>0</v>
      </c>
      <c r="M221" s="23"/>
      <c r="N221" s="32">
        <v>0</v>
      </c>
      <c r="O221" s="23"/>
      <c r="P221" s="32">
        <v>64965.8026094322</v>
      </c>
      <c r="Q221" s="23">
        <v>0.0029874398703785337</v>
      </c>
      <c r="R221" s="32">
        <v>0</v>
      </c>
      <c r="S221" s="23"/>
      <c r="T221" s="32">
        <v>0</v>
      </c>
      <c r="U221" s="23"/>
      <c r="V221" s="32">
        <v>43310.5350729548</v>
      </c>
      <c r="W221" s="23">
        <v>0.001751011677389811</v>
      </c>
      <c r="X221" s="32">
        <v>0</v>
      </c>
      <c r="Y221" s="23"/>
      <c r="Z221" s="32">
        <v>129931.60521886441</v>
      </c>
      <c r="AA221" s="23">
        <v>0.0011170438268442175</v>
      </c>
    </row>
    <row r="222" spans="1:27" ht="15">
      <c r="A222" s="5" t="s">
        <v>453</v>
      </c>
      <c r="B222" s="32">
        <v>0</v>
      </c>
      <c r="C222" s="23"/>
      <c r="D222" s="32">
        <v>0</v>
      </c>
      <c r="E222" s="23"/>
      <c r="F222" s="32">
        <v>0</v>
      </c>
      <c r="G222" s="23"/>
      <c r="H222" s="32">
        <v>0</v>
      </c>
      <c r="I222" s="23"/>
      <c r="J222" s="32">
        <v>0</v>
      </c>
      <c r="K222" s="23"/>
      <c r="L222" s="32">
        <v>0</v>
      </c>
      <c r="M222" s="23"/>
      <c r="N222" s="32">
        <v>3534.2648664592</v>
      </c>
      <c r="O222" s="23">
        <v>0.0009527307601594632</v>
      </c>
      <c r="P222" s="32">
        <v>38876.9135310517</v>
      </c>
      <c r="Q222" s="23">
        <v>0.0017877473509895524</v>
      </c>
      <c r="R222" s="32">
        <v>4712.353155279</v>
      </c>
      <c r="S222" s="23">
        <v>0.0008731220622863437</v>
      </c>
      <c r="T222" s="32">
        <v>0</v>
      </c>
      <c r="U222" s="23"/>
      <c r="V222" s="32">
        <v>0</v>
      </c>
      <c r="W222" s="23"/>
      <c r="X222" s="32">
        <v>40840.394012418</v>
      </c>
      <c r="Y222" s="23">
        <v>0.0050855004564452876</v>
      </c>
      <c r="Z222" s="32">
        <v>87963.9255652079</v>
      </c>
      <c r="AA222" s="23">
        <v>0.0007562406380809778</v>
      </c>
    </row>
    <row r="223" spans="1:27" ht="15">
      <c r="A223" s="6" t="s">
        <v>27</v>
      </c>
      <c r="B223" s="32">
        <v>0</v>
      </c>
      <c r="C223" s="23"/>
      <c r="D223" s="32">
        <v>0</v>
      </c>
      <c r="E223" s="23"/>
      <c r="F223" s="32">
        <v>0</v>
      </c>
      <c r="G223" s="23"/>
      <c r="H223" s="32">
        <v>0</v>
      </c>
      <c r="I223" s="23"/>
      <c r="J223" s="32">
        <v>0</v>
      </c>
      <c r="K223" s="23"/>
      <c r="L223" s="32">
        <v>0</v>
      </c>
      <c r="M223" s="23"/>
      <c r="N223" s="32">
        <v>3534.2648664592</v>
      </c>
      <c r="O223" s="23">
        <v>0.0009527307601594632</v>
      </c>
      <c r="P223" s="32">
        <v>38876.9135310517</v>
      </c>
      <c r="Q223" s="23">
        <v>0.0017877473509895524</v>
      </c>
      <c r="R223" s="32">
        <v>4712.353155279</v>
      </c>
      <c r="S223" s="23">
        <v>0.0008731220622863437</v>
      </c>
      <c r="T223" s="32">
        <v>0</v>
      </c>
      <c r="U223" s="23"/>
      <c r="V223" s="32">
        <v>0</v>
      </c>
      <c r="W223" s="23"/>
      <c r="X223" s="32">
        <v>40840.394012418</v>
      </c>
      <c r="Y223" s="23">
        <v>0.0050855004564452876</v>
      </c>
      <c r="Z223" s="32">
        <v>87963.9255652079</v>
      </c>
      <c r="AA223" s="23">
        <v>0.0007562406380809778</v>
      </c>
    </row>
    <row r="224" spans="1:27" ht="15">
      <c r="A224" s="5" t="s">
        <v>454</v>
      </c>
      <c r="B224" s="32">
        <v>0</v>
      </c>
      <c r="C224" s="23"/>
      <c r="D224" s="32">
        <v>0</v>
      </c>
      <c r="E224" s="23"/>
      <c r="F224" s="32">
        <v>0</v>
      </c>
      <c r="G224" s="23"/>
      <c r="H224" s="32">
        <v>18685.809643712502</v>
      </c>
      <c r="I224" s="23">
        <v>0.002996368687073313</v>
      </c>
      <c r="J224" s="32">
        <v>40286.28682865851</v>
      </c>
      <c r="K224" s="23">
        <v>0.0012215880304953372</v>
      </c>
      <c r="L224" s="32">
        <v>41874.83458434</v>
      </c>
      <c r="M224" s="23">
        <v>0.00498476162607388</v>
      </c>
      <c r="N224" s="32">
        <v>74.7720506725</v>
      </c>
      <c r="O224" s="23">
        <v>2.0156280122621986E-05</v>
      </c>
      <c r="P224" s="32">
        <v>18893.9623615665</v>
      </c>
      <c r="Q224" s="23">
        <v>0.0008688352056190881</v>
      </c>
      <c r="R224" s="32">
        <v>31.0183959884</v>
      </c>
      <c r="S224" s="23">
        <v>5.747202083924202E-06</v>
      </c>
      <c r="T224" s="32">
        <v>39499.46396338801</v>
      </c>
      <c r="U224" s="23">
        <v>0.008728185449458479</v>
      </c>
      <c r="V224" s="32">
        <v>102880.91152310101</v>
      </c>
      <c r="W224" s="23">
        <v>0.004159396256684658</v>
      </c>
      <c r="X224" s="32">
        <v>0</v>
      </c>
      <c r="Y224" s="23"/>
      <c r="Z224" s="32">
        <v>262227.0593514274</v>
      </c>
      <c r="AA224" s="23">
        <v>0.002254410059712678</v>
      </c>
    </row>
    <row r="225" spans="1:27" ht="15">
      <c r="A225" s="6" t="s">
        <v>27</v>
      </c>
      <c r="B225" s="32">
        <v>0</v>
      </c>
      <c r="C225" s="23"/>
      <c r="D225" s="32">
        <v>0</v>
      </c>
      <c r="E225" s="23"/>
      <c r="F225" s="32">
        <v>0</v>
      </c>
      <c r="G225" s="23"/>
      <c r="H225" s="32">
        <v>18685.809643712502</v>
      </c>
      <c r="I225" s="23">
        <v>0.002996368687073313</v>
      </c>
      <c r="J225" s="32">
        <v>40286.28682865851</v>
      </c>
      <c r="K225" s="23">
        <v>0.0012215880304953372</v>
      </c>
      <c r="L225" s="32">
        <v>41874.83458434</v>
      </c>
      <c r="M225" s="23">
        <v>0.00498476162607388</v>
      </c>
      <c r="N225" s="32">
        <v>74.7720506725</v>
      </c>
      <c r="O225" s="23">
        <v>2.0156280122621986E-05</v>
      </c>
      <c r="P225" s="32">
        <v>18893.9623615665</v>
      </c>
      <c r="Q225" s="23">
        <v>0.0008688352056190881</v>
      </c>
      <c r="R225" s="32">
        <v>31.0183959884</v>
      </c>
      <c r="S225" s="23">
        <v>5.747202083924202E-06</v>
      </c>
      <c r="T225" s="32">
        <v>39499.46396338801</v>
      </c>
      <c r="U225" s="23">
        <v>0.008728185449458479</v>
      </c>
      <c r="V225" s="32">
        <v>102880.91152310101</v>
      </c>
      <c r="W225" s="23">
        <v>0.004159396256684658</v>
      </c>
      <c r="X225" s="32">
        <v>0</v>
      </c>
      <c r="Y225" s="23"/>
      <c r="Z225" s="32">
        <v>262227.0593514274</v>
      </c>
      <c r="AA225" s="23">
        <v>0.002254410059712678</v>
      </c>
    </row>
    <row r="226" spans="1:27" ht="15">
      <c r="A226" s="5" t="s">
        <v>79</v>
      </c>
      <c r="B226" s="32">
        <v>665.2611629748</v>
      </c>
      <c r="C226" s="23">
        <v>0.021089367900353588</v>
      </c>
      <c r="D226" s="32">
        <v>10416.6754121268</v>
      </c>
      <c r="E226" s="23">
        <v>0.024432382222017025</v>
      </c>
      <c r="F226" s="32">
        <v>2942.1545424092997</v>
      </c>
      <c r="G226" s="23">
        <v>0.029349175875761795</v>
      </c>
      <c r="H226" s="32">
        <v>21456.764758419802</v>
      </c>
      <c r="I226" s="23">
        <v>0.0034407060370360088</v>
      </c>
      <c r="J226" s="32">
        <v>230456.32108546098</v>
      </c>
      <c r="K226" s="23">
        <v>0.006988052400742036</v>
      </c>
      <c r="L226" s="32">
        <v>137896.956949551</v>
      </c>
      <c r="M226" s="23">
        <v>0.016415192231267837</v>
      </c>
      <c r="N226" s="32">
        <v>57193.18281818981</v>
      </c>
      <c r="O226" s="23">
        <v>0.0154175497879149</v>
      </c>
      <c r="P226" s="32">
        <v>221846.0293865451</v>
      </c>
      <c r="Q226" s="23">
        <v>0.010201546762362476</v>
      </c>
      <c r="R226" s="32">
        <v>94024.15444909761</v>
      </c>
      <c r="S226" s="23">
        <v>0.01742113991294553</v>
      </c>
      <c r="T226" s="32">
        <v>126760.4784193241</v>
      </c>
      <c r="U226" s="23">
        <v>0.028010227286412046</v>
      </c>
      <c r="V226" s="32">
        <v>315426.4167640877</v>
      </c>
      <c r="W226" s="23">
        <v>0.012752447832398987</v>
      </c>
      <c r="X226" s="32">
        <v>164009.3475347344</v>
      </c>
      <c r="Y226" s="23">
        <v>0.020422663197019523</v>
      </c>
      <c r="Z226" s="32">
        <v>1383093.7432829214</v>
      </c>
      <c r="AA226" s="23">
        <v>0.011890689145867162</v>
      </c>
    </row>
    <row r="227" spans="1:27" ht="15">
      <c r="A227" s="6" t="s">
        <v>9</v>
      </c>
      <c r="B227" s="32">
        <v>74.5586959208</v>
      </c>
      <c r="C227" s="23">
        <v>0.0023635766762833046</v>
      </c>
      <c r="D227" s="32">
        <v>3001.7048769812</v>
      </c>
      <c r="E227" s="23">
        <v>0.0070405189727538505</v>
      </c>
      <c r="F227" s="32">
        <v>1866.5314884736001</v>
      </c>
      <c r="G227" s="23">
        <v>0.018619402938636734</v>
      </c>
      <c r="H227" s="32">
        <v>12581.4916738992</v>
      </c>
      <c r="I227" s="23">
        <v>0.0020175089229291306</v>
      </c>
      <c r="J227" s="32">
        <v>219052.387703141</v>
      </c>
      <c r="K227" s="23">
        <v>0.006642254621471441</v>
      </c>
      <c r="L227" s="32">
        <v>135850.350833631</v>
      </c>
      <c r="M227" s="23">
        <v>0.016171565152341028</v>
      </c>
      <c r="N227" s="32">
        <v>14686.1281821436</v>
      </c>
      <c r="O227" s="23">
        <v>0.003958935336046499</v>
      </c>
      <c r="P227" s="32">
        <v>159564.659930655</v>
      </c>
      <c r="Q227" s="23">
        <v>0.007337550031453342</v>
      </c>
      <c r="R227" s="32">
        <v>94024.15444909761</v>
      </c>
      <c r="S227" s="23">
        <v>0.01742113991294553</v>
      </c>
      <c r="T227" s="32">
        <v>3315.8665058844</v>
      </c>
      <c r="U227" s="23">
        <v>0.0007327060897796684</v>
      </c>
      <c r="V227" s="32">
        <v>153595.520535548</v>
      </c>
      <c r="W227" s="23">
        <v>0.006209748958295714</v>
      </c>
      <c r="X227" s="32">
        <v>124680.999070347</v>
      </c>
      <c r="Y227" s="23">
        <v>0.015525444673464932</v>
      </c>
      <c r="Z227" s="32">
        <v>922294.3539457225</v>
      </c>
      <c r="AA227" s="23">
        <v>0.007929119423045247</v>
      </c>
    </row>
    <row r="228" spans="1:27" ht="15">
      <c r="A228" s="6" t="s">
        <v>27</v>
      </c>
      <c r="B228" s="32">
        <v>590.702467054</v>
      </c>
      <c r="C228" s="23">
        <v>0.018725791224070285</v>
      </c>
      <c r="D228" s="32">
        <v>7414.9705351456005</v>
      </c>
      <c r="E228" s="23">
        <v>0.017391863249263173</v>
      </c>
      <c r="F228" s="32">
        <v>1075.6230539356998</v>
      </c>
      <c r="G228" s="23">
        <v>0.010729772937125062</v>
      </c>
      <c r="H228" s="32">
        <v>8875.2730845206</v>
      </c>
      <c r="I228" s="23">
        <v>0.0014231971141068782</v>
      </c>
      <c r="J228" s="32">
        <v>11403.93338232</v>
      </c>
      <c r="K228" s="23">
        <v>0.0003457977792705946</v>
      </c>
      <c r="L228" s="32">
        <v>2046.60611592</v>
      </c>
      <c r="M228" s="23">
        <v>0.00024362707892681032</v>
      </c>
      <c r="N228" s="32">
        <v>42507.0546360462</v>
      </c>
      <c r="O228" s="23">
        <v>0.0114586144518684</v>
      </c>
      <c r="P228" s="32">
        <v>62281.369455890104</v>
      </c>
      <c r="Q228" s="23">
        <v>0.002863996730909134</v>
      </c>
      <c r="R228" s="32">
        <v>0</v>
      </c>
      <c r="S228" s="23"/>
      <c r="T228" s="32">
        <v>123444.61191343969</v>
      </c>
      <c r="U228" s="23">
        <v>0.027277521196632376</v>
      </c>
      <c r="V228" s="32">
        <v>161830.8962285397</v>
      </c>
      <c r="W228" s="23">
        <v>0.006542698874103274</v>
      </c>
      <c r="X228" s="32">
        <v>39328.3484643874</v>
      </c>
      <c r="Y228" s="23">
        <v>0.004897218523554591</v>
      </c>
      <c r="Z228" s="32">
        <v>460799.38933719904</v>
      </c>
      <c r="AA228" s="23">
        <v>0.003961569722821916</v>
      </c>
    </row>
    <row r="229" spans="1:27" ht="15">
      <c r="A229" s="5" t="s">
        <v>80</v>
      </c>
      <c r="B229" s="32">
        <v>204.54670279380002</v>
      </c>
      <c r="C229" s="23">
        <v>0.006484311587847999</v>
      </c>
      <c r="D229" s="32">
        <v>3638.2108544829002</v>
      </c>
      <c r="E229" s="23">
        <v>0.008533448022920435</v>
      </c>
      <c r="F229" s="32">
        <v>1564.4720117198</v>
      </c>
      <c r="G229" s="23">
        <v>0.015606238069014271</v>
      </c>
      <c r="H229" s="32">
        <v>34331.4941361469</v>
      </c>
      <c r="I229" s="23">
        <v>0.00550523718112508</v>
      </c>
      <c r="J229" s="32">
        <v>283578.179139854</v>
      </c>
      <c r="K229" s="23">
        <v>0.008598849301258461</v>
      </c>
      <c r="L229" s="32">
        <v>80488.6961089626</v>
      </c>
      <c r="M229" s="23">
        <v>0.009581338474032386</v>
      </c>
      <c r="N229" s="32">
        <v>8558.3426257147</v>
      </c>
      <c r="O229" s="23">
        <v>0.0023070699519108697</v>
      </c>
      <c r="P229" s="32">
        <v>114959.3511416329</v>
      </c>
      <c r="Q229" s="23">
        <v>0.005286383532241591</v>
      </c>
      <c r="R229" s="32">
        <v>49297.3524517252</v>
      </c>
      <c r="S229" s="23">
        <v>0.009133994125565204</v>
      </c>
      <c r="T229" s="32">
        <v>42558.8041955892</v>
      </c>
      <c r="U229" s="23">
        <v>0.009404207000646918</v>
      </c>
      <c r="V229" s="32">
        <v>163638.2924459404</v>
      </c>
      <c r="W229" s="23">
        <v>0.006615770515379648</v>
      </c>
      <c r="X229" s="32">
        <v>76572.01319408939</v>
      </c>
      <c r="Y229" s="23">
        <v>0.00953484944173341</v>
      </c>
      <c r="Z229" s="32">
        <v>859389.7550086518</v>
      </c>
      <c r="AA229" s="23">
        <v>0.007388318023690534</v>
      </c>
    </row>
    <row r="230" spans="1:27" ht="15">
      <c r="A230" s="6" t="s">
        <v>9</v>
      </c>
      <c r="B230" s="32">
        <v>64.0116196293</v>
      </c>
      <c r="C230" s="23">
        <v>0.0020292250192740315</v>
      </c>
      <c r="D230" s="32">
        <v>2179.0380760932003</v>
      </c>
      <c r="E230" s="23">
        <v>0.005110948459568801</v>
      </c>
      <c r="F230" s="32">
        <v>1014.2921116713001</v>
      </c>
      <c r="G230" s="23">
        <v>0.010117972100290007</v>
      </c>
      <c r="H230" s="32">
        <v>7459.3921701866</v>
      </c>
      <c r="I230" s="23">
        <v>0.0011961530995724227</v>
      </c>
      <c r="J230" s="32">
        <v>172555.463439831</v>
      </c>
      <c r="K230" s="23">
        <v>0.00523234344309742</v>
      </c>
      <c r="L230" s="32">
        <v>80488.6961089626</v>
      </c>
      <c r="M230" s="23">
        <v>0.009581338474032386</v>
      </c>
      <c r="N230" s="32">
        <v>3774.1695818139</v>
      </c>
      <c r="O230" s="23">
        <v>0.0010174018050477063</v>
      </c>
      <c r="P230" s="32">
        <v>82516.6776876806</v>
      </c>
      <c r="Q230" s="23">
        <v>0.0037945134669907267</v>
      </c>
      <c r="R230" s="32">
        <v>49297.3524517252</v>
      </c>
      <c r="S230" s="23">
        <v>0.009133994125565204</v>
      </c>
      <c r="T230" s="32">
        <v>8172.560442552201</v>
      </c>
      <c r="U230" s="23">
        <v>0.0018058883838429109</v>
      </c>
      <c r="V230" s="32">
        <v>152302.792440048</v>
      </c>
      <c r="W230" s="23">
        <v>0.006157484954004437</v>
      </c>
      <c r="X230" s="32">
        <v>76572.01319408939</v>
      </c>
      <c r="Y230" s="23">
        <v>0.00953484944173341</v>
      </c>
      <c r="Z230" s="32">
        <v>636396.4593242833</v>
      </c>
      <c r="AA230" s="23">
        <v>0.005471207217953287</v>
      </c>
    </row>
    <row r="231" spans="1:27" ht="15">
      <c r="A231" s="6" t="s">
        <v>27</v>
      </c>
      <c r="B231" s="32">
        <v>140.5350831645</v>
      </c>
      <c r="C231" s="23">
        <v>0.004455086568573968</v>
      </c>
      <c r="D231" s="32">
        <v>1459.1727783897</v>
      </c>
      <c r="E231" s="23">
        <v>0.003422499563351635</v>
      </c>
      <c r="F231" s="32">
        <v>550.1799000485</v>
      </c>
      <c r="G231" s="23">
        <v>0.005488265968724266</v>
      </c>
      <c r="H231" s="32">
        <v>26872.1019659603</v>
      </c>
      <c r="I231" s="23">
        <v>0.004309084081552657</v>
      </c>
      <c r="J231" s="32">
        <v>111022.71570002299</v>
      </c>
      <c r="K231" s="23">
        <v>0.0033665058581610406</v>
      </c>
      <c r="L231" s="32">
        <v>0</v>
      </c>
      <c r="M231" s="23"/>
      <c r="N231" s="32">
        <v>4784.1730439008</v>
      </c>
      <c r="O231" s="23">
        <v>0.0012896681468631632</v>
      </c>
      <c r="P231" s="32">
        <v>32442.673453952302</v>
      </c>
      <c r="Q231" s="23">
        <v>0.001491870065250864</v>
      </c>
      <c r="R231" s="32">
        <v>0</v>
      </c>
      <c r="S231" s="23"/>
      <c r="T231" s="32">
        <v>34386.243753037</v>
      </c>
      <c r="U231" s="23">
        <v>0.007598318616804006</v>
      </c>
      <c r="V231" s="32">
        <v>11335.5000058924</v>
      </c>
      <c r="W231" s="23">
        <v>0.00045828556137521114</v>
      </c>
      <c r="X231" s="32">
        <v>0</v>
      </c>
      <c r="Y231" s="23"/>
      <c r="Z231" s="32">
        <v>222993.2956843685</v>
      </c>
      <c r="AA231" s="23">
        <v>0.0019171108057372474</v>
      </c>
    </row>
    <row r="232" spans="1:27" ht="15">
      <c r="A232" s="5" t="s">
        <v>876</v>
      </c>
      <c r="B232" s="32">
        <v>132.8275444736</v>
      </c>
      <c r="C232" s="23">
        <v>0.0042107507676807515</v>
      </c>
      <c r="D232" s="32">
        <v>2392.9712309071997</v>
      </c>
      <c r="E232" s="23">
        <v>0.005612730112695151</v>
      </c>
      <c r="F232" s="32">
        <v>662.0622919856</v>
      </c>
      <c r="G232" s="23">
        <v>0.006604337864687252</v>
      </c>
      <c r="H232" s="32">
        <v>0</v>
      </c>
      <c r="I232" s="23"/>
      <c r="J232" s="32">
        <v>0</v>
      </c>
      <c r="K232" s="23"/>
      <c r="L232" s="32">
        <v>0</v>
      </c>
      <c r="M232" s="23"/>
      <c r="N232" s="32">
        <v>14528.0126768</v>
      </c>
      <c r="O232" s="23">
        <v>0.0039163121848988245</v>
      </c>
      <c r="P232" s="32">
        <v>0</v>
      </c>
      <c r="Q232" s="23"/>
      <c r="R232" s="32">
        <v>0</v>
      </c>
      <c r="S232" s="23"/>
      <c r="T232" s="32">
        <v>0</v>
      </c>
      <c r="U232" s="23"/>
      <c r="V232" s="32">
        <v>0</v>
      </c>
      <c r="W232" s="23"/>
      <c r="X232" s="32">
        <v>0</v>
      </c>
      <c r="Y232" s="23"/>
      <c r="Z232" s="32">
        <v>17715.8737441664</v>
      </c>
      <c r="AA232" s="23">
        <v>0.00015230634124575152</v>
      </c>
    </row>
    <row r="233" spans="1:27" ht="15">
      <c r="A233" s="6" t="s">
        <v>27</v>
      </c>
      <c r="B233" s="32">
        <v>132.8275444736</v>
      </c>
      <c r="C233" s="23">
        <v>0.0042107507676807515</v>
      </c>
      <c r="D233" s="32">
        <v>2392.9712309071997</v>
      </c>
      <c r="E233" s="23">
        <v>0.005612730112695151</v>
      </c>
      <c r="F233" s="32">
        <v>662.0622919856</v>
      </c>
      <c r="G233" s="23">
        <v>0.006604337864687252</v>
      </c>
      <c r="H233" s="32">
        <v>0</v>
      </c>
      <c r="I233" s="23"/>
      <c r="J233" s="32">
        <v>0</v>
      </c>
      <c r="K233" s="23"/>
      <c r="L233" s="32">
        <v>0</v>
      </c>
      <c r="M233" s="23"/>
      <c r="N233" s="32">
        <v>14528.0126768</v>
      </c>
      <c r="O233" s="23">
        <v>0.0039163121848988245</v>
      </c>
      <c r="P233" s="32">
        <v>0</v>
      </c>
      <c r="Q233" s="23"/>
      <c r="R233" s="32">
        <v>0</v>
      </c>
      <c r="S233" s="23"/>
      <c r="T233" s="32">
        <v>0</v>
      </c>
      <c r="U233" s="23"/>
      <c r="V233" s="32">
        <v>0</v>
      </c>
      <c r="W233" s="23"/>
      <c r="X233" s="32">
        <v>0</v>
      </c>
      <c r="Y233" s="23"/>
      <c r="Z233" s="32">
        <v>17715.8737441664</v>
      </c>
      <c r="AA233" s="23">
        <v>0.00015230634124575152</v>
      </c>
    </row>
    <row r="234" spans="1:27" ht="15">
      <c r="A234" s="5" t="s">
        <v>902</v>
      </c>
      <c r="B234" s="32">
        <v>537.0313499499999</v>
      </c>
      <c r="C234" s="23">
        <v>0.017024369290512903</v>
      </c>
      <c r="D234" s="32">
        <v>5697.9026229695</v>
      </c>
      <c r="E234" s="23">
        <v>0.01336446891550023</v>
      </c>
      <c r="F234" s="32">
        <v>537.0313499499999</v>
      </c>
      <c r="G234" s="23">
        <v>0.005357103888762233</v>
      </c>
      <c r="H234" s="32">
        <v>60263.5099659892</v>
      </c>
      <c r="I234" s="23">
        <v>0.009663573464475503</v>
      </c>
      <c r="J234" s="32">
        <v>239442.945814107</v>
      </c>
      <c r="K234" s="23">
        <v>0.007260550912450441</v>
      </c>
      <c r="L234" s="32">
        <v>0</v>
      </c>
      <c r="M234" s="23"/>
      <c r="N234" s="32">
        <v>26365.0170944453</v>
      </c>
      <c r="O234" s="23">
        <v>0.0071072100499285215</v>
      </c>
      <c r="P234" s="32">
        <v>184557.267786517</v>
      </c>
      <c r="Q234" s="23">
        <v>0.00848683027081573</v>
      </c>
      <c r="R234" s="32">
        <v>0</v>
      </c>
      <c r="S234" s="23"/>
      <c r="T234" s="32">
        <v>53907.261113552006</v>
      </c>
      <c r="U234" s="23">
        <v>0.011911872335978556</v>
      </c>
      <c r="V234" s="32">
        <v>220196.6321539604</v>
      </c>
      <c r="W234" s="23">
        <v>0.008902380761955998</v>
      </c>
      <c r="X234" s="32">
        <v>29027.4415615008</v>
      </c>
      <c r="Y234" s="23">
        <v>0.00361453582611289</v>
      </c>
      <c r="Z234" s="32">
        <v>820532.0408129413</v>
      </c>
      <c r="AA234" s="23">
        <v>0.007054251730162641</v>
      </c>
    </row>
    <row r="235" spans="1:27" ht="15">
      <c r="A235" s="6" t="s">
        <v>27</v>
      </c>
      <c r="B235" s="32">
        <v>537.0313499499999</v>
      </c>
      <c r="C235" s="23">
        <v>0.017024369290512903</v>
      </c>
      <c r="D235" s="32">
        <v>5697.9026229695</v>
      </c>
      <c r="E235" s="23">
        <v>0.01336446891550023</v>
      </c>
      <c r="F235" s="32">
        <v>537.0313499499999</v>
      </c>
      <c r="G235" s="23">
        <v>0.005357103888762233</v>
      </c>
      <c r="H235" s="32">
        <v>60263.5099659892</v>
      </c>
      <c r="I235" s="23">
        <v>0.009663573464475503</v>
      </c>
      <c r="J235" s="32">
        <v>239442.945814107</v>
      </c>
      <c r="K235" s="23">
        <v>0.007260550912450441</v>
      </c>
      <c r="L235" s="32">
        <v>0</v>
      </c>
      <c r="M235" s="23"/>
      <c r="N235" s="32">
        <v>26365.0170944453</v>
      </c>
      <c r="O235" s="23">
        <v>0.0071072100499285215</v>
      </c>
      <c r="P235" s="32">
        <v>184557.267786517</v>
      </c>
      <c r="Q235" s="23">
        <v>0.00848683027081573</v>
      </c>
      <c r="R235" s="32">
        <v>0</v>
      </c>
      <c r="S235" s="23"/>
      <c r="T235" s="32">
        <v>53907.261113552006</v>
      </c>
      <c r="U235" s="23">
        <v>0.011911872335978556</v>
      </c>
      <c r="V235" s="32">
        <v>220196.6321539604</v>
      </c>
      <c r="W235" s="23">
        <v>0.008902380761955998</v>
      </c>
      <c r="X235" s="32">
        <v>29027.4415615008</v>
      </c>
      <c r="Y235" s="23">
        <v>0.00361453582611289</v>
      </c>
      <c r="Z235" s="32">
        <v>820532.0408129413</v>
      </c>
      <c r="AA235" s="23">
        <v>0.007054251730162641</v>
      </c>
    </row>
    <row r="236" spans="1:27" ht="15">
      <c r="A236" s="5" t="s">
        <v>1041</v>
      </c>
      <c r="B236" s="32">
        <v>0</v>
      </c>
      <c r="C236" s="23"/>
      <c r="D236" s="32">
        <v>0</v>
      </c>
      <c r="E236" s="23"/>
      <c r="F236" s="32">
        <v>0</v>
      </c>
      <c r="G236" s="23"/>
      <c r="H236" s="32">
        <v>49156.313484784</v>
      </c>
      <c r="I236" s="23">
        <v>0.007882475595448843</v>
      </c>
      <c r="J236" s="32">
        <v>165902.558011146</v>
      </c>
      <c r="K236" s="23">
        <v>0.0050306095460454425</v>
      </c>
      <c r="L236" s="32">
        <v>0</v>
      </c>
      <c r="M236" s="23"/>
      <c r="N236" s="32">
        <v>0</v>
      </c>
      <c r="O236" s="23"/>
      <c r="P236" s="32">
        <v>0</v>
      </c>
      <c r="Q236" s="23"/>
      <c r="R236" s="32">
        <v>0</v>
      </c>
      <c r="S236" s="23"/>
      <c r="T236" s="32">
        <v>0</v>
      </c>
      <c r="U236" s="23"/>
      <c r="V236" s="32">
        <v>0</v>
      </c>
      <c r="W236" s="23"/>
      <c r="X236" s="32">
        <v>0</v>
      </c>
      <c r="Y236" s="23"/>
      <c r="Z236" s="32">
        <v>215058.87149593</v>
      </c>
      <c r="AA236" s="23">
        <v>0.0018488972287224086</v>
      </c>
    </row>
    <row r="237" spans="1:27" ht="15">
      <c r="A237" s="6" t="s">
        <v>27</v>
      </c>
      <c r="B237" s="32">
        <v>0</v>
      </c>
      <c r="C237" s="23"/>
      <c r="D237" s="32">
        <v>0</v>
      </c>
      <c r="E237" s="23"/>
      <c r="F237" s="32">
        <v>0</v>
      </c>
      <c r="G237" s="23"/>
      <c r="H237" s="32">
        <v>49156.313484784</v>
      </c>
      <c r="I237" s="23">
        <v>0.007882475595448843</v>
      </c>
      <c r="J237" s="32">
        <v>165902.558011146</v>
      </c>
      <c r="K237" s="23">
        <v>0.0050306095460454425</v>
      </c>
      <c r="L237" s="32">
        <v>0</v>
      </c>
      <c r="M237" s="23"/>
      <c r="N237" s="32">
        <v>0</v>
      </c>
      <c r="O237" s="23"/>
      <c r="P237" s="32">
        <v>0</v>
      </c>
      <c r="Q237" s="23"/>
      <c r="R237" s="32">
        <v>0</v>
      </c>
      <c r="S237" s="23"/>
      <c r="T237" s="32">
        <v>0</v>
      </c>
      <c r="U237" s="23"/>
      <c r="V237" s="32">
        <v>0</v>
      </c>
      <c r="W237" s="23"/>
      <c r="X237" s="32">
        <v>0</v>
      </c>
      <c r="Y237" s="23"/>
      <c r="Z237" s="32">
        <v>215058.87149593</v>
      </c>
      <c r="AA237" s="23">
        <v>0.0018488972287224086</v>
      </c>
    </row>
    <row r="238" spans="1:27" ht="15">
      <c r="A238" s="5" t="s">
        <v>1072</v>
      </c>
      <c r="B238" s="32">
        <v>0</v>
      </c>
      <c r="C238" s="23"/>
      <c r="D238" s="32">
        <v>0</v>
      </c>
      <c r="E238" s="23"/>
      <c r="F238" s="32">
        <v>0</v>
      </c>
      <c r="G238" s="23"/>
      <c r="H238" s="32">
        <v>0</v>
      </c>
      <c r="I238" s="23"/>
      <c r="J238" s="32">
        <v>0</v>
      </c>
      <c r="K238" s="23"/>
      <c r="L238" s="32">
        <v>0</v>
      </c>
      <c r="M238" s="23"/>
      <c r="N238" s="32">
        <v>0</v>
      </c>
      <c r="O238" s="23"/>
      <c r="P238" s="32">
        <v>0</v>
      </c>
      <c r="Q238" s="23"/>
      <c r="R238" s="32">
        <v>0</v>
      </c>
      <c r="S238" s="23"/>
      <c r="T238" s="32">
        <v>0</v>
      </c>
      <c r="U238" s="23"/>
      <c r="V238" s="32">
        <v>10019.079772</v>
      </c>
      <c r="W238" s="23">
        <v>0.000405063702120528</v>
      </c>
      <c r="X238" s="32">
        <v>0</v>
      </c>
      <c r="Y238" s="23"/>
      <c r="Z238" s="32">
        <v>10019.079772</v>
      </c>
      <c r="AA238" s="23">
        <v>8.613571110062351E-05</v>
      </c>
    </row>
    <row r="239" spans="1:27" ht="15">
      <c r="A239" s="6" t="s">
        <v>27</v>
      </c>
      <c r="B239" s="32">
        <v>0</v>
      </c>
      <c r="C239" s="23"/>
      <c r="D239" s="32">
        <v>0</v>
      </c>
      <c r="E239" s="23"/>
      <c r="F239" s="32">
        <v>0</v>
      </c>
      <c r="G239" s="23"/>
      <c r="H239" s="32">
        <v>0</v>
      </c>
      <c r="I239" s="23"/>
      <c r="J239" s="32">
        <v>0</v>
      </c>
      <c r="K239" s="23"/>
      <c r="L239" s="32">
        <v>0</v>
      </c>
      <c r="M239" s="23"/>
      <c r="N239" s="32">
        <v>0</v>
      </c>
      <c r="O239" s="23"/>
      <c r="P239" s="32">
        <v>0</v>
      </c>
      <c r="Q239" s="23"/>
      <c r="R239" s="32">
        <v>0</v>
      </c>
      <c r="S239" s="23"/>
      <c r="T239" s="32">
        <v>0</v>
      </c>
      <c r="U239" s="23"/>
      <c r="V239" s="32">
        <v>10019.079772</v>
      </c>
      <c r="W239" s="23">
        <v>0.000405063702120528</v>
      </c>
      <c r="X239" s="32">
        <v>0</v>
      </c>
      <c r="Y239" s="23"/>
      <c r="Z239" s="32">
        <v>10019.079772</v>
      </c>
      <c r="AA239" s="23">
        <v>8.613571110062351E-05</v>
      </c>
    </row>
    <row r="240" spans="1:27" ht="15">
      <c r="A240" s="7" t="s">
        <v>33</v>
      </c>
      <c r="B240" s="35">
        <v>0</v>
      </c>
      <c r="C240" s="21"/>
      <c r="D240" s="35">
        <v>0</v>
      </c>
      <c r="E240" s="21"/>
      <c r="F240" s="35">
        <v>0</v>
      </c>
      <c r="G240" s="21"/>
      <c r="H240" s="35">
        <v>282424.62898811</v>
      </c>
      <c r="I240" s="21">
        <v>0.04528828725615434</v>
      </c>
      <c r="J240" s="35">
        <v>1946513.0522540282</v>
      </c>
      <c r="K240" s="21">
        <v>0.059023484987574995</v>
      </c>
      <c r="L240" s="35">
        <v>415096.1586568186</v>
      </c>
      <c r="M240" s="21">
        <v>0.04941286152750536</v>
      </c>
      <c r="N240" s="35">
        <v>848.7707259394</v>
      </c>
      <c r="O240" s="21">
        <v>0.00022880287965952286</v>
      </c>
      <c r="P240" s="35">
        <v>861979.013481164</v>
      </c>
      <c r="Q240" s="21">
        <v>0.039637938251675074</v>
      </c>
      <c r="R240" s="35">
        <v>177951.35766556894</v>
      </c>
      <c r="S240" s="21">
        <v>0.03297147969853659</v>
      </c>
      <c r="T240" s="35">
        <v>84563.212510617</v>
      </c>
      <c r="U240" s="21">
        <v>0.018685909299396085</v>
      </c>
      <c r="V240" s="35">
        <v>1392779.7049576202</v>
      </c>
      <c r="W240" s="21">
        <v>0.05630901403790823</v>
      </c>
      <c r="X240" s="35">
        <v>428686.0249649217</v>
      </c>
      <c r="Y240" s="21">
        <v>0.05338055688120799</v>
      </c>
      <c r="Z240" s="35">
        <v>5590841.924204787</v>
      </c>
      <c r="AA240" s="21">
        <v>0.0480654067790127</v>
      </c>
    </row>
    <row r="241" spans="1:27" ht="15">
      <c r="A241" s="5" t="s">
        <v>125</v>
      </c>
      <c r="B241" s="32">
        <v>0</v>
      </c>
      <c r="C241" s="23"/>
      <c r="D241" s="32">
        <v>0</v>
      </c>
      <c r="E241" s="23"/>
      <c r="F241" s="32">
        <v>0</v>
      </c>
      <c r="G241" s="23"/>
      <c r="H241" s="32">
        <v>0</v>
      </c>
      <c r="I241" s="23"/>
      <c r="J241" s="32">
        <v>208107.25126214803</v>
      </c>
      <c r="K241" s="23">
        <v>0.0063103687932907215</v>
      </c>
      <c r="L241" s="32">
        <v>69677.5963000023</v>
      </c>
      <c r="M241" s="23">
        <v>0.008294389976246234</v>
      </c>
      <c r="N241" s="32">
        <v>120.7220859394</v>
      </c>
      <c r="O241" s="23">
        <v>3.254301786959983E-05</v>
      </c>
      <c r="P241" s="32">
        <v>161125.5278662635</v>
      </c>
      <c r="Q241" s="23">
        <v>0.007409326241642967</v>
      </c>
      <c r="R241" s="32">
        <v>51366.710484581396</v>
      </c>
      <c r="S241" s="23">
        <v>0.009517412365607795</v>
      </c>
      <c r="T241" s="32">
        <v>0</v>
      </c>
      <c r="U241" s="23"/>
      <c r="V241" s="32">
        <v>25843.3957496001</v>
      </c>
      <c r="W241" s="23">
        <v>0.0010448286465343988</v>
      </c>
      <c r="X241" s="32">
        <v>32688.9418305428</v>
      </c>
      <c r="Y241" s="23">
        <v>0.004070470734180276</v>
      </c>
      <c r="Z241" s="32">
        <v>548930.1455790774</v>
      </c>
      <c r="AA241" s="23">
        <v>0.00471924463224272</v>
      </c>
    </row>
    <row r="242" spans="1:27" ht="15">
      <c r="A242" s="6" t="s">
        <v>874</v>
      </c>
      <c r="B242" s="32">
        <v>0</v>
      </c>
      <c r="C242" s="23"/>
      <c r="D242" s="32">
        <v>0</v>
      </c>
      <c r="E242" s="23"/>
      <c r="F242" s="32">
        <v>0</v>
      </c>
      <c r="G242" s="23"/>
      <c r="H242" s="32">
        <v>0</v>
      </c>
      <c r="I242" s="23"/>
      <c r="J242" s="32">
        <v>208107.25126214803</v>
      </c>
      <c r="K242" s="23">
        <v>0.0063103687932907215</v>
      </c>
      <c r="L242" s="32">
        <v>69677.5963000023</v>
      </c>
      <c r="M242" s="23">
        <v>0.008294389976246234</v>
      </c>
      <c r="N242" s="32">
        <v>120.7220859394</v>
      </c>
      <c r="O242" s="23">
        <v>3.254301786959983E-05</v>
      </c>
      <c r="P242" s="32">
        <v>161125.5278662635</v>
      </c>
      <c r="Q242" s="23">
        <v>0.007409326241642967</v>
      </c>
      <c r="R242" s="32">
        <v>51366.710484581396</v>
      </c>
      <c r="S242" s="23">
        <v>0.009517412365607795</v>
      </c>
      <c r="T242" s="32">
        <v>0</v>
      </c>
      <c r="U242" s="23"/>
      <c r="V242" s="32">
        <v>25843.3957496001</v>
      </c>
      <c r="W242" s="23">
        <v>0.0010448286465343988</v>
      </c>
      <c r="X242" s="32">
        <v>32688.9418305428</v>
      </c>
      <c r="Y242" s="23">
        <v>0.004070470734180276</v>
      </c>
      <c r="Z242" s="32">
        <v>548930.1455790774</v>
      </c>
      <c r="AA242" s="23">
        <v>0.00471924463224272</v>
      </c>
    </row>
    <row r="243" spans="1:27" ht="15">
      <c r="A243" s="5" t="s">
        <v>82</v>
      </c>
      <c r="B243" s="32">
        <v>0</v>
      </c>
      <c r="C243" s="23"/>
      <c r="D243" s="32">
        <v>0</v>
      </c>
      <c r="E243" s="23"/>
      <c r="F243" s="32">
        <v>0</v>
      </c>
      <c r="G243" s="23"/>
      <c r="H243" s="32">
        <v>10927.555056</v>
      </c>
      <c r="I243" s="23">
        <v>0.0017522914136656421</v>
      </c>
      <c r="J243" s="32">
        <v>68307.79855679999</v>
      </c>
      <c r="K243" s="23">
        <v>0.0020712752570463725</v>
      </c>
      <c r="L243" s="32">
        <v>23736.56980992</v>
      </c>
      <c r="M243" s="23">
        <v>0.0028255906798820346</v>
      </c>
      <c r="N243" s="32">
        <v>728.04864</v>
      </c>
      <c r="O243" s="23">
        <v>0.000196259861789923</v>
      </c>
      <c r="P243" s="32">
        <v>16251.8657664</v>
      </c>
      <c r="Q243" s="23">
        <v>0.0007473389045998533</v>
      </c>
      <c r="R243" s="32">
        <v>10543.78241664</v>
      </c>
      <c r="S243" s="23">
        <v>0.0019535906466607244</v>
      </c>
      <c r="T243" s="32">
        <v>18202.49008512</v>
      </c>
      <c r="U243" s="23">
        <v>0.004022199117742898</v>
      </c>
      <c r="V243" s="32">
        <v>163829.78225856</v>
      </c>
      <c r="W243" s="23">
        <v>0.0066235123014701065</v>
      </c>
      <c r="X243" s="32">
        <v>76442.28601152</v>
      </c>
      <c r="Y243" s="23">
        <v>0.009518695639545079</v>
      </c>
      <c r="Z243" s="32">
        <v>388970.17860096</v>
      </c>
      <c r="AA243" s="23">
        <v>0.003344041937300808</v>
      </c>
    </row>
    <row r="244" spans="1:27" ht="15">
      <c r="A244" s="6" t="s">
        <v>34</v>
      </c>
      <c r="B244" s="32">
        <v>0</v>
      </c>
      <c r="C244" s="23"/>
      <c r="D244" s="32">
        <v>0</v>
      </c>
      <c r="E244" s="23"/>
      <c r="F244" s="32">
        <v>0</v>
      </c>
      <c r="G244" s="23"/>
      <c r="H244" s="32">
        <v>10927.555056</v>
      </c>
      <c r="I244" s="23">
        <v>0.0017522914136656421</v>
      </c>
      <c r="J244" s="32">
        <v>68307.79855679999</v>
      </c>
      <c r="K244" s="23">
        <v>0.0020712752570463725</v>
      </c>
      <c r="L244" s="32">
        <v>23736.56980992</v>
      </c>
      <c r="M244" s="23">
        <v>0.0028255906798820346</v>
      </c>
      <c r="N244" s="32">
        <v>728.04864</v>
      </c>
      <c r="O244" s="23">
        <v>0.000196259861789923</v>
      </c>
      <c r="P244" s="32">
        <v>16251.8657664</v>
      </c>
      <c r="Q244" s="23">
        <v>0.0007473389045998533</v>
      </c>
      <c r="R244" s="32">
        <v>10543.78241664</v>
      </c>
      <c r="S244" s="23">
        <v>0.0019535906466607244</v>
      </c>
      <c r="T244" s="32">
        <v>18202.49008512</v>
      </c>
      <c r="U244" s="23">
        <v>0.004022199117742898</v>
      </c>
      <c r="V244" s="32">
        <v>163829.78225856</v>
      </c>
      <c r="W244" s="23">
        <v>0.0066235123014701065</v>
      </c>
      <c r="X244" s="32">
        <v>76442.28601152</v>
      </c>
      <c r="Y244" s="23">
        <v>0.009518695639545079</v>
      </c>
      <c r="Z244" s="32">
        <v>388970.17860096</v>
      </c>
      <c r="AA244" s="23">
        <v>0.003344041937300808</v>
      </c>
    </row>
    <row r="245" spans="1:27" ht="15">
      <c r="A245" s="5" t="s">
        <v>348</v>
      </c>
      <c r="B245" s="32">
        <v>0</v>
      </c>
      <c r="C245" s="23"/>
      <c r="D245" s="32">
        <v>0</v>
      </c>
      <c r="E245" s="23"/>
      <c r="F245" s="32">
        <v>0</v>
      </c>
      <c r="G245" s="23"/>
      <c r="H245" s="32">
        <v>0</v>
      </c>
      <c r="I245" s="23"/>
      <c r="J245" s="32">
        <v>10582.949038958599</v>
      </c>
      <c r="K245" s="23">
        <v>0.0003209033368679028</v>
      </c>
      <c r="L245" s="32">
        <v>3263.898199363</v>
      </c>
      <c r="M245" s="23">
        <v>0.0003885329854337083</v>
      </c>
      <c r="N245" s="32">
        <v>0</v>
      </c>
      <c r="O245" s="23"/>
      <c r="P245" s="32">
        <v>8308.108951816701</v>
      </c>
      <c r="Q245" s="23">
        <v>0.00038204678358737737</v>
      </c>
      <c r="R245" s="32">
        <v>3560.6189936879</v>
      </c>
      <c r="S245" s="23">
        <v>0.0006597245359894172</v>
      </c>
      <c r="T245" s="32">
        <v>0</v>
      </c>
      <c r="U245" s="23"/>
      <c r="V245" s="32">
        <v>7912.486315751999</v>
      </c>
      <c r="W245" s="23">
        <v>0.00031989574621349984</v>
      </c>
      <c r="X245" s="32">
        <v>7912.486315751999</v>
      </c>
      <c r="Y245" s="23">
        <v>0.0009852733731740874</v>
      </c>
      <c r="Z245" s="32">
        <v>41540.5478153302</v>
      </c>
      <c r="AA245" s="23">
        <v>0.00035713106462956695</v>
      </c>
    </row>
    <row r="246" spans="1:27" ht="15">
      <c r="A246" s="6" t="s">
        <v>922</v>
      </c>
      <c r="B246" s="32">
        <v>0</v>
      </c>
      <c r="C246" s="23"/>
      <c r="D246" s="32">
        <v>0</v>
      </c>
      <c r="E246" s="23"/>
      <c r="F246" s="32">
        <v>0</v>
      </c>
      <c r="G246" s="23"/>
      <c r="H246" s="32">
        <v>0</v>
      </c>
      <c r="I246" s="23"/>
      <c r="J246" s="32">
        <v>10582.949038958599</v>
      </c>
      <c r="K246" s="23">
        <v>0.0003209033368679028</v>
      </c>
      <c r="L246" s="32">
        <v>3263.898199363</v>
      </c>
      <c r="M246" s="23">
        <v>0.0003885329854337083</v>
      </c>
      <c r="N246" s="32">
        <v>0</v>
      </c>
      <c r="O246" s="23"/>
      <c r="P246" s="32">
        <v>8308.108951816701</v>
      </c>
      <c r="Q246" s="23">
        <v>0.00038204678358737737</v>
      </c>
      <c r="R246" s="32">
        <v>3560.6189936879</v>
      </c>
      <c r="S246" s="23">
        <v>0.0006597245359894172</v>
      </c>
      <c r="T246" s="32">
        <v>0</v>
      </c>
      <c r="U246" s="23"/>
      <c r="V246" s="32">
        <v>7912.486315751999</v>
      </c>
      <c r="W246" s="23">
        <v>0.00031989574621349984</v>
      </c>
      <c r="X246" s="32">
        <v>7912.486315751999</v>
      </c>
      <c r="Y246" s="23">
        <v>0.0009852733731740874</v>
      </c>
      <c r="Z246" s="32">
        <v>41540.5478153302</v>
      </c>
      <c r="AA246" s="23">
        <v>0.00035713106462956695</v>
      </c>
    </row>
    <row r="247" spans="1:27" ht="15">
      <c r="A247" s="5" t="s">
        <v>349</v>
      </c>
      <c r="B247" s="32">
        <v>0</v>
      </c>
      <c r="C247" s="23"/>
      <c r="D247" s="32">
        <v>0</v>
      </c>
      <c r="E247" s="23"/>
      <c r="F247" s="32">
        <v>0</v>
      </c>
      <c r="G247" s="23"/>
      <c r="H247" s="32">
        <v>271497.07393211</v>
      </c>
      <c r="I247" s="23">
        <v>0.0435359958424887</v>
      </c>
      <c r="J247" s="32">
        <v>386822.6669106588</v>
      </c>
      <c r="K247" s="23">
        <v>0.011729498472571952</v>
      </c>
      <c r="L247" s="32">
        <v>39714.493230126</v>
      </c>
      <c r="M247" s="23">
        <v>0.004727595555124584</v>
      </c>
      <c r="N247" s="32">
        <v>0</v>
      </c>
      <c r="O247" s="23"/>
      <c r="P247" s="32">
        <v>211416.824268286</v>
      </c>
      <c r="Q247" s="23">
        <v>0.009721961781723453</v>
      </c>
      <c r="R247" s="32">
        <v>0</v>
      </c>
      <c r="S247" s="23"/>
      <c r="T247" s="32">
        <v>66360.722425497</v>
      </c>
      <c r="U247" s="23">
        <v>0.014663710181653189</v>
      </c>
      <c r="V247" s="32">
        <v>580897.3809621058</v>
      </c>
      <c r="W247" s="23">
        <v>0.02348523507540242</v>
      </c>
      <c r="X247" s="32">
        <v>55553.109687169395</v>
      </c>
      <c r="Y247" s="23">
        <v>0.006917547479712195</v>
      </c>
      <c r="Z247" s="32">
        <v>1612262.2714159528</v>
      </c>
      <c r="AA247" s="23">
        <v>0.013860889461847032</v>
      </c>
    </row>
    <row r="248" spans="1:27" ht="15">
      <c r="A248" s="6" t="s">
        <v>874</v>
      </c>
      <c r="B248" s="32">
        <v>0</v>
      </c>
      <c r="C248" s="23"/>
      <c r="D248" s="32">
        <v>0</v>
      </c>
      <c r="E248" s="23"/>
      <c r="F248" s="32">
        <v>0</v>
      </c>
      <c r="G248" s="23"/>
      <c r="H248" s="32">
        <v>0</v>
      </c>
      <c r="I248" s="23"/>
      <c r="J248" s="32">
        <v>123592.1152050218</v>
      </c>
      <c r="K248" s="23">
        <v>0.003747643689282715</v>
      </c>
      <c r="L248" s="32">
        <v>39714.493230126</v>
      </c>
      <c r="M248" s="23">
        <v>0.004727595555124584</v>
      </c>
      <c r="N248" s="32">
        <v>0</v>
      </c>
      <c r="O248" s="23"/>
      <c r="P248" s="32">
        <v>0</v>
      </c>
      <c r="Q248" s="23"/>
      <c r="R248" s="32">
        <v>0</v>
      </c>
      <c r="S248" s="23"/>
      <c r="T248" s="32">
        <v>0</v>
      </c>
      <c r="U248" s="23"/>
      <c r="V248" s="32">
        <v>107782.60101803481</v>
      </c>
      <c r="W248" s="23">
        <v>0.0043575677992460805</v>
      </c>
      <c r="X248" s="32">
        <v>55524.007417113404</v>
      </c>
      <c r="Y248" s="23">
        <v>0.0069139236261419185</v>
      </c>
      <c r="Z248" s="32">
        <v>326613.21687029605</v>
      </c>
      <c r="AA248" s="23">
        <v>0.0028079486669631746</v>
      </c>
    </row>
    <row r="249" spans="1:27" ht="15">
      <c r="A249" s="6" t="s">
        <v>921</v>
      </c>
      <c r="B249" s="32">
        <v>0</v>
      </c>
      <c r="C249" s="23"/>
      <c r="D249" s="32">
        <v>0</v>
      </c>
      <c r="E249" s="23"/>
      <c r="F249" s="32">
        <v>0</v>
      </c>
      <c r="G249" s="23"/>
      <c r="H249" s="32">
        <v>271497.07393211</v>
      </c>
      <c r="I249" s="23">
        <v>0.0435359958424887</v>
      </c>
      <c r="J249" s="32">
        <v>263230.551705637</v>
      </c>
      <c r="K249" s="23">
        <v>0.007981854783289237</v>
      </c>
      <c r="L249" s="32">
        <v>0</v>
      </c>
      <c r="M249" s="23"/>
      <c r="N249" s="32">
        <v>0</v>
      </c>
      <c r="O249" s="23"/>
      <c r="P249" s="32">
        <v>211416.824268286</v>
      </c>
      <c r="Q249" s="23">
        <v>0.009721961781723453</v>
      </c>
      <c r="R249" s="32">
        <v>0</v>
      </c>
      <c r="S249" s="23"/>
      <c r="T249" s="32">
        <v>66360.722425497</v>
      </c>
      <c r="U249" s="23">
        <v>0.014663710181653189</v>
      </c>
      <c r="V249" s="32">
        <v>473114.779944071</v>
      </c>
      <c r="W249" s="23">
        <v>0.01912766727615634</v>
      </c>
      <c r="X249" s="32">
        <v>29.102270056000002</v>
      </c>
      <c r="Y249" s="23">
        <v>3.623853570276061E-06</v>
      </c>
      <c r="Z249" s="32">
        <v>1285649.0545456575</v>
      </c>
      <c r="AA249" s="23">
        <v>0.011052940794883857</v>
      </c>
    </row>
    <row r="250" spans="1:27" ht="15">
      <c r="A250" s="5" t="s">
        <v>350</v>
      </c>
      <c r="B250" s="32">
        <v>0</v>
      </c>
      <c r="C250" s="23"/>
      <c r="D250" s="32">
        <v>0</v>
      </c>
      <c r="E250" s="23"/>
      <c r="F250" s="32">
        <v>0</v>
      </c>
      <c r="G250" s="23"/>
      <c r="H250" s="32">
        <v>0</v>
      </c>
      <c r="I250" s="23"/>
      <c r="J250" s="32">
        <v>443270.0419132678</v>
      </c>
      <c r="K250" s="23">
        <v>0.013441133946681122</v>
      </c>
      <c r="L250" s="32">
        <v>165761.676</v>
      </c>
      <c r="M250" s="23">
        <v>0.019732195954930358</v>
      </c>
      <c r="N250" s="32">
        <v>0</v>
      </c>
      <c r="O250" s="23"/>
      <c r="P250" s="32">
        <v>182458.9493586492</v>
      </c>
      <c r="Q250" s="23">
        <v>0.008390339503667844</v>
      </c>
      <c r="R250" s="32">
        <v>59601.395057264905</v>
      </c>
      <c r="S250" s="23">
        <v>0.011043164901434723</v>
      </c>
      <c r="T250" s="32">
        <v>0</v>
      </c>
      <c r="U250" s="23"/>
      <c r="V250" s="32">
        <v>213072.585</v>
      </c>
      <c r="W250" s="23">
        <v>0.008614361005657723</v>
      </c>
      <c r="X250" s="32">
        <v>166872.99256746238</v>
      </c>
      <c r="Y250" s="23">
        <v>0.020779248104515945</v>
      </c>
      <c r="Z250" s="32">
        <v>1231037.6398966445</v>
      </c>
      <c r="AA250" s="23">
        <v>0.010583437293359718</v>
      </c>
    </row>
    <row r="251" spans="1:27" ht="15">
      <c r="A251" s="6" t="s">
        <v>874</v>
      </c>
      <c r="B251" s="32">
        <v>0</v>
      </c>
      <c r="C251" s="23"/>
      <c r="D251" s="32">
        <v>0</v>
      </c>
      <c r="E251" s="23"/>
      <c r="F251" s="32">
        <v>0</v>
      </c>
      <c r="G251" s="23"/>
      <c r="H251" s="32">
        <v>0</v>
      </c>
      <c r="I251" s="23"/>
      <c r="J251" s="32">
        <v>443270.0419132678</v>
      </c>
      <c r="K251" s="23">
        <v>0.013441133946681122</v>
      </c>
      <c r="L251" s="32">
        <v>165761.676</v>
      </c>
      <c r="M251" s="23">
        <v>0.019732195954930358</v>
      </c>
      <c r="N251" s="32">
        <v>0</v>
      </c>
      <c r="O251" s="23"/>
      <c r="P251" s="32">
        <v>182458.9493586492</v>
      </c>
      <c r="Q251" s="23">
        <v>0.008390339503667844</v>
      </c>
      <c r="R251" s="32">
        <v>59601.395057264905</v>
      </c>
      <c r="S251" s="23">
        <v>0.011043164901434723</v>
      </c>
      <c r="T251" s="32">
        <v>0</v>
      </c>
      <c r="U251" s="23"/>
      <c r="V251" s="32">
        <v>213072.585</v>
      </c>
      <c r="W251" s="23">
        <v>0.008614361005657723</v>
      </c>
      <c r="X251" s="32">
        <v>166872.99256746238</v>
      </c>
      <c r="Y251" s="23">
        <v>0.020779248104515945</v>
      </c>
      <c r="Z251" s="32">
        <v>1231037.6398966445</v>
      </c>
      <c r="AA251" s="23">
        <v>0.010583437293359718</v>
      </c>
    </row>
    <row r="252" spans="1:27" ht="15">
      <c r="A252" s="5" t="s">
        <v>137</v>
      </c>
      <c r="B252" s="32">
        <v>0</v>
      </c>
      <c r="C252" s="23"/>
      <c r="D252" s="32">
        <v>0</v>
      </c>
      <c r="E252" s="23"/>
      <c r="F252" s="32">
        <v>0</v>
      </c>
      <c r="G252" s="23"/>
      <c r="H252" s="32">
        <v>0</v>
      </c>
      <c r="I252" s="23"/>
      <c r="J252" s="32">
        <v>29200.6098647736</v>
      </c>
      <c r="K252" s="23">
        <v>0.0008854406375470695</v>
      </c>
      <c r="L252" s="32">
        <v>9161.017349681999</v>
      </c>
      <c r="M252" s="23">
        <v>0.0010905234180332611</v>
      </c>
      <c r="N252" s="32">
        <v>0</v>
      </c>
      <c r="O252" s="23"/>
      <c r="P252" s="32">
        <v>39298.1072119392</v>
      </c>
      <c r="Q252" s="23">
        <v>0.0018071158609577818</v>
      </c>
      <c r="R252" s="32">
        <v>12114.156766977201</v>
      </c>
      <c r="S252" s="23">
        <v>0.002244555361347269</v>
      </c>
      <c r="T252" s="32">
        <v>0</v>
      </c>
      <c r="U252" s="23"/>
      <c r="V252" s="32">
        <v>72410.3455139623</v>
      </c>
      <c r="W252" s="23">
        <v>0.002927494669488707</v>
      </c>
      <c r="X252" s="32">
        <v>36839.7740332751</v>
      </c>
      <c r="Y252" s="23">
        <v>0.004587337908752698</v>
      </c>
      <c r="Z252" s="32">
        <v>199024.01074060943</v>
      </c>
      <c r="AA252" s="23">
        <v>0.0017110428384001612</v>
      </c>
    </row>
    <row r="253" spans="1:27" ht="15">
      <c r="A253" s="6" t="s">
        <v>874</v>
      </c>
      <c r="B253" s="32">
        <v>0</v>
      </c>
      <c r="C253" s="23"/>
      <c r="D253" s="32">
        <v>0</v>
      </c>
      <c r="E253" s="23"/>
      <c r="F253" s="32">
        <v>0</v>
      </c>
      <c r="G253" s="23"/>
      <c r="H253" s="32">
        <v>0</v>
      </c>
      <c r="I253" s="23"/>
      <c r="J253" s="32">
        <v>29200.6098647736</v>
      </c>
      <c r="K253" s="23">
        <v>0.0008854406375470695</v>
      </c>
      <c r="L253" s="32">
        <v>9161.017349681999</v>
      </c>
      <c r="M253" s="23">
        <v>0.0010905234180332611</v>
      </c>
      <c r="N253" s="32">
        <v>0</v>
      </c>
      <c r="O253" s="23"/>
      <c r="P253" s="32">
        <v>39298.1072119392</v>
      </c>
      <c r="Q253" s="23">
        <v>0.0018071158609577818</v>
      </c>
      <c r="R253" s="32">
        <v>12114.156766977201</v>
      </c>
      <c r="S253" s="23">
        <v>0.002244555361347269</v>
      </c>
      <c r="T253" s="32">
        <v>0</v>
      </c>
      <c r="U253" s="23"/>
      <c r="V253" s="32">
        <v>72410.3455139623</v>
      </c>
      <c r="W253" s="23">
        <v>0.002927494669488707</v>
      </c>
      <c r="X253" s="32">
        <v>36839.7740332751</v>
      </c>
      <c r="Y253" s="23">
        <v>0.004587337908752698</v>
      </c>
      <c r="Z253" s="32">
        <v>199024.01074060943</v>
      </c>
      <c r="AA253" s="23">
        <v>0.0017110428384001612</v>
      </c>
    </row>
    <row r="254" spans="1:27" ht="15">
      <c r="A254" s="5" t="s">
        <v>352</v>
      </c>
      <c r="B254" s="32">
        <v>0</v>
      </c>
      <c r="C254" s="23"/>
      <c r="D254" s="32">
        <v>0</v>
      </c>
      <c r="E254" s="23"/>
      <c r="F254" s="32">
        <v>0</v>
      </c>
      <c r="G254" s="23"/>
      <c r="H254" s="32">
        <v>0</v>
      </c>
      <c r="I254" s="23"/>
      <c r="J254" s="32">
        <v>270740.7373407814</v>
      </c>
      <c r="K254" s="23">
        <v>0.008209583710447749</v>
      </c>
      <c r="L254" s="32">
        <v>79564.9156070054</v>
      </c>
      <c r="M254" s="23">
        <v>0.009471372055232642</v>
      </c>
      <c r="N254" s="32">
        <v>0</v>
      </c>
      <c r="O254" s="23"/>
      <c r="P254" s="32">
        <v>106166.7189375694</v>
      </c>
      <c r="Q254" s="23">
        <v>0.00488205604059324</v>
      </c>
      <c r="R254" s="32">
        <v>29181.1603058976</v>
      </c>
      <c r="S254" s="23">
        <v>0.00540679232362949</v>
      </c>
      <c r="T254" s="32">
        <v>0</v>
      </c>
      <c r="U254" s="23"/>
      <c r="V254" s="32">
        <v>0</v>
      </c>
      <c r="W254" s="23"/>
      <c r="X254" s="32">
        <v>0</v>
      </c>
      <c r="Y254" s="23"/>
      <c r="Z254" s="32">
        <v>485653.5321912538</v>
      </c>
      <c r="AA254" s="23">
        <v>0.004175244962190046</v>
      </c>
    </row>
    <row r="255" spans="1:27" ht="15">
      <c r="A255" s="6" t="s">
        <v>874</v>
      </c>
      <c r="B255" s="32">
        <v>0</v>
      </c>
      <c r="C255" s="23"/>
      <c r="D255" s="32">
        <v>0</v>
      </c>
      <c r="E255" s="23"/>
      <c r="F255" s="32">
        <v>0</v>
      </c>
      <c r="G255" s="23"/>
      <c r="H255" s="32">
        <v>0</v>
      </c>
      <c r="I255" s="23"/>
      <c r="J255" s="32">
        <v>270740.7373407814</v>
      </c>
      <c r="K255" s="23">
        <v>0.008209583710447749</v>
      </c>
      <c r="L255" s="32">
        <v>79564.9156070054</v>
      </c>
      <c r="M255" s="23">
        <v>0.009471372055232642</v>
      </c>
      <c r="N255" s="32">
        <v>0</v>
      </c>
      <c r="O255" s="23"/>
      <c r="P255" s="32">
        <v>106166.7189375694</v>
      </c>
      <c r="Q255" s="23">
        <v>0.00488205604059324</v>
      </c>
      <c r="R255" s="32">
        <v>29181.1603058976</v>
      </c>
      <c r="S255" s="23">
        <v>0.00540679232362949</v>
      </c>
      <c r="T255" s="32">
        <v>0</v>
      </c>
      <c r="U255" s="23"/>
      <c r="V255" s="32">
        <v>0</v>
      </c>
      <c r="W255" s="23"/>
      <c r="X255" s="32">
        <v>0</v>
      </c>
      <c r="Y255" s="23"/>
      <c r="Z255" s="32">
        <v>485653.5321912538</v>
      </c>
      <c r="AA255" s="23">
        <v>0.004175244962190046</v>
      </c>
    </row>
    <row r="256" spans="1:27" ht="15">
      <c r="A256" s="5" t="s">
        <v>353</v>
      </c>
      <c r="B256" s="32">
        <v>0</v>
      </c>
      <c r="C256" s="23"/>
      <c r="D256" s="32">
        <v>0</v>
      </c>
      <c r="E256" s="23"/>
      <c r="F256" s="32">
        <v>0</v>
      </c>
      <c r="G256" s="23"/>
      <c r="H256" s="32">
        <v>0</v>
      </c>
      <c r="I256" s="23"/>
      <c r="J256" s="32">
        <v>3634.2447152</v>
      </c>
      <c r="K256" s="23">
        <v>0.00011020002570256953</v>
      </c>
      <c r="L256" s="32">
        <v>639.71035648</v>
      </c>
      <c r="M256" s="23">
        <v>7.615083542266859E-05</v>
      </c>
      <c r="N256" s="32">
        <v>0</v>
      </c>
      <c r="O256" s="23"/>
      <c r="P256" s="32">
        <v>5610.10463392</v>
      </c>
      <c r="Q256" s="23">
        <v>0.0002579795767494245</v>
      </c>
      <c r="R256" s="32">
        <v>2035.1089401999998</v>
      </c>
      <c r="S256" s="23">
        <v>0.0003770724426403046</v>
      </c>
      <c r="T256" s="32">
        <v>0</v>
      </c>
      <c r="U256" s="23"/>
      <c r="V256" s="32">
        <v>2.236101</v>
      </c>
      <c r="W256" s="23">
        <v>9.040384645970407E-08</v>
      </c>
      <c r="X256" s="32">
        <v>1.1190102</v>
      </c>
      <c r="Y256" s="23">
        <v>1.3934064595793567E-07</v>
      </c>
      <c r="Z256" s="32">
        <v>11922.523756999999</v>
      </c>
      <c r="AA256" s="23">
        <v>0.00010249993864638852</v>
      </c>
    </row>
    <row r="257" spans="1:27" ht="15">
      <c r="A257" s="6" t="s">
        <v>874</v>
      </c>
      <c r="B257" s="32">
        <v>0</v>
      </c>
      <c r="C257" s="23"/>
      <c r="D257" s="32">
        <v>0</v>
      </c>
      <c r="E257" s="23"/>
      <c r="F257" s="32">
        <v>0</v>
      </c>
      <c r="G257" s="23"/>
      <c r="H257" s="32">
        <v>0</v>
      </c>
      <c r="I257" s="23"/>
      <c r="J257" s="32">
        <v>3634.2447152</v>
      </c>
      <c r="K257" s="23">
        <v>0.00011020002570256953</v>
      </c>
      <c r="L257" s="32">
        <v>639.71035648</v>
      </c>
      <c r="M257" s="23">
        <v>7.615083542266859E-05</v>
      </c>
      <c r="N257" s="32">
        <v>0</v>
      </c>
      <c r="O257" s="23"/>
      <c r="P257" s="32">
        <v>5610.10463392</v>
      </c>
      <c r="Q257" s="23">
        <v>0.0002579795767494245</v>
      </c>
      <c r="R257" s="32">
        <v>2035.1089401999998</v>
      </c>
      <c r="S257" s="23">
        <v>0.0003770724426403046</v>
      </c>
      <c r="T257" s="32">
        <v>0</v>
      </c>
      <c r="U257" s="23"/>
      <c r="V257" s="32">
        <v>2.236101</v>
      </c>
      <c r="W257" s="23">
        <v>9.040384645970407E-08</v>
      </c>
      <c r="X257" s="32">
        <v>1.1190102</v>
      </c>
      <c r="Y257" s="23">
        <v>1.3934064595793567E-07</v>
      </c>
      <c r="Z257" s="32">
        <v>11922.523756999999</v>
      </c>
      <c r="AA257" s="23">
        <v>0.00010249993864638852</v>
      </c>
    </row>
    <row r="258" spans="1:27" ht="15">
      <c r="A258" s="5" t="s">
        <v>354</v>
      </c>
      <c r="B258" s="32">
        <v>0</v>
      </c>
      <c r="C258" s="23"/>
      <c r="D258" s="32">
        <v>0</v>
      </c>
      <c r="E258" s="23"/>
      <c r="F258" s="32">
        <v>0</v>
      </c>
      <c r="G258" s="23"/>
      <c r="H258" s="32">
        <v>0</v>
      </c>
      <c r="I258" s="23"/>
      <c r="J258" s="32">
        <v>43901.05985144</v>
      </c>
      <c r="K258" s="23">
        <v>0.0013311976223737843</v>
      </c>
      <c r="L258" s="32">
        <v>3516.4225782400003</v>
      </c>
      <c r="M258" s="23">
        <v>0.0004185933748291319</v>
      </c>
      <c r="N258" s="32">
        <v>0</v>
      </c>
      <c r="O258" s="23"/>
      <c r="P258" s="32">
        <v>7577.74748544</v>
      </c>
      <c r="Q258" s="23">
        <v>0.00034846125278805345</v>
      </c>
      <c r="R258" s="32">
        <v>2914.51961856</v>
      </c>
      <c r="S258" s="23">
        <v>0.000540012875962063</v>
      </c>
      <c r="T258" s="32">
        <v>0</v>
      </c>
      <c r="U258" s="23"/>
      <c r="V258" s="32">
        <v>0</v>
      </c>
      <c r="W258" s="23"/>
      <c r="X258" s="32">
        <v>1147.64544356</v>
      </c>
      <c r="Y258" s="23">
        <v>0.00014290634476462504</v>
      </c>
      <c r="Z258" s="32">
        <v>59057.394977239994</v>
      </c>
      <c r="AA258" s="23">
        <v>0.0005077263409291636</v>
      </c>
    </row>
    <row r="259" spans="1:27" ht="15">
      <c r="A259" s="6" t="s">
        <v>874</v>
      </c>
      <c r="B259" s="32">
        <v>0</v>
      </c>
      <c r="C259" s="23"/>
      <c r="D259" s="32">
        <v>0</v>
      </c>
      <c r="E259" s="23"/>
      <c r="F259" s="32">
        <v>0</v>
      </c>
      <c r="G259" s="23"/>
      <c r="H259" s="32">
        <v>0</v>
      </c>
      <c r="I259" s="23"/>
      <c r="J259" s="32">
        <v>43901.05985144</v>
      </c>
      <c r="K259" s="23">
        <v>0.0013311976223737843</v>
      </c>
      <c r="L259" s="32">
        <v>3516.4225782400003</v>
      </c>
      <c r="M259" s="23">
        <v>0.0004185933748291319</v>
      </c>
      <c r="N259" s="32">
        <v>0</v>
      </c>
      <c r="O259" s="23"/>
      <c r="P259" s="32">
        <v>7577.74748544</v>
      </c>
      <c r="Q259" s="23">
        <v>0.00034846125278805345</v>
      </c>
      <c r="R259" s="32">
        <v>2914.51961856</v>
      </c>
      <c r="S259" s="23">
        <v>0.000540012875962063</v>
      </c>
      <c r="T259" s="32">
        <v>0</v>
      </c>
      <c r="U259" s="23"/>
      <c r="V259" s="32">
        <v>0</v>
      </c>
      <c r="W259" s="23"/>
      <c r="X259" s="32">
        <v>1147.64544356</v>
      </c>
      <c r="Y259" s="23">
        <v>0.00014290634476462504</v>
      </c>
      <c r="Z259" s="32">
        <v>59057.394977239994</v>
      </c>
      <c r="AA259" s="23">
        <v>0.0005077263409291636</v>
      </c>
    </row>
    <row r="260" spans="1:27" ht="15">
      <c r="A260" s="5" t="s">
        <v>355</v>
      </c>
      <c r="B260" s="32">
        <v>0</v>
      </c>
      <c r="C260" s="23"/>
      <c r="D260" s="32">
        <v>0</v>
      </c>
      <c r="E260" s="23"/>
      <c r="F260" s="32">
        <v>0</v>
      </c>
      <c r="G260" s="23"/>
      <c r="H260" s="32">
        <v>0</v>
      </c>
      <c r="I260" s="23"/>
      <c r="J260" s="32">
        <v>429961.8749888</v>
      </c>
      <c r="K260" s="23">
        <v>0.013037594710317473</v>
      </c>
      <c r="L260" s="32">
        <v>8146.9009776</v>
      </c>
      <c r="M260" s="23">
        <v>0.000969803457558048</v>
      </c>
      <c r="N260" s="32">
        <v>0</v>
      </c>
      <c r="O260" s="23"/>
      <c r="P260" s="32">
        <v>107520.11593488</v>
      </c>
      <c r="Q260" s="23">
        <v>0.004944291739804463</v>
      </c>
      <c r="R260" s="32">
        <v>6633.90508176</v>
      </c>
      <c r="S260" s="23">
        <v>0.0012291542452647975</v>
      </c>
      <c r="T260" s="32">
        <v>0</v>
      </c>
      <c r="U260" s="23"/>
      <c r="V260" s="32">
        <v>285491.64488064003</v>
      </c>
      <c r="W260" s="23">
        <v>0.01154220799029996</v>
      </c>
      <c r="X260" s="32">
        <v>29567.74597744</v>
      </c>
      <c r="Y260" s="23">
        <v>0.0036818152542458004</v>
      </c>
      <c r="Z260" s="32">
        <v>867322.1878411201</v>
      </c>
      <c r="AA260" s="23">
        <v>0.007456514480683728</v>
      </c>
    </row>
    <row r="261" spans="1:27" ht="15">
      <c r="A261" s="6" t="s">
        <v>874</v>
      </c>
      <c r="B261" s="32">
        <v>0</v>
      </c>
      <c r="C261" s="23"/>
      <c r="D261" s="32">
        <v>0</v>
      </c>
      <c r="E261" s="23"/>
      <c r="F261" s="32">
        <v>0</v>
      </c>
      <c r="G261" s="23"/>
      <c r="H261" s="32">
        <v>0</v>
      </c>
      <c r="I261" s="23"/>
      <c r="J261" s="32">
        <v>32587.6039104</v>
      </c>
      <c r="K261" s="23">
        <v>0.0009881433612578306</v>
      </c>
      <c r="L261" s="32">
        <v>8146.9009776</v>
      </c>
      <c r="M261" s="23">
        <v>0.000969803457558048</v>
      </c>
      <c r="N261" s="32">
        <v>0</v>
      </c>
      <c r="O261" s="23"/>
      <c r="P261" s="32">
        <v>16410.186254879998</v>
      </c>
      <c r="Q261" s="23">
        <v>0.0007546192416477371</v>
      </c>
      <c r="R261" s="32">
        <v>6633.90508176</v>
      </c>
      <c r="S261" s="23">
        <v>0.0012291542452647975</v>
      </c>
      <c r="T261" s="32">
        <v>0</v>
      </c>
      <c r="U261" s="23"/>
      <c r="V261" s="32">
        <v>21880.24833984</v>
      </c>
      <c r="W261" s="23">
        <v>0.0008846016398253433</v>
      </c>
      <c r="X261" s="32">
        <v>14315.26886064</v>
      </c>
      <c r="Y261" s="23">
        <v>0.00178255641468067</v>
      </c>
      <c r="Z261" s="32">
        <v>99974.11342512</v>
      </c>
      <c r="AA261" s="23">
        <v>0.0008594942397397554</v>
      </c>
    </row>
    <row r="262" spans="1:27" ht="15">
      <c r="A262" s="6" t="s">
        <v>921</v>
      </c>
      <c r="B262" s="32">
        <v>0</v>
      </c>
      <c r="C262" s="23"/>
      <c r="D262" s="32">
        <v>0</v>
      </c>
      <c r="E262" s="23"/>
      <c r="F262" s="32">
        <v>0</v>
      </c>
      <c r="G262" s="23"/>
      <c r="H262" s="32">
        <v>0</v>
      </c>
      <c r="I262" s="23"/>
      <c r="J262" s="32">
        <v>397374.2710784</v>
      </c>
      <c r="K262" s="23">
        <v>0.012049451349059642</v>
      </c>
      <c r="L262" s="32">
        <v>0</v>
      </c>
      <c r="M262" s="23"/>
      <c r="N262" s="32">
        <v>0</v>
      </c>
      <c r="O262" s="23"/>
      <c r="P262" s="32">
        <v>91109.92968</v>
      </c>
      <c r="Q262" s="23">
        <v>0.004189672498156726</v>
      </c>
      <c r="R262" s="32">
        <v>0</v>
      </c>
      <c r="S262" s="23"/>
      <c r="T262" s="32">
        <v>0</v>
      </c>
      <c r="U262" s="23"/>
      <c r="V262" s="32">
        <v>263611.3965408</v>
      </c>
      <c r="W262" s="23">
        <v>0.010657606350474618</v>
      </c>
      <c r="X262" s="32">
        <v>15252.4771168</v>
      </c>
      <c r="Y262" s="23">
        <v>0.0018992588395651303</v>
      </c>
      <c r="Z262" s="32">
        <v>767348.074416</v>
      </c>
      <c r="AA262" s="23">
        <v>0.0065970202409439726</v>
      </c>
    </row>
    <row r="263" spans="1:27" ht="15">
      <c r="A263" s="5" t="s">
        <v>356</v>
      </c>
      <c r="B263" s="32">
        <v>0</v>
      </c>
      <c r="C263" s="23"/>
      <c r="D263" s="32">
        <v>0</v>
      </c>
      <c r="E263" s="23"/>
      <c r="F263" s="32">
        <v>0</v>
      </c>
      <c r="G263" s="23"/>
      <c r="H263" s="32">
        <v>0</v>
      </c>
      <c r="I263" s="23"/>
      <c r="J263" s="32">
        <v>51983.8178112</v>
      </c>
      <c r="K263" s="23">
        <v>0.001576288474728283</v>
      </c>
      <c r="L263" s="32">
        <v>11912.9582484</v>
      </c>
      <c r="M263" s="23">
        <v>0.0014181132348126883</v>
      </c>
      <c r="N263" s="32">
        <v>0</v>
      </c>
      <c r="O263" s="23"/>
      <c r="P263" s="32">
        <v>16244.943066</v>
      </c>
      <c r="Q263" s="23">
        <v>0.0007470205655606208</v>
      </c>
      <c r="R263" s="32">
        <v>0</v>
      </c>
      <c r="S263" s="23"/>
      <c r="T263" s="32">
        <v>0</v>
      </c>
      <c r="U263" s="23"/>
      <c r="V263" s="32">
        <v>43319.848176</v>
      </c>
      <c r="W263" s="23">
        <v>0.0017513881989949446</v>
      </c>
      <c r="X263" s="32">
        <v>21659.924088</v>
      </c>
      <c r="Y263" s="23">
        <v>0.002697122701671326</v>
      </c>
      <c r="Z263" s="32">
        <v>145121.4913896</v>
      </c>
      <c r="AA263" s="23">
        <v>0.0012476338287833535</v>
      </c>
    </row>
    <row r="264" spans="1:27" ht="15">
      <c r="A264" s="6" t="s">
        <v>874</v>
      </c>
      <c r="B264" s="32">
        <v>0</v>
      </c>
      <c r="C264" s="23"/>
      <c r="D264" s="32">
        <v>0</v>
      </c>
      <c r="E264" s="23"/>
      <c r="F264" s="32">
        <v>0</v>
      </c>
      <c r="G264" s="23"/>
      <c r="H264" s="32">
        <v>0</v>
      </c>
      <c r="I264" s="23"/>
      <c r="J264" s="32">
        <v>51983.8178112</v>
      </c>
      <c r="K264" s="23">
        <v>0.001576288474728283</v>
      </c>
      <c r="L264" s="32">
        <v>11912.9582484</v>
      </c>
      <c r="M264" s="23">
        <v>0.0014181132348126883</v>
      </c>
      <c r="N264" s="32">
        <v>0</v>
      </c>
      <c r="O264" s="23"/>
      <c r="P264" s="32">
        <v>16244.943066</v>
      </c>
      <c r="Q264" s="23">
        <v>0.0007470205655606208</v>
      </c>
      <c r="R264" s="32">
        <v>0</v>
      </c>
      <c r="S264" s="23"/>
      <c r="T264" s="32">
        <v>0</v>
      </c>
      <c r="U264" s="23"/>
      <c r="V264" s="32">
        <v>43319.848176</v>
      </c>
      <c r="W264" s="23">
        <v>0.0017513881989949446</v>
      </c>
      <c r="X264" s="32">
        <v>21659.924088</v>
      </c>
      <c r="Y264" s="23">
        <v>0.002697122701671326</v>
      </c>
      <c r="Z264" s="32">
        <v>145121.4913896</v>
      </c>
      <c r="AA264" s="23">
        <v>0.0012476338287833535</v>
      </c>
    </row>
    <row r="265" spans="1:27" ht="15">
      <c r="A265" s="7" t="s">
        <v>37</v>
      </c>
      <c r="B265" s="35">
        <v>529.7194694877</v>
      </c>
      <c r="C265" s="21">
        <v>0.016792576205789132</v>
      </c>
      <c r="D265" s="35">
        <v>6597.4046729119</v>
      </c>
      <c r="E265" s="21">
        <v>0.015474257021991058</v>
      </c>
      <c r="F265" s="35">
        <v>896.2311109284</v>
      </c>
      <c r="G265" s="21">
        <v>0.008940266094393263</v>
      </c>
      <c r="H265" s="35">
        <v>418173.27976040303</v>
      </c>
      <c r="I265" s="21">
        <v>0.0670563034268326</v>
      </c>
      <c r="J265" s="35">
        <v>1801981.7482785815</v>
      </c>
      <c r="K265" s="21">
        <v>0.05464090905747736</v>
      </c>
      <c r="L265" s="35">
        <v>98533.1200383321</v>
      </c>
      <c r="M265" s="21">
        <v>0.011729338647897384</v>
      </c>
      <c r="N265" s="35">
        <v>229599.51303462475</v>
      </c>
      <c r="O265" s="21">
        <v>0.06189307447261913</v>
      </c>
      <c r="P265" s="35">
        <v>1134726.5665282304</v>
      </c>
      <c r="Q265" s="21">
        <v>0.05218018173659879</v>
      </c>
      <c r="R265" s="35">
        <v>85542.51236252712</v>
      </c>
      <c r="S265" s="21">
        <v>0.015849630183903878</v>
      </c>
      <c r="T265" s="35">
        <v>357683.3222107988</v>
      </c>
      <c r="U265" s="21">
        <v>0.07903718317109244</v>
      </c>
      <c r="V265" s="35">
        <v>1677891.8446007727</v>
      </c>
      <c r="W265" s="21">
        <v>0.06783587892285628</v>
      </c>
      <c r="X265" s="35">
        <v>163552.4960645316</v>
      </c>
      <c r="Y265" s="21">
        <v>0.020365775441246705</v>
      </c>
      <c r="Z265" s="35">
        <v>5975707.758132126</v>
      </c>
      <c r="AA265" s="21">
        <v>0.051374162975995084</v>
      </c>
    </row>
    <row r="266" spans="1:27" ht="15">
      <c r="A266" s="5" t="s">
        <v>107</v>
      </c>
      <c r="B266" s="32">
        <v>0</v>
      </c>
      <c r="C266" s="23"/>
      <c r="D266" s="32">
        <v>0</v>
      </c>
      <c r="E266" s="23"/>
      <c r="F266" s="32">
        <v>0</v>
      </c>
      <c r="G266" s="23"/>
      <c r="H266" s="32">
        <v>36308.232237744196</v>
      </c>
      <c r="I266" s="23">
        <v>0.005822217620458834</v>
      </c>
      <c r="J266" s="32">
        <v>414960.892531905</v>
      </c>
      <c r="K266" s="23">
        <v>0.012582724776710744</v>
      </c>
      <c r="L266" s="32">
        <v>0</v>
      </c>
      <c r="M266" s="23"/>
      <c r="N266" s="32">
        <v>55922.854330790404</v>
      </c>
      <c r="O266" s="23">
        <v>0.015075107704148615</v>
      </c>
      <c r="P266" s="32">
        <v>207064.651579681</v>
      </c>
      <c r="Q266" s="23">
        <v>0.009521827962229574</v>
      </c>
      <c r="R266" s="32">
        <v>12885.8774587458</v>
      </c>
      <c r="S266" s="23">
        <v>0.0023875425992946654</v>
      </c>
      <c r="T266" s="32">
        <v>0</v>
      </c>
      <c r="U266" s="23"/>
      <c r="V266" s="32">
        <v>243570.331140439</v>
      </c>
      <c r="W266" s="23">
        <v>0.009847361464692124</v>
      </c>
      <c r="X266" s="32">
        <v>74102.0515487656</v>
      </c>
      <c r="Y266" s="23">
        <v>0.009227286515898825</v>
      </c>
      <c r="Z266" s="32">
        <v>1044814.8908280712</v>
      </c>
      <c r="AA266" s="23">
        <v>0.008982449051010132</v>
      </c>
    </row>
    <row r="267" spans="1:27" ht="15">
      <c r="A267" s="6" t="s">
        <v>39</v>
      </c>
      <c r="B267" s="32">
        <v>0</v>
      </c>
      <c r="C267" s="23"/>
      <c r="D267" s="32">
        <v>0</v>
      </c>
      <c r="E267" s="23"/>
      <c r="F267" s="32">
        <v>0</v>
      </c>
      <c r="G267" s="23"/>
      <c r="H267" s="32">
        <v>36308.232237744196</v>
      </c>
      <c r="I267" s="23">
        <v>0.005822217620458834</v>
      </c>
      <c r="J267" s="32">
        <v>414960.892531905</v>
      </c>
      <c r="K267" s="23">
        <v>0.012582724776710744</v>
      </c>
      <c r="L267" s="32">
        <v>0</v>
      </c>
      <c r="M267" s="23"/>
      <c r="N267" s="32">
        <v>55922.854330790404</v>
      </c>
      <c r="O267" s="23">
        <v>0.015075107704148615</v>
      </c>
      <c r="P267" s="32">
        <v>207064.651579681</v>
      </c>
      <c r="Q267" s="23">
        <v>0.009521827962229574</v>
      </c>
      <c r="R267" s="32">
        <v>12885.8774587458</v>
      </c>
      <c r="S267" s="23">
        <v>0.0023875425992946654</v>
      </c>
      <c r="T267" s="32">
        <v>0</v>
      </c>
      <c r="U267" s="23"/>
      <c r="V267" s="32">
        <v>243570.331140439</v>
      </c>
      <c r="W267" s="23">
        <v>0.009847361464692124</v>
      </c>
      <c r="X267" s="32">
        <v>74102.0515487656</v>
      </c>
      <c r="Y267" s="23">
        <v>0.009227286515898825</v>
      </c>
      <c r="Z267" s="32">
        <v>1044814.8908280712</v>
      </c>
      <c r="AA267" s="23">
        <v>0.008982449051010132</v>
      </c>
    </row>
    <row r="268" spans="1:27" ht="15">
      <c r="A268" s="5" t="s">
        <v>132</v>
      </c>
      <c r="B268" s="32">
        <v>0</v>
      </c>
      <c r="C268" s="23"/>
      <c r="D268" s="32">
        <v>0</v>
      </c>
      <c r="E268" s="23"/>
      <c r="F268" s="32">
        <v>0</v>
      </c>
      <c r="G268" s="23"/>
      <c r="H268" s="32">
        <v>0</v>
      </c>
      <c r="I268" s="23"/>
      <c r="J268" s="32">
        <v>0</v>
      </c>
      <c r="K268" s="23"/>
      <c r="L268" s="32">
        <v>0</v>
      </c>
      <c r="M268" s="23"/>
      <c r="N268" s="32">
        <v>0</v>
      </c>
      <c r="O268" s="23"/>
      <c r="P268" s="32">
        <v>0</v>
      </c>
      <c r="Q268" s="23"/>
      <c r="R268" s="32">
        <v>0</v>
      </c>
      <c r="S268" s="23"/>
      <c r="T268" s="32">
        <v>29847.243534215202</v>
      </c>
      <c r="U268" s="23">
        <v>0.006595337014275668</v>
      </c>
      <c r="V268" s="32">
        <v>106378.63721168999</v>
      </c>
      <c r="W268" s="23">
        <v>0.004300806620576702</v>
      </c>
      <c r="X268" s="32">
        <v>0</v>
      </c>
      <c r="Y268" s="23"/>
      <c r="Z268" s="32">
        <v>136225.8807459052</v>
      </c>
      <c r="AA268" s="23">
        <v>0.0011711567704201407</v>
      </c>
    </row>
    <row r="269" spans="1:27" ht="15">
      <c r="A269" s="6" t="s">
        <v>22</v>
      </c>
      <c r="B269" s="32">
        <v>0</v>
      </c>
      <c r="C269" s="23"/>
      <c r="D269" s="32">
        <v>0</v>
      </c>
      <c r="E269" s="23"/>
      <c r="F269" s="32">
        <v>0</v>
      </c>
      <c r="G269" s="23"/>
      <c r="H269" s="32">
        <v>0</v>
      </c>
      <c r="I269" s="23"/>
      <c r="J269" s="32">
        <v>0</v>
      </c>
      <c r="K269" s="23"/>
      <c r="L269" s="32">
        <v>0</v>
      </c>
      <c r="M269" s="23"/>
      <c r="N269" s="32">
        <v>0</v>
      </c>
      <c r="O269" s="23"/>
      <c r="P269" s="32">
        <v>0</v>
      </c>
      <c r="Q269" s="23"/>
      <c r="R269" s="32">
        <v>0</v>
      </c>
      <c r="S269" s="23"/>
      <c r="T269" s="32">
        <v>29847.243534215202</v>
      </c>
      <c r="U269" s="23">
        <v>0.006595337014275668</v>
      </c>
      <c r="V269" s="32">
        <v>106378.63721168999</v>
      </c>
      <c r="W269" s="23">
        <v>0.004300806620576702</v>
      </c>
      <c r="X269" s="32">
        <v>0</v>
      </c>
      <c r="Y269" s="23"/>
      <c r="Z269" s="32">
        <v>136225.8807459052</v>
      </c>
      <c r="AA269" s="23">
        <v>0.0011711567704201407</v>
      </c>
    </row>
    <row r="270" spans="1:27" ht="15">
      <c r="A270" s="5" t="s">
        <v>108</v>
      </c>
      <c r="B270" s="32">
        <v>0</v>
      </c>
      <c r="C270" s="23"/>
      <c r="D270" s="32">
        <v>0</v>
      </c>
      <c r="E270" s="23"/>
      <c r="F270" s="32">
        <v>0</v>
      </c>
      <c r="G270" s="23"/>
      <c r="H270" s="32">
        <v>6852.9435968119</v>
      </c>
      <c r="I270" s="23">
        <v>0.0010989058541905948</v>
      </c>
      <c r="J270" s="32">
        <v>178261.137759047</v>
      </c>
      <c r="K270" s="23">
        <v>0.0054053547579377016</v>
      </c>
      <c r="L270" s="32">
        <v>0</v>
      </c>
      <c r="M270" s="23"/>
      <c r="N270" s="32">
        <v>23773.791984001902</v>
      </c>
      <c r="O270" s="23">
        <v>0.006408694244662819</v>
      </c>
      <c r="P270" s="32">
        <v>101440.486081204</v>
      </c>
      <c r="Q270" s="23">
        <v>0.004664721136617944</v>
      </c>
      <c r="R270" s="32">
        <v>0</v>
      </c>
      <c r="S270" s="23"/>
      <c r="T270" s="32">
        <v>36549.0325163304</v>
      </c>
      <c r="U270" s="23">
        <v>0.008076229441911076</v>
      </c>
      <c r="V270" s="32">
        <v>89003.6625166194</v>
      </c>
      <c r="W270" s="23">
        <v>0.003598349734875025</v>
      </c>
      <c r="X270" s="32">
        <v>0</v>
      </c>
      <c r="Y270" s="23"/>
      <c r="Z270" s="32">
        <v>435881.0544540146</v>
      </c>
      <c r="AA270" s="23">
        <v>0.003747342613800894</v>
      </c>
    </row>
    <row r="271" spans="1:27" ht="15">
      <c r="A271" s="6" t="s">
        <v>22</v>
      </c>
      <c r="B271" s="32">
        <v>0</v>
      </c>
      <c r="C271" s="23"/>
      <c r="D271" s="32">
        <v>0</v>
      </c>
      <c r="E271" s="23"/>
      <c r="F271" s="32">
        <v>0</v>
      </c>
      <c r="G271" s="23"/>
      <c r="H271" s="32">
        <v>6852.9435968119</v>
      </c>
      <c r="I271" s="23">
        <v>0.0010989058541905948</v>
      </c>
      <c r="J271" s="32">
        <v>178261.137759047</v>
      </c>
      <c r="K271" s="23">
        <v>0.0054053547579377016</v>
      </c>
      <c r="L271" s="32">
        <v>0</v>
      </c>
      <c r="M271" s="23"/>
      <c r="N271" s="32">
        <v>23773.791984001902</v>
      </c>
      <c r="O271" s="23">
        <v>0.006408694244662819</v>
      </c>
      <c r="P271" s="32">
        <v>101440.486081204</v>
      </c>
      <c r="Q271" s="23">
        <v>0.004664721136617944</v>
      </c>
      <c r="R271" s="32">
        <v>0</v>
      </c>
      <c r="S271" s="23"/>
      <c r="T271" s="32">
        <v>36549.0325163304</v>
      </c>
      <c r="U271" s="23">
        <v>0.008076229441911076</v>
      </c>
      <c r="V271" s="32">
        <v>89003.6625166194</v>
      </c>
      <c r="W271" s="23">
        <v>0.003598349734875025</v>
      </c>
      <c r="X271" s="32">
        <v>0</v>
      </c>
      <c r="Y271" s="23"/>
      <c r="Z271" s="32">
        <v>435881.0544540146</v>
      </c>
      <c r="AA271" s="23">
        <v>0.003747342613800894</v>
      </c>
    </row>
    <row r="272" spans="1:27" ht="15">
      <c r="A272" s="5" t="s">
        <v>109</v>
      </c>
      <c r="B272" s="32">
        <v>0</v>
      </c>
      <c r="C272" s="23"/>
      <c r="D272" s="32">
        <v>1636.0384951239998</v>
      </c>
      <c r="E272" s="23">
        <v>0.0038373392912165096</v>
      </c>
      <c r="F272" s="32">
        <v>0</v>
      </c>
      <c r="G272" s="23"/>
      <c r="H272" s="32">
        <v>53367.5757109448</v>
      </c>
      <c r="I272" s="23">
        <v>0.008557773830212185</v>
      </c>
      <c r="J272" s="32">
        <v>191318.341619801</v>
      </c>
      <c r="K272" s="23">
        <v>0.0058012841225841315</v>
      </c>
      <c r="L272" s="32">
        <v>0</v>
      </c>
      <c r="M272" s="23"/>
      <c r="N272" s="32">
        <v>27420.0051782782</v>
      </c>
      <c r="O272" s="23">
        <v>0.007391602883246719</v>
      </c>
      <c r="P272" s="32">
        <v>57163.1850196325</v>
      </c>
      <c r="Q272" s="23">
        <v>0.0026286380093252515</v>
      </c>
      <c r="R272" s="32">
        <v>0</v>
      </c>
      <c r="S272" s="23"/>
      <c r="T272" s="32">
        <v>1636.0384951239998</v>
      </c>
      <c r="U272" s="23">
        <v>0.00036151496640893726</v>
      </c>
      <c r="V272" s="32">
        <v>40900.9623781</v>
      </c>
      <c r="W272" s="23">
        <v>0.0016535945035058275</v>
      </c>
      <c r="X272" s="32">
        <v>0</v>
      </c>
      <c r="Y272" s="23"/>
      <c r="Z272" s="32">
        <v>373442.1468970045</v>
      </c>
      <c r="AA272" s="23">
        <v>0.0032105448414346638</v>
      </c>
    </row>
    <row r="273" spans="1:27" ht="15">
      <c r="A273" s="6" t="s">
        <v>22</v>
      </c>
      <c r="B273" s="32">
        <v>0</v>
      </c>
      <c r="C273" s="23"/>
      <c r="D273" s="32">
        <v>1636.0384951239998</v>
      </c>
      <c r="E273" s="23">
        <v>0.0038373392912165096</v>
      </c>
      <c r="F273" s="32">
        <v>0</v>
      </c>
      <c r="G273" s="23"/>
      <c r="H273" s="32">
        <v>53367.5757109448</v>
      </c>
      <c r="I273" s="23">
        <v>0.008557773830212185</v>
      </c>
      <c r="J273" s="32">
        <v>191318.341619801</v>
      </c>
      <c r="K273" s="23">
        <v>0.0058012841225841315</v>
      </c>
      <c r="L273" s="32">
        <v>0</v>
      </c>
      <c r="M273" s="23"/>
      <c r="N273" s="32">
        <v>27420.0051782782</v>
      </c>
      <c r="O273" s="23">
        <v>0.007391602883246719</v>
      </c>
      <c r="P273" s="32">
        <v>57163.1850196325</v>
      </c>
      <c r="Q273" s="23">
        <v>0.0026286380093252515</v>
      </c>
      <c r="R273" s="32">
        <v>0</v>
      </c>
      <c r="S273" s="23"/>
      <c r="T273" s="32">
        <v>1636.0384951239998</v>
      </c>
      <c r="U273" s="23">
        <v>0.00036151496640893726</v>
      </c>
      <c r="V273" s="32">
        <v>40900.9623781</v>
      </c>
      <c r="W273" s="23">
        <v>0.0016535945035058275</v>
      </c>
      <c r="X273" s="32">
        <v>0</v>
      </c>
      <c r="Y273" s="23"/>
      <c r="Z273" s="32">
        <v>373442.1468970045</v>
      </c>
      <c r="AA273" s="23">
        <v>0.0032105448414346638</v>
      </c>
    </row>
    <row r="274" spans="1:27" ht="15">
      <c r="A274" s="5" t="s">
        <v>110</v>
      </c>
      <c r="B274" s="32">
        <v>346.76764375</v>
      </c>
      <c r="C274" s="23">
        <v>0.010992841341107295</v>
      </c>
      <c r="D274" s="32">
        <v>2774.14115</v>
      </c>
      <c r="E274" s="23">
        <v>0.0065067667209558625</v>
      </c>
      <c r="F274" s="32">
        <v>0</v>
      </c>
      <c r="G274" s="23"/>
      <c r="H274" s="32">
        <v>19082.6234355625</v>
      </c>
      <c r="I274" s="23">
        <v>0.0030599998833216514</v>
      </c>
      <c r="J274" s="32">
        <v>81819.8255428125</v>
      </c>
      <c r="K274" s="23">
        <v>0.0024809960760447834</v>
      </c>
      <c r="L274" s="32">
        <v>45537.52697725</v>
      </c>
      <c r="M274" s="23">
        <v>0.005420766894381694</v>
      </c>
      <c r="N274" s="32">
        <v>15777.927790625</v>
      </c>
      <c r="O274" s="23">
        <v>0.004253251441441396</v>
      </c>
      <c r="P274" s="32">
        <v>44826.6533075625</v>
      </c>
      <c r="Q274" s="23">
        <v>0.0020613449840948318</v>
      </c>
      <c r="R274" s="32">
        <v>21440.643413062502</v>
      </c>
      <c r="S274" s="23">
        <v>0.0039726009865342716</v>
      </c>
      <c r="T274" s="32">
        <v>0</v>
      </c>
      <c r="U274" s="23"/>
      <c r="V274" s="32">
        <v>41612.11725</v>
      </c>
      <c r="W274" s="23">
        <v>0.0016823459489227913</v>
      </c>
      <c r="X274" s="32">
        <v>0</v>
      </c>
      <c r="Y274" s="23"/>
      <c r="Z274" s="32">
        <v>273218.226510625</v>
      </c>
      <c r="AA274" s="23">
        <v>0.002348902969303947</v>
      </c>
    </row>
    <row r="275" spans="1:27" ht="15">
      <c r="A275" s="6" t="s">
        <v>22</v>
      </c>
      <c r="B275" s="32">
        <v>346.76764375</v>
      </c>
      <c r="C275" s="23">
        <v>0.010992841341107295</v>
      </c>
      <c r="D275" s="32">
        <v>2774.14115</v>
      </c>
      <c r="E275" s="23">
        <v>0.0065067667209558625</v>
      </c>
      <c r="F275" s="32">
        <v>0</v>
      </c>
      <c r="G275" s="23"/>
      <c r="H275" s="32">
        <v>19082.6234355625</v>
      </c>
      <c r="I275" s="23">
        <v>0.0030599998833216514</v>
      </c>
      <c r="J275" s="32">
        <v>81819.8255428125</v>
      </c>
      <c r="K275" s="23">
        <v>0.0024809960760447834</v>
      </c>
      <c r="L275" s="32">
        <v>45537.52697725</v>
      </c>
      <c r="M275" s="23">
        <v>0.005420766894381694</v>
      </c>
      <c r="N275" s="32">
        <v>15777.927790625</v>
      </c>
      <c r="O275" s="23">
        <v>0.004253251441441396</v>
      </c>
      <c r="P275" s="32">
        <v>44826.6533075625</v>
      </c>
      <c r="Q275" s="23">
        <v>0.0020613449840948318</v>
      </c>
      <c r="R275" s="32">
        <v>21440.643413062502</v>
      </c>
      <c r="S275" s="23">
        <v>0.0039726009865342716</v>
      </c>
      <c r="T275" s="32">
        <v>0</v>
      </c>
      <c r="U275" s="23"/>
      <c r="V275" s="32">
        <v>41612.11725</v>
      </c>
      <c r="W275" s="23">
        <v>0.0016823459489227913</v>
      </c>
      <c r="X275" s="32">
        <v>0</v>
      </c>
      <c r="Y275" s="23"/>
      <c r="Z275" s="32">
        <v>273218.226510625</v>
      </c>
      <c r="AA275" s="23">
        <v>0.002348902969303947</v>
      </c>
    </row>
    <row r="276" spans="1:27" ht="15">
      <c r="A276" s="5" t="s">
        <v>111</v>
      </c>
      <c r="B276" s="32">
        <v>0</v>
      </c>
      <c r="C276" s="23"/>
      <c r="D276" s="32">
        <v>0</v>
      </c>
      <c r="E276" s="23"/>
      <c r="F276" s="32">
        <v>0</v>
      </c>
      <c r="G276" s="23"/>
      <c r="H276" s="32">
        <v>29.60234633</v>
      </c>
      <c r="I276" s="23">
        <v>4.7468932467134335E-06</v>
      </c>
      <c r="J276" s="32">
        <v>6121.486712295499</v>
      </c>
      <c r="K276" s="23">
        <v>0.0001856198593923739</v>
      </c>
      <c r="L276" s="32">
        <v>0</v>
      </c>
      <c r="M276" s="23"/>
      <c r="N276" s="32">
        <v>29.60234633</v>
      </c>
      <c r="O276" s="23">
        <v>7.979895957752541E-06</v>
      </c>
      <c r="P276" s="32">
        <v>3009.2765524333</v>
      </c>
      <c r="Q276" s="23">
        <v>0.000138381000351549</v>
      </c>
      <c r="R276" s="32">
        <v>0</v>
      </c>
      <c r="S276" s="23"/>
      <c r="T276" s="32">
        <v>0</v>
      </c>
      <c r="U276" s="23"/>
      <c r="V276" s="32">
        <v>0</v>
      </c>
      <c r="W276" s="23"/>
      <c r="X276" s="32">
        <v>0</v>
      </c>
      <c r="Y276" s="23"/>
      <c r="Z276" s="32">
        <v>9189.967957388799</v>
      </c>
      <c r="AA276" s="23">
        <v>7.900769761448995E-05</v>
      </c>
    </row>
    <row r="277" spans="1:27" ht="15">
      <c r="A277" s="6" t="s">
        <v>38</v>
      </c>
      <c r="B277" s="32">
        <v>0</v>
      </c>
      <c r="C277" s="23"/>
      <c r="D277" s="32">
        <v>0</v>
      </c>
      <c r="E277" s="23"/>
      <c r="F277" s="32">
        <v>0</v>
      </c>
      <c r="G277" s="23"/>
      <c r="H277" s="32">
        <v>29.60234633</v>
      </c>
      <c r="I277" s="23">
        <v>4.7468932467134335E-06</v>
      </c>
      <c r="J277" s="32">
        <v>5095.773040590199</v>
      </c>
      <c r="K277" s="23">
        <v>0.00015451747585924395</v>
      </c>
      <c r="L277" s="32">
        <v>0</v>
      </c>
      <c r="M277" s="23"/>
      <c r="N277" s="32">
        <v>29.60234633</v>
      </c>
      <c r="O277" s="23">
        <v>7.979895957752541E-06</v>
      </c>
      <c r="P277" s="32">
        <v>1983.562880728</v>
      </c>
      <c r="Q277" s="23">
        <v>9.121375550325891E-05</v>
      </c>
      <c r="R277" s="32">
        <v>0</v>
      </c>
      <c r="S277" s="23"/>
      <c r="T277" s="32">
        <v>0</v>
      </c>
      <c r="U277" s="23"/>
      <c r="V277" s="32">
        <v>0</v>
      </c>
      <c r="W277" s="23"/>
      <c r="X277" s="32">
        <v>0</v>
      </c>
      <c r="Y277" s="23"/>
      <c r="Z277" s="32">
        <v>7138.5406139782</v>
      </c>
      <c r="AA277" s="23">
        <v>6.137123228862679E-05</v>
      </c>
    </row>
    <row r="278" spans="1:27" ht="15">
      <c r="A278" s="6" t="s">
        <v>22</v>
      </c>
      <c r="B278" s="32">
        <v>0</v>
      </c>
      <c r="C278" s="23"/>
      <c r="D278" s="32">
        <v>0</v>
      </c>
      <c r="E278" s="23"/>
      <c r="F278" s="32">
        <v>0</v>
      </c>
      <c r="G278" s="23"/>
      <c r="H278" s="32">
        <v>0</v>
      </c>
      <c r="I278" s="23"/>
      <c r="J278" s="32">
        <v>1025.7136717053</v>
      </c>
      <c r="K278" s="23">
        <v>3.1102383533129946E-05</v>
      </c>
      <c r="L278" s="32">
        <v>0</v>
      </c>
      <c r="M278" s="23"/>
      <c r="N278" s="32">
        <v>0</v>
      </c>
      <c r="O278" s="23"/>
      <c r="P278" s="32">
        <v>1025.7136717053</v>
      </c>
      <c r="Q278" s="23">
        <v>4.7167244848290085E-05</v>
      </c>
      <c r="R278" s="32">
        <v>0</v>
      </c>
      <c r="S278" s="23"/>
      <c r="T278" s="32">
        <v>0</v>
      </c>
      <c r="U278" s="23"/>
      <c r="V278" s="32">
        <v>0</v>
      </c>
      <c r="W278" s="23"/>
      <c r="X278" s="32">
        <v>0</v>
      </c>
      <c r="Y278" s="23"/>
      <c r="Z278" s="32">
        <v>2051.4273434106</v>
      </c>
      <c r="AA278" s="23">
        <v>1.7636465325863164E-05</v>
      </c>
    </row>
    <row r="279" spans="1:27" ht="15">
      <c r="A279" s="5" t="s">
        <v>112</v>
      </c>
      <c r="B279" s="32">
        <v>0</v>
      </c>
      <c r="C279" s="23"/>
      <c r="D279" s="32">
        <v>0</v>
      </c>
      <c r="E279" s="23"/>
      <c r="F279" s="32">
        <v>0</v>
      </c>
      <c r="G279" s="23"/>
      <c r="H279" s="32">
        <v>83974.5980269856</v>
      </c>
      <c r="I279" s="23">
        <v>0.01346577220015158</v>
      </c>
      <c r="J279" s="32">
        <v>253903.26168556584</v>
      </c>
      <c r="K279" s="23">
        <v>0.007699026388258994</v>
      </c>
      <c r="L279" s="32">
        <v>0</v>
      </c>
      <c r="M279" s="23"/>
      <c r="N279" s="32">
        <v>24778.4928568761</v>
      </c>
      <c r="O279" s="23">
        <v>0.006679531169034391</v>
      </c>
      <c r="P279" s="32">
        <v>79145.77082066389</v>
      </c>
      <c r="Q279" s="23">
        <v>0.0036395029665525105</v>
      </c>
      <c r="R279" s="32">
        <v>6337.658497976299</v>
      </c>
      <c r="S279" s="23">
        <v>0.001174264592546655</v>
      </c>
      <c r="T279" s="32">
        <v>54648.5706193624</v>
      </c>
      <c r="U279" s="23">
        <v>0.01207567928910979</v>
      </c>
      <c r="V279" s="32">
        <v>556993.550860677</v>
      </c>
      <c r="W279" s="23">
        <v>0.022518821578745324</v>
      </c>
      <c r="X279" s="32">
        <v>9969.4284391098</v>
      </c>
      <c r="Y279" s="23">
        <v>0.0012414065560233266</v>
      </c>
      <c r="Z279" s="32">
        <v>1069751.331807217</v>
      </c>
      <c r="AA279" s="23">
        <v>0.009196831821178324</v>
      </c>
    </row>
    <row r="280" spans="1:27" ht="15">
      <c r="A280" s="6" t="s">
        <v>38</v>
      </c>
      <c r="B280" s="32">
        <v>0</v>
      </c>
      <c r="C280" s="23"/>
      <c r="D280" s="32">
        <v>0</v>
      </c>
      <c r="E280" s="23"/>
      <c r="F280" s="32">
        <v>0</v>
      </c>
      <c r="G280" s="23"/>
      <c r="H280" s="32">
        <v>0</v>
      </c>
      <c r="I280" s="23"/>
      <c r="J280" s="32">
        <v>1526.0664241706</v>
      </c>
      <c r="K280" s="23">
        <v>4.6274418028058855E-05</v>
      </c>
      <c r="L280" s="32">
        <v>0</v>
      </c>
      <c r="M280" s="23"/>
      <c r="N280" s="32">
        <v>0</v>
      </c>
      <c r="O280" s="23"/>
      <c r="P280" s="32">
        <v>0</v>
      </c>
      <c r="Q280" s="23"/>
      <c r="R280" s="32">
        <v>3056.8287619763</v>
      </c>
      <c r="S280" s="23">
        <v>0.0005663804355840851</v>
      </c>
      <c r="T280" s="32">
        <v>5865.2370246964</v>
      </c>
      <c r="U280" s="23">
        <v>0.0012960397767430682</v>
      </c>
      <c r="V280" s="32">
        <v>0</v>
      </c>
      <c r="W280" s="23"/>
      <c r="X280" s="32">
        <v>0</v>
      </c>
      <c r="Y280" s="23"/>
      <c r="Z280" s="32">
        <v>10448.1322108433</v>
      </c>
      <c r="AA280" s="23">
        <v>8.982434695942824E-05</v>
      </c>
    </row>
    <row r="281" spans="1:27" ht="15">
      <c r="A281" s="6" t="s">
        <v>22</v>
      </c>
      <c r="B281" s="32">
        <v>0</v>
      </c>
      <c r="C281" s="23"/>
      <c r="D281" s="32">
        <v>0</v>
      </c>
      <c r="E281" s="23"/>
      <c r="F281" s="32">
        <v>0</v>
      </c>
      <c r="G281" s="23"/>
      <c r="H281" s="32">
        <v>83974.5980269856</v>
      </c>
      <c r="I281" s="23">
        <v>0.01346577220015158</v>
      </c>
      <c r="J281" s="32">
        <v>252377.19526139522</v>
      </c>
      <c r="K281" s="23">
        <v>0.007652751970230935</v>
      </c>
      <c r="L281" s="32">
        <v>0</v>
      </c>
      <c r="M281" s="23"/>
      <c r="N281" s="32">
        <v>24778.4928568761</v>
      </c>
      <c r="O281" s="23">
        <v>0.006679531169034391</v>
      </c>
      <c r="P281" s="32">
        <v>79145.77082066389</v>
      </c>
      <c r="Q281" s="23">
        <v>0.0036395029665525105</v>
      </c>
      <c r="R281" s="32">
        <v>3280.829736</v>
      </c>
      <c r="S281" s="23">
        <v>0.0006078841569625697</v>
      </c>
      <c r="T281" s="32">
        <v>48783.333594666</v>
      </c>
      <c r="U281" s="23">
        <v>0.010779639512366723</v>
      </c>
      <c r="V281" s="32">
        <v>556993.550860677</v>
      </c>
      <c r="W281" s="23">
        <v>0.022518821578745324</v>
      </c>
      <c r="X281" s="32">
        <v>9969.4284391098</v>
      </c>
      <c r="Y281" s="23">
        <v>0.0012414065560233266</v>
      </c>
      <c r="Z281" s="32">
        <v>1059303.1995963736</v>
      </c>
      <c r="AA281" s="23">
        <v>0.009107007474218895</v>
      </c>
    </row>
    <row r="282" spans="1:27" ht="15">
      <c r="A282" s="5" t="s">
        <v>455</v>
      </c>
      <c r="B282" s="32">
        <v>0</v>
      </c>
      <c r="C282" s="23"/>
      <c r="D282" s="32">
        <v>0</v>
      </c>
      <c r="E282" s="23"/>
      <c r="F282" s="32">
        <v>0</v>
      </c>
      <c r="G282" s="23"/>
      <c r="H282" s="32">
        <v>0</v>
      </c>
      <c r="I282" s="23"/>
      <c r="J282" s="32">
        <v>0</v>
      </c>
      <c r="K282" s="23"/>
      <c r="L282" s="32">
        <v>0</v>
      </c>
      <c r="M282" s="23"/>
      <c r="N282" s="32">
        <v>4262.5474789796</v>
      </c>
      <c r="O282" s="23">
        <v>0.0011490536938541923</v>
      </c>
      <c r="P282" s="32">
        <v>19557.570785906402</v>
      </c>
      <c r="Q282" s="23">
        <v>0.0008993511106885696</v>
      </c>
      <c r="R282" s="32">
        <v>1629.7975654922</v>
      </c>
      <c r="S282" s="23">
        <v>0.0003019748657627</v>
      </c>
      <c r="T282" s="32">
        <v>25449.915830378202</v>
      </c>
      <c r="U282" s="23">
        <v>0.00562366074756213</v>
      </c>
      <c r="V282" s="32">
        <v>0</v>
      </c>
      <c r="W282" s="23"/>
      <c r="X282" s="32">
        <v>0</v>
      </c>
      <c r="Y282" s="23"/>
      <c r="Z282" s="32">
        <v>50899.831660756405</v>
      </c>
      <c r="AA282" s="23">
        <v>0.00043759439936329544</v>
      </c>
    </row>
    <row r="283" spans="1:27" ht="15">
      <c r="A283" s="6" t="s">
        <v>22</v>
      </c>
      <c r="B283" s="32">
        <v>0</v>
      </c>
      <c r="C283" s="23"/>
      <c r="D283" s="32">
        <v>0</v>
      </c>
      <c r="E283" s="23"/>
      <c r="F283" s="32">
        <v>0</v>
      </c>
      <c r="G283" s="23"/>
      <c r="H283" s="32">
        <v>0</v>
      </c>
      <c r="I283" s="23"/>
      <c r="J283" s="32">
        <v>0</v>
      </c>
      <c r="K283" s="23"/>
      <c r="L283" s="32">
        <v>0</v>
      </c>
      <c r="M283" s="23"/>
      <c r="N283" s="32">
        <v>4262.5474789796</v>
      </c>
      <c r="O283" s="23">
        <v>0.0011490536938541923</v>
      </c>
      <c r="P283" s="32">
        <v>19557.570785906402</v>
      </c>
      <c r="Q283" s="23">
        <v>0.0008993511106885696</v>
      </c>
      <c r="R283" s="32">
        <v>1629.7975654922</v>
      </c>
      <c r="S283" s="23">
        <v>0.0003019748657627</v>
      </c>
      <c r="T283" s="32">
        <v>25449.915830378202</v>
      </c>
      <c r="U283" s="23">
        <v>0.00562366074756213</v>
      </c>
      <c r="V283" s="32">
        <v>0</v>
      </c>
      <c r="W283" s="23"/>
      <c r="X283" s="32">
        <v>0</v>
      </c>
      <c r="Y283" s="23"/>
      <c r="Z283" s="32">
        <v>50899.831660756405</v>
      </c>
      <c r="AA283" s="23">
        <v>0.00043759439936329544</v>
      </c>
    </row>
    <row r="284" spans="1:27" ht="15">
      <c r="A284" s="5" t="s">
        <v>456</v>
      </c>
      <c r="B284" s="32">
        <v>0</v>
      </c>
      <c r="C284" s="23"/>
      <c r="D284" s="32">
        <v>0</v>
      </c>
      <c r="E284" s="23"/>
      <c r="F284" s="32">
        <v>0</v>
      </c>
      <c r="G284" s="23"/>
      <c r="H284" s="32">
        <v>3819.767825901</v>
      </c>
      <c r="I284" s="23">
        <v>0.0006125200311708774</v>
      </c>
      <c r="J284" s="32">
        <v>33591.4876454235</v>
      </c>
      <c r="K284" s="23">
        <v>0.00101858380268966</v>
      </c>
      <c r="L284" s="32">
        <v>0</v>
      </c>
      <c r="M284" s="23"/>
      <c r="N284" s="32">
        <v>3932.1139384274998</v>
      </c>
      <c r="O284" s="23">
        <v>0.0010599788196816232</v>
      </c>
      <c r="P284" s="32">
        <v>22806.2608428795</v>
      </c>
      <c r="Q284" s="23">
        <v>0.0010487414947503325</v>
      </c>
      <c r="R284" s="32">
        <v>0</v>
      </c>
      <c r="S284" s="23"/>
      <c r="T284" s="32">
        <v>20334.646367296496</v>
      </c>
      <c r="U284" s="23">
        <v>0.004493341092107761</v>
      </c>
      <c r="V284" s="32">
        <v>0</v>
      </c>
      <c r="W284" s="23"/>
      <c r="X284" s="32">
        <v>27861.835906572</v>
      </c>
      <c r="Y284" s="23">
        <v>0.003469393051820036</v>
      </c>
      <c r="Z284" s="32">
        <v>112346.1125265</v>
      </c>
      <c r="AA284" s="23">
        <v>0.0009658583933930516</v>
      </c>
    </row>
    <row r="285" spans="1:27" ht="15">
      <c r="A285" s="6" t="s">
        <v>22</v>
      </c>
      <c r="B285" s="32">
        <v>0</v>
      </c>
      <c r="C285" s="23"/>
      <c r="D285" s="32">
        <v>0</v>
      </c>
      <c r="E285" s="23"/>
      <c r="F285" s="32">
        <v>0</v>
      </c>
      <c r="G285" s="23"/>
      <c r="H285" s="32">
        <v>3819.767825901</v>
      </c>
      <c r="I285" s="23">
        <v>0.0006125200311708774</v>
      </c>
      <c r="J285" s="32">
        <v>33591.4876454235</v>
      </c>
      <c r="K285" s="23">
        <v>0.00101858380268966</v>
      </c>
      <c r="L285" s="32">
        <v>0</v>
      </c>
      <c r="M285" s="23"/>
      <c r="N285" s="32">
        <v>3932.1139384274998</v>
      </c>
      <c r="O285" s="23">
        <v>0.0010599788196816232</v>
      </c>
      <c r="P285" s="32">
        <v>22806.2608428795</v>
      </c>
      <c r="Q285" s="23">
        <v>0.0010487414947503325</v>
      </c>
      <c r="R285" s="32">
        <v>0</v>
      </c>
      <c r="S285" s="23"/>
      <c r="T285" s="32">
        <v>20334.646367296496</v>
      </c>
      <c r="U285" s="23">
        <v>0.004493341092107761</v>
      </c>
      <c r="V285" s="32">
        <v>0</v>
      </c>
      <c r="W285" s="23"/>
      <c r="X285" s="32">
        <v>27861.835906572</v>
      </c>
      <c r="Y285" s="23">
        <v>0.003469393051820036</v>
      </c>
      <c r="Z285" s="32">
        <v>112346.1125265</v>
      </c>
      <c r="AA285" s="23">
        <v>0.0009658583933930516</v>
      </c>
    </row>
    <row r="286" spans="1:27" ht="15">
      <c r="A286" s="5" t="s">
        <v>457</v>
      </c>
      <c r="B286" s="32">
        <v>0</v>
      </c>
      <c r="C286" s="23"/>
      <c r="D286" s="32">
        <v>0</v>
      </c>
      <c r="E286" s="23"/>
      <c r="F286" s="32">
        <v>0</v>
      </c>
      <c r="G286" s="23"/>
      <c r="H286" s="32">
        <v>15910.779345078201</v>
      </c>
      <c r="I286" s="23">
        <v>0.002551377859752892</v>
      </c>
      <c r="J286" s="32">
        <v>11760.1412550578</v>
      </c>
      <c r="K286" s="23">
        <v>0.0003565989552527692</v>
      </c>
      <c r="L286" s="32">
        <v>0</v>
      </c>
      <c r="M286" s="23"/>
      <c r="N286" s="32">
        <v>4150.6380900204</v>
      </c>
      <c r="O286" s="23">
        <v>0.0011188863121664424</v>
      </c>
      <c r="P286" s="32">
        <v>14527.2333150714</v>
      </c>
      <c r="Q286" s="23">
        <v>0.0006680320148224354</v>
      </c>
      <c r="R286" s="32">
        <v>0</v>
      </c>
      <c r="S286" s="23"/>
      <c r="T286" s="32">
        <v>5534.1841200272</v>
      </c>
      <c r="U286" s="23">
        <v>0.0012228871094508503</v>
      </c>
      <c r="V286" s="32">
        <v>52574.7491402584</v>
      </c>
      <c r="W286" s="23">
        <v>0.0021255567386863914</v>
      </c>
      <c r="X286" s="32">
        <v>22136.7364801088</v>
      </c>
      <c r="Y286" s="23">
        <v>0.0027564960181229443</v>
      </c>
      <c r="Z286" s="32">
        <v>126594.4617456222</v>
      </c>
      <c r="AA286" s="23">
        <v>0.0010883538440659747</v>
      </c>
    </row>
    <row r="287" spans="1:27" ht="15">
      <c r="A287" s="6" t="s">
        <v>22</v>
      </c>
      <c r="B287" s="32">
        <v>0</v>
      </c>
      <c r="C287" s="23"/>
      <c r="D287" s="32">
        <v>0</v>
      </c>
      <c r="E287" s="23"/>
      <c r="F287" s="32">
        <v>0</v>
      </c>
      <c r="G287" s="23"/>
      <c r="H287" s="32">
        <v>15910.779345078201</v>
      </c>
      <c r="I287" s="23">
        <v>0.002551377859752892</v>
      </c>
      <c r="J287" s="32">
        <v>11760.1412550578</v>
      </c>
      <c r="K287" s="23">
        <v>0.0003565989552527692</v>
      </c>
      <c r="L287" s="32">
        <v>0</v>
      </c>
      <c r="M287" s="23"/>
      <c r="N287" s="32">
        <v>4150.6380900204</v>
      </c>
      <c r="O287" s="23">
        <v>0.0011188863121664424</v>
      </c>
      <c r="P287" s="32">
        <v>14527.2333150714</v>
      </c>
      <c r="Q287" s="23">
        <v>0.0006680320148224354</v>
      </c>
      <c r="R287" s="32">
        <v>0</v>
      </c>
      <c r="S287" s="23"/>
      <c r="T287" s="32">
        <v>5534.1841200272</v>
      </c>
      <c r="U287" s="23">
        <v>0.0012228871094508503</v>
      </c>
      <c r="V287" s="32">
        <v>52574.7491402584</v>
      </c>
      <c r="W287" s="23">
        <v>0.0021255567386863914</v>
      </c>
      <c r="X287" s="32">
        <v>22136.7364801088</v>
      </c>
      <c r="Y287" s="23">
        <v>0.0027564960181229443</v>
      </c>
      <c r="Z287" s="32">
        <v>126594.4617456222</v>
      </c>
      <c r="AA287" s="23">
        <v>0.0010883538440659747</v>
      </c>
    </row>
    <row r="288" spans="1:27" ht="15">
      <c r="A288" s="5" t="s">
        <v>458</v>
      </c>
      <c r="B288" s="32">
        <v>0</v>
      </c>
      <c r="C288" s="23"/>
      <c r="D288" s="32">
        <v>0</v>
      </c>
      <c r="E288" s="23"/>
      <c r="F288" s="32">
        <v>0</v>
      </c>
      <c r="G288" s="23"/>
      <c r="H288" s="32">
        <v>0</v>
      </c>
      <c r="I288" s="23"/>
      <c r="J288" s="32">
        <v>0</v>
      </c>
      <c r="K288" s="23"/>
      <c r="L288" s="32">
        <v>0</v>
      </c>
      <c r="M288" s="23"/>
      <c r="N288" s="32">
        <v>0</v>
      </c>
      <c r="O288" s="23"/>
      <c r="P288" s="32">
        <v>0</v>
      </c>
      <c r="Q288" s="23"/>
      <c r="R288" s="32">
        <v>0</v>
      </c>
      <c r="S288" s="23"/>
      <c r="T288" s="32">
        <v>49803.805043098895</v>
      </c>
      <c r="U288" s="23">
        <v>0.011005132801492255</v>
      </c>
      <c r="V288" s="32">
        <v>136330.21140800402</v>
      </c>
      <c r="W288" s="23">
        <v>0.0055117257672834055</v>
      </c>
      <c r="X288" s="32">
        <v>29482.4436899754</v>
      </c>
      <c r="Y288" s="23">
        <v>0.0036711932993815756</v>
      </c>
      <c r="Z288" s="32">
        <v>215616.46014107834</v>
      </c>
      <c r="AA288" s="23">
        <v>0.001853690911929294</v>
      </c>
    </row>
    <row r="289" spans="1:27" ht="15">
      <c r="A289" s="6" t="s">
        <v>22</v>
      </c>
      <c r="B289" s="32">
        <v>0</v>
      </c>
      <c r="C289" s="23"/>
      <c r="D289" s="32">
        <v>0</v>
      </c>
      <c r="E289" s="23"/>
      <c r="F289" s="32">
        <v>0</v>
      </c>
      <c r="G289" s="23"/>
      <c r="H289" s="32">
        <v>0</v>
      </c>
      <c r="I289" s="23"/>
      <c r="J289" s="32">
        <v>0</v>
      </c>
      <c r="K289" s="23"/>
      <c r="L289" s="32">
        <v>0</v>
      </c>
      <c r="M289" s="23"/>
      <c r="N289" s="32">
        <v>0</v>
      </c>
      <c r="O289" s="23"/>
      <c r="P289" s="32">
        <v>0</v>
      </c>
      <c r="Q289" s="23"/>
      <c r="R289" s="32">
        <v>0</v>
      </c>
      <c r="S289" s="23"/>
      <c r="T289" s="32">
        <v>49803.805043098895</v>
      </c>
      <c r="U289" s="23">
        <v>0.011005132801492255</v>
      </c>
      <c r="V289" s="32">
        <v>136330.21140800402</v>
      </c>
      <c r="W289" s="23">
        <v>0.0055117257672834055</v>
      </c>
      <c r="X289" s="32">
        <v>29482.4436899754</v>
      </c>
      <c r="Y289" s="23">
        <v>0.0036711932993815756</v>
      </c>
      <c r="Z289" s="32">
        <v>215616.46014107834</v>
      </c>
      <c r="AA289" s="23">
        <v>0.001853690911929294</v>
      </c>
    </row>
    <row r="290" spans="1:27" ht="15">
      <c r="A290" s="5" t="s">
        <v>459</v>
      </c>
      <c r="B290" s="32">
        <v>0</v>
      </c>
      <c r="C290" s="23"/>
      <c r="D290" s="32">
        <v>0</v>
      </c>
      <c r="E290" s="23"/>
      <c r="F290" s="32">
        <v>0</v>
      </c>
      <c r="G290" s="23"/>
      <c r="H290" s="32">
        <v>0</v>
      </c>
      <c r="I290" s="23"/>
      <c r="J290" s="32">
        <v>0</v>
      </c>
      <c r="K290" s="23"/>
      <c r="L290" s="32">
        <v>0</v>
      </c>
      <c r="M290" s="23"/>
      <c r="N290" s="32">
        <v>0</v>
      </c>
      <c r="O290" s="23"/>
      <c r="P290" s="32">
        <v>6433.0478552357</v>
      </c>
      <c r="Q290" s="23">
        <v>0.0002958224616468294</v>
      </c>
      <c r="R290" s="32">
        <v>0</v>
      </c>
      <c r="S290" s="23"/>
      <c r="T290" s="32">
        <v>0</v>
      </c>
      <c r="U290" s="23"/>
      <c r="V290" s="32">
        <v>0</v>
      </c>
      <c r="W290" s="23"/>
      <c r="X290" s="32">
        <v>0</v>
      </c>
      <c r="Y290" s="23"/>
      <c r="Z290" s="32">
        <v>6433.0478552357</v>
      </c>
      <c r="AA290" s="23">
        <v>5.530599258263575E-05</v>
      </c>
    </row>
    <row r="291" spans="1:27" ht="15">
      <c r="A291" s="6" t="s">
        <v>22</v>
      </c>
      <c r="B291" s="32">
        <v>0</v>
      </c>
      <c r="C291" s="23"/>
      <c r="D291" s="32">
        <v>0</v>
      </c>
      <c r="E291" s="23"/>
      <c r="F291" s="32">
        <v>0</v>
      </c>
      <c r="G291" s="23"/>
      <c r="H291" s="32">
        <v>0</v>
      </c>
      <c r="I291" s="23"/>
      <c r="J291" s="32">
        <v>0</v>
      </c>
      <c r="K291" s="23"/>
      <c r="L291" s="32">
        <v>0</v>
      </c>
      <c r="M291" s="23"/>
      <c r="N291" s="32">
        <v>0</v>
      </c>
      <c r="O291" s="23"/>
      <c r="P291" s="32">
        <v>6433.0478552357</v>
      </c>
      <c r="Q291" s="23">
        <v>0.0002958224616468294</v>
      </c>
      <c r="R291" s="32">
        <v>0</v>
      </c>
      <c r="S291" s="23"/>
      <c r="T291" s="32">
        <v>0</v>
      </c>
      <c r="U291" s="23"/>
      <c r="V291" s="32">
        <v>0</v>
      </c>
      <c r="W291" s="23"/>
      <c r="X291" s="32">
        <v>0</v>
      </c>
      <c r="Y291" s="23"/>
      <c r="Z291" s="32">
        <v>6433.0478552357</v>
      </c>
      <c r="AA291" s="23">
        <v>5.530599258263575E-05</v>
      </c>
    </row>
    <row r="292" spans="1:27" ht="15">
      <c r="A292" s="5" t="s">
        <v>460</v>
      </c>
      <c r="B292" s="32">
        <v>0</v>
      </c>
      <c r="C292" s="23"/>
      <c r="D292" s="32">
        <v>0</v>
      </c>
      <c r="E292" s="23"/>
      <c r="F292" s="32">
        <v>0</v>
      </c>
      <c r="G292" s="23"/>
      <c r="H292" s="32">
        <v>6249.7985088</v>
      </c>
      <c r="I292" s="23">
        <v>0.0010021883402085853</v>
      </c>
      <c r="J292" s="32">
        <v>129220.00429998711</v>
      </c>
      <c r="K292" s="23">
        <v>0.003918296347955496</v>
      </c>
      <c r="L292" s="32">
        <v>21435.9564488222</v>
      </c>
      <c r="M292" s="23">
        <v>0.0025517266918169477</v>
      </c>
      <c r="N292" s="32">
        <v>19507.2853536</v>
      </c>
      <c r="O292" s="23">
        <v>0.00525857328350222</v>
      </c>
      <c r="P292" s="32">
        <v>120707.0073730964</v>
      </c>
      <c r="Q292" s="23">
        <v>0.005550688392605322</v>
      </c>
      <c r="R292" s="32">
        <v>19017.5821264</v>
      </c>
      <c r="S292" s="23">
        <v>0.0035236473113864444</v>
      </c>
      <c r="T292" s="32">
        <v>1294.2630272</v>
      </c>
      <c r="U292" s="23">
        <v>0.00028599293732821016</v>
      </c>
      <c r="V292" s="32">
        <v>129621.10514848001</v>
      </c>
      <c r="W292" s="23">
        <v>0.005240481752738512</v>
      </c>
      <c r="X292" s="32">
        <v>0</v>
      </c>
      <c r="Y292" s="23"/>
      <c r="Z292" s="32">
        <v>447053.0022863856</v>
      </c>
      <c r="AA292" s="23">
        <v>0.0038433897251942653</v>
      </c>
    </row>
    <row r="293" spans="1:27" ht="15">
      <c r="A293" s="6" t="s">
        <v>22</v>
      </c>
      <c r="B293" s="32">
        <v>0</v>
      </c>
      <c r="C293" s="23"/>
      <c r="D293" s="32">
        <v>0</v>
      </c>
      <c r="E293" s="23"/>
      <c r="F293" s="32">
        <v>0</v>
      </c>
      <c r="G293" s="23"/>
      <c r="H293" s="32">
        <v>6249.7985088</v>
      </c>
      <c r="I293" s="23">
        <v>0.0010021883402085853</v>
      </c>
      <c r="J293" s="32">
        <v>129220.00429998711</v>
      </c>
      <c r="K293" s="23">
        <v>0.003918296347955496</v>
      </c>
      <c r="L293" s="32">
        <v>21435.9564488222</v>
      </c>
      <c r="M293" s="23">
        <v>0.0025517266918169477</v>
      </c>
      <c r="N293" s="32">
        <v>19507.2853536</v>
      </c>
      <c r="O293" s="23">
        <v>0.00525857328350222</v>
      </c>
      <c r="P293" s="32">
        <v>120707.0073730964</v>
      </c>
      <c r="Q293" s="23">
        <v>0.005550688392605322</v>
      </c>
      <c r="R293" s="32">
        <v>19017.5821264</v>
      </c>
      <c r="S293" s="23">
        <v>0.0035236473113864444</v>
      </c>
      <c r="T293" s="32">
        <v>1294.2630272</v>
      </c>
      <c r="U293" s="23">
        <v>0.00028599293732821016</v>
      </c>
      <c r="V293" s="32">
        <v>129621.10514848001</v>
      </c>
      <c r="W293" s="23">
        <v>0.005240481752738512</v>
      </c>
      <c r="X293" s="32">
        <v>0</v>
      </c>
      <c r="Y293" s="23"/>
      <c r="Z293" s="32">
        <v>447053.0022863856</v>
      </c>
      <c r="AA293" s="23">
        <v>0.0038433897251942653</v>
      </c>
    </row>
    <row r="294" spans="1:27" ht="15">
      <c r="A294" s="5" t="s">
        <v>461</v>
      </c>
      <c r="B294" s="32">
        <v>0</v>
      </c>
      <c r="C294" s="23"/>
      <c r="D294" s="32">
        <v>0</v>
      </c>
      <c r="E294" s="23"/>
      <c r="F294" s="32">
        <v>0</v>
      </c>
      <c r="G294" s="23"/>
      <c r="H294" s="32">
        <v>1629.2488614534</v>
      </c>
      <c r="I294" s="23">
        <v>0.00026125869657199886</v>
      </c>
      <c r="J294" s="32">
        <v>206814.6002122611</v>
      </c>
      <c r="K294" s="23">
        <v>0.006271172154075371</v>
      </c>
      <c r="L294" s="32">
        <v>31559.6366122599</v>
      </c>
      <c r="M294" s="23">
        <v>0.0037568450616987416</v>
      </c>
      <c r="N294" s="32">
        <v>2389.5649967983004</v>
      </c>
      <c r="O294" s="23">
        <v>0.0006441543466239731</v>
      </c>
      <c r="P294" s="32">
        <v>185492.8389112289</v>
      </c>
      <c r="Q294" s="23">
        <v>0.00852985232807164</v>
      </c>
      <c r="R294" s="32">
        <v>3958.1619325974</v>
      </c>
      <c r="S294" s="23">
        <v>0.000733382748612806</v>
      </c>
      <c r="T294" s="32">
        <v>0</v>
      </c>
      <c r="U294" s="23"/>
      <c r="V294" s="32">
        <v>145284.43274228473</v>
      </c>
      <c r="W294" s="23">
        <v>0.005873738060409037</v>
      </c>
      <c r="X294" s="32">
        <v>0</v>
      </c>
      <c r="Y294" s="23"/>
      <c r="Z294" s="32">
        <v>577128.4842688837</v>
      </c>
      <c r="AA294" s="23">
        <v>0.004961670484733746</v>
      </c>
    </row>
    <row r="295" spans="1:27" ht="15">
      <c r="A295" s="6" t="s">
        <v>22</v>
      </c>
      <c r="B295" s="32">
        <v>0</v>
      </c>
      <c r="C295" s="23"/>
      <c r="D295" s="32">
        <v>0</v>
      </c>
      <c r="E295" s="23"/>
      <c r="F295" s="32">
        <v>0</v>
      </c>
      <c r="G295" s="23"/>
      <c r="H295" s="32">
        <v>1629.2488614534</v>
      </c>
      <c r="I295" s="23">
        <v>0.00026125869657199886</v>
      </c>
      <c r="J295" s="32">
        <v>206814.6002122611</v>
      </c>
      <c r="K295" s="23">
        <v>0.006271172154075371</v>
      </c>
      <c r="L295" s="32">
        <v>31559.6366122599</v>
      </c>
      <c r="M295" s="23">
        <v>0.0037568450616987416</v>
      </c>
      <c r="N295" s="32">
        <v>2389.5649967983004</v>
      </c>
      <c r="O295" s="23">
        <v>0.0006441543466239731</v>
      </c>
      <c r="P295" s="32">
        <v>185492.8389112289</v>
      </c>
      <c r="Q295" s="23">
        <v>0.00852985232807164</v>
      </c>
      <c r="R295" s="32">
        <v>3958.1619325974</v>
      </c>
      <c r="S295" s="23">
        <v>0.000733382748612806</v>
      </c>
      <c r="T295" s="32">
        <v>0</v>
      </c>
      <c r="U295" s="23"/>
      <c r="V295" s="32">
        <v>145284.43274228473</v>
      </c>
      <c r="W295" s="23">
        <v>0.005873738060409037</v>
      </c>
      <c r="X295" s="32">
        <v>0</v>
      </c>
      <c r="Y295" s="23"/>
      <c r="Z295" s="32">
        <v>577128.4842688837</v>
      </c>
      <c r="AA295" s="23">
        <v>0.004961670484733746</v>
      </c>
    </row>
    <row r="296" spans="1:27" ht="15">
      <c r="A296" s="5" t="s">
        <v>462</v>
      </c>
      <c r="B296" s="32">
        <v>0</v>
      </c>
      <c r="C296" s="23"/>
      <c r="D296" s="32">
        <v>0</v>
      </c>
      <c r="E296" s="23"/>
      <c r="F296" s="32">
        <v>0</v>
      </c>
      <c r="G296" s="23"/>
      <c r="H296" s="32">
        <v>25155.3046790925</v>
      </c>
      <c r="I296" s="23">
        <v>0.00403378653060313</v>
      </c>
      <c r="J296" s="32">
        <v>109509.067264658</v>
      </c>
      <c r="K296" s="23">
        <v>0.003320607986786494</v>
      </c>
      <c r="L296" s="32">
        <v>0</v>
      </c>
      <c r="M296" s="23"/>
      <c r="N296" s="32">
        <v>12012.0619773825</v>
      </c>
      <c r="O296" s="23">
        <v>0.003238088080891242</v>
      </c>
      <c r="P296" s="32">
        <v>84299.8968367875</v>
      </c>
      <c r="Q296" s="23">
        <v>0.0038765144547364093</v>
      </c>
      <c r="R296" s="32">
        <v>7110.27883863</v>
      </c>
      <c r="S296" s="23">
        <v>0.0013174185207364864</v>
      </c>
      <c r="T296" s="32">
        <v>0</v>
      </c>
      <c r="U296" s="23"/>
      <c r="V296" s="32">
        <v>0</v>
      </c>
      <c r="W296" s="23"/>
      <c r="X296" s="32">
        <v>0</v>
      </c>
      <c r="Y296" s="23"/>
      <c r="Z296" s="32">
        <v>238086.6095965505</v>
      </c>
      <c r="AA296" s="23">
        <v>0.002046870559754179</v>
      </c>
    </row>
    <row r="297" spans="1:27" ht="15">
      <c r="A297" s="6" t="s">
        <v>22</v>
      </c>
      <c r="B297" s="32">
        <v>0</v>
      </c>
      <c r="C297" s="23"/>
      <c r="D297" s="32">
        <v>0</v>
      </c>
      <c r="E297" s="23"/>
      <c r="F297" s="32">
        <v>0</v>
      </c>
      <c r="G297" s="23"/>
      <c r="H297" s="32">
        <v>25155.3046790925</v>
      </c>
      <c r="I297" s="23">
        <v>0.00403378653060313</v>
      </c>
      <c r="J297" s="32">
        <v>109509.067264658</v>
      </c>
      <c r="K297" s="23">
        <v>0.003320607986786494</v>
      </c>
      <c r="L297" s="32">
        <v>0</v>
      </c>
      <c r="M297" s="23"/>
      <c r="N297" s="32">
        <v>12012.0619773825</v>
      </c>
      <c r="O297" s="23">
        <v>0.003238088080891242</v>
      </c>
      <c r="P297" s="32">
        <v>84299.8968367875</v>
      </c>
      <c r="Q297" s="23">
        <v>0.0038765144547364093</v>
      </c>
      <c r="R297" s="32">
        <v>7110.27883863</v>
      </c>
      <c r="S297" s="23">
        <v>0.0013174185207364864</v>
      </c>
      <c r="T297" s="32">
        <v>0</v>
      </c>
      <c r="U297" s="23"/>
      <c r="V297" s="32">
        <v>0</v>
      </c>
      <c r="W297" s="23"/>
      <c r="X297" s="32">
        <v>0</v>
      </c>
      <c r="Y297" s="23"/>
      <c r="Z297" s="32">
        <v>238086.6095965505</v>
      </c>
      <c r="AA297" s="23">
        <v>0.002046870559754179</v>
      </c>
    </row>
    <row r="298" spans="1:27" ht="15">
      <c r="A298" s="5" t="s">
        <v>463</v>
      </c>
      <c r="B298" s="32">
        <v>0</v>
      </c>
      <c r="C298" s="23"/>
      <c r="D298" s="32">
        <v>0</v>
      </c>
      <c r="E298" s="23"/>
      <c r="F298" s="32">
        <v>0</v>
      </c>
      <c r="G298" s="23"/>
      <c r="H298" s="32">
        <v>0</v>
      </c>
      <c r="I298" s="23"/>
      <c r="J298" s="32">
        <v>0</v>
      </c>
      <c r="K298" s="23"/>
      <c r="L298" s="32">
        <v>0</v>
      </c>
      <c r="M298" s="23"/>
      <c r="N298" s="32">
        <v>0</v>
      </c>
      <c r="O298" s="23"/>
      <c r="P298" s="32">
        <v>0</v>
      </c>
      <c r="Q298" s="23"/>
      <c r="R298" s="32">
        <v>0</v>
      </c>
      <c r="S298" s="23"/>
      <c r="T298" s="32">
        <v>0</v>
      </c>
      <c r="U298" s="23"/>
      <c r="V298" s="32">
        <v>36285.83226422</v>
      </c>
      <c r="W298" s="23">
        <v>0.001467008336688334</v>
      </c>
      <c r="X298" s="32">
        <v>0</v>
      </c>
      <c r="Y298" s="23"/>
      <c r="Z298" s="32">
        <v>36285.83226422</v>
      </c>
      <c r="AA298" s="23">
        <v>0.000311955392718929</v>
      </c>
    </row>
    <row r="299" spans="1:27" ht="15">
      <c r="A299" s="6" t="s">
        <v>22</v>
      </c>
      <c r="B299" s="32">
        <v>0</v>
      </c>
      <c r="C299" s="23"/>
      <c r="D299" s="32">
        <v>0</v>
      </c>
      <c r="E299" s="23"/>
      <c r="F299" s="32">
        <v>0</v>
      </c>
      <c r="G299" s="23"/>
      <c r="H299" s="32">
        <v>0</v>
      </c>
      <c r="I299" s="23"/>
      <c r="J299" s="32">
        <v>0</v>
      </c>
      <c r="K299" s="23"/>
      <c r="L299" s="32">
        <v>0</v>
      </c>
      <c r="M299" s="23"/>
      <c r="N299" s="32">
        <v>0</v>
      </c>
      <c r="O299" s="23"/>
      <c r="P299" s="32">
        <v>0</v>
      </c>
      <c r="Q299" s="23"/>
      <c r="R299" s="32">
        <v>0</v>
      </c>
      <c r="S299" s="23"/>
      <c r="T299" s="32">
        <v>0</v>
      </c>
      <c r="U299" s="23"/>
      <c r="V299" s="32">
        <v>36285.83226422</v>
      </c>
      <c r="W299" s="23">
        <v>0.001467008336688334</v>
      </c>
      <c r="X299" s="32">
        <v>0</v>
      </c>
      <c r="Y299" s="23"/>
      <c r="Z299" s="32">
        <v>36285.83226422</v>
      </c>
      <c r="AA299" s="23">
        <v>0.000311955392718929</v>
      </c>
    </row>
    <row r="300" spans="1:27" ht="15">
      <c r="A300" s="5" t="s">
        <v>464</v>
      </c>
      <c r="B300" s="32">
        <v>182.9518257377</v>
      </c>
      <c r="C300" s="23">
        <v>0.005799734864681838</v>
      </c>
      <c r="D300" s="32">
        <v>2187.2250277879</v>
      </c>
      <c r="E300" s="23">
        <v>0.005130151009818685</v>
      </c>
      <c r="F300" s="32">
        <v>896.2311109284</v>
      </c>
      <c r="G300" s="23">
        <v>0.008940266094393263</v>
      </c>
      <c r="H300" s="32">
        <v>1917.1608234</v>
      </c>
      <c r="I300" s="23">
        <v>0.0003074269067732046</v>
      </c>
      <c r="J300" s="32">
        <v>3195.268039</v>
      </c>
      <c r="K300" s="23">
        <v>9.688907809418692E-05</v>
      </c>
      <c r="L300" s="32">
        <v>0</v>
      </c>
      <c r="M300" s="23"/>
      <c r="N300" s="32">
        <v>10399.3301394854</v>
      </c>
      <c r="O300" s="23">
        <v>0.002803344424739514</v>
      </c>
      <c r="P300" s="32">
        <v>12331.0078099477</v>
      </c>
      <c r="Q300" s="23">
        <v>0.0005670390096594977</v>
      </c>
      <c r="R300" s="32">
        <v>1131.6150050729002</v>
      </c>
      <c r="S300" s="23">
        <v>0.00020966977524521376</v>
      </c>
      <c r="T300" s="32">
        <v>21305.926061366</v>
      </c>
      <c r="U300" s="23">
        <v>0.004707964493098461</v>
      </c>
      <c r="V300" s="32">
        <v>37602.718523999996</v>
      </c>
      <c r="W300" s="23">
        <v>0.001520249037011819</v>
      </c>
      <c r="X300" s="32">
        <v>0</v>
      </c>
      <c r="Y300" s="23"/>
      <c r="Z300" s="32">
        <v>91149.434366726</v>
      </c>
      <c r="AA300" s="23">
        <v>0.0007836269921254755</v>
      </c>
    </row>
    <row r="301" spans="1:27" ht="15">
      <c r="A301" s="6" t="s">
        <v>22</v>
      </c>
      <c r="B301" s="32">
        <v>182.9518257377</v>
      </c>
      <c r="C301" s="23">
        <v>0.005799734864681838</v>
      </c>
      <c r="D301" s="32">
        <v>2187.2250277879</v>
      </c>
      <c r="E301" s="23">
        <v>0.005130151009818685</v>
      </c>
      <c r="F301" s="32">
        <v>896.2311109284</v>
      </c>
      <c r="G301" s="23">
        <v>0.008940266094393263</v>
      </c>
      <c r="H301" s="32">
        <v>1917.1608234</v>
      </c>
      <c r="I301" s="23">
        <v>0.0003074269067732046</v>
      </c>
      <c r="J301" s="32">
        <v>3195.268039</v>
      </c>
      <c r="K301" s="23">
        <v>9.688907809418692E-05</v>
      </c>
      <c r="L301" s="32">
        <v>0</v>
      </c>
      <c r="M301" s="23"/>
      <c r="N301" s="32">
        <v>10399.3301394854</v>
      </c>
      <c r="O301" s="23">
        <v>0.002803344424739514</v>
      </c>
      <c r="P301" s="32">
        <v>12331.0078099477</v>
      </c>
      <c r="Q301" s="23">
        <v>0.0005670390096594977</v>
      </c>
      <c r="R301" s="32">
        <v>1131.6150050729002</v>
      </c>
      <c r="S301" s="23">
        <v>0.00020966977524521376</v>
      </c>
      <c r="T301" s="32">
        <v>21305.926061366</v>
      </c>
      <c r="U301" s="23">
        <v>0.004707964493098461</v>
      </c>
      <c r="V301" s="32">
        <v>37602.718523999996</v>
      </c>
      <c r="W301" s="23">
        <v>0.001520249037011819</v>
      </c>
      <c r="X301" s="32">
        <v>0</v>
      </c>
      <c r="Y301" s="23"/>
      <c r="Z301" s="32">
        <v>91149.434366726</v>
      </c>
      <c r="AA301" s="23">
        <v>0.0007836269921254755</v>
      </c>
    </row>
    <row r="302" spans="1:27" ht="15">
      <c r="A302" s="5" t="s">
        <v>903</v>
      </c>
      <c r="B302" s="32">
        <v>0</v>
      </c>
      <c r="C302" s="23"/>
      <c r="D302" s="32">
        <v>0</v>
      </c>
      <c r="E302" s="23"/>
      <c r="F302" s="32">
        <v>0</v>
      </c>
      <c r="G302" s="23"/>
      <c r="H302" s="32">
        <v>83620.8549851789</v>
      </c>
      <c r="I302" s="23">
        <v>0.013409047627122639</v>
      </c>
      <c r="J302" s="32">
        <v>108100.66339508719</v>
      </c>
      <c r="K302" s="23">
        <v>0.003277901412301523</v>
      </c>
      <c r="L302" s="32">
        <v>0</v>
      </c>
      <c r="M302" s="23"/>
      <c r="N302" s="32">
        <v>11959.6893484794</v>
      </c>
      <c r="O302" s="23">
        <v>0.0032239700064311382</v>
      </c>
      <c r="P302" s="32">
        <v>108747.1330895996</v>
      </c>
      <c r="Q302" s="23">
        <v>0.005000715886392557</v>
      </c>
      <c r="R302" s="32">
        <v>0</v>
      </c>
      <c r="S302" s="23"/>
      <c r="T302" s="32">
        <v>0</v>
      </c>
      <c r="U302" s="23"/>
      <c r="V302" s="32">
        <v>0</v>
      </c>
      <c r="W302" s="23"/>
      <c r="X302" s="32">
        <v>0</v>
      </c>
      <c r="Y302" s="23"/>
      <c r="Z302" s="32">
        <v>312428.3408183451</v>
      </c>
      <c r="AA302" s="23">
        <v>0.0026859989057661845</v>
      </c>
    </row>
    <row r="303" spans="1:27" ht="15">
      <c r="A303" s="6" t="s">
        <v>22</v>
      </c>
      <c r="B303" s="32">
        <v>0</v>
      </c>
      <c r="C303" s="23"/>
      <c r="D303" s="32">
        <v>0</v>
      </c>
      <c r="E303" s="23"/>
      <c r="F303" s="32">
        <v>0</v>
      </c>
      <c r="G303" s="23"/>
      <c r="H303" s="32">
        <v>83620.8549851789</v>
      </c>
      <c r="I303" s="23">
        <v>0.013409047627122639</v>
      </c>
      <c r="J303" s="32">
        <v>108100.66339508719</v>
      </c>
      <c r="K303" s="23">
        <v>0.003277901412301523</v>
      </c>
      <c r="L303" s="32">
        <v>0</v>
      </c>
      <c r="M303" s="23"/>
      <c r="N303" s="32">
        <v>11959.6893484794</v>
      </c>
      <c r="O303" s="23">
        <v>0.0032239700064311382</v>
      </c>
      <c r="P303" s="32">
        <v>108747.1330895996</v>
      </c>
      <c r="Q303" s="23">
        <v>0.005000715886392557</v>
      </c>
      <c r="R303" s="32">
        <v>0</v>
      </c>
      <c r="S303" s="23"/>
      <c r="T303" s="32">
        <v>0</v>
      </c>
      <c r="U303" s="23"/>
      <c r="V303" s="32">
        <v>0</v>
      </c>
      <c r="W303" s="23"/>
      <c r="X303" s="32">
        <v>0</v>
      </c>
      <c r="Y303" s="23"/>
      <c r="Z303" s="32">
        <v>312428.3408183451</v>
      </c>
      <c r="AA303" s="23">
        <v>0.0026859989057661845</v>
      </c>
    </row>
    <row r="304" spans="1:27" ht="15">
      <c r="A304" s="5" t="s">
        <v>1009</v>
      </c>
      <c r="B304" s="32">
        <v>0</v>
      </c>
      <c r="C304" s="23"/>
      <c r="D304" s="32">
        <v>0</v>
      </c>
      <c r="E304" s="23"/>
      <c r="F304" s="32">
        <v>0</v>
      </c>
      <c r="G304" s="23"/>
      <c r="H304" s="32">
        <v>80254.78937712</v>
      </c>
      <c r="I304" s="23">
        <v>0.012869281153047704</v>
      </c>
      <c r="J304" s="32">
        <v>73405.57031568</v>
      </c>
      <c r="K304" s="23">
        <v>0.0022258533393931176</v>
      </c>
      <c r="L304" s="32">
        <v>0</v>
      </c>
      <c r="M304" s="23"/>
      <c r="N304" s="32">
        <v>13283.607224550002</v>
      </c>
      <c r="O304" s="23">
        <v>0.0035808581662370885</v>
      </c>
      <c r="P304" s="32">
        <v>67174.5463473</v>
      </c>
      <c r="Q304" s="23">
        <v>0.0030890085240535235</v>
      </c>
      <c r="R304" s="32">
        <v>12030.89752455</v>
      </c>
      <c r="S304" s="23">
        <v>0.0022291287837846348</v>
      </c>
      <c r="T304" s="32">
        <v>111279.6965964</v>
      </c>
      <c r="U304" s="23">
        <v>0.024589443278347303</v>
      </c>
      <c r="V304" s="32">
        <v>61733.534016000005</v>
      </c>
      <c r="W304" s="23">
        <v>0.0024958393787209887</v>
      </c>
      <c r="X304" s="32">
        <v>0</v>
      </c>
      <c r="Y304" s="23"/>
      <c r="Z304" s="32">
        <v>419162.6414016</v>
      </c>
      <c r="AA304" s="23">
        <v>0.0036036116096054647</v>
      </c>
    </row>
    <row r="305" spans="1:27" ht="15">
      <c r="A305" s="6" t="s">
        <v>22</v>
      </c>
      <c r="B305" s="32">
        <v>0</v>
      </c>
      <c r="C305" s="23"/>
      <c r="D305" s="32">
        <v>0</v>
      </c>
      <c r="E305" s="23"/>
      <c r="F305" s="32">
        <v>0</v>
      </c>
      <c r="G305" s="23"/>
      <c r="H305" s="32">
        <v>80254.78937712</v>
      </c>
      <c r="I305" s="23">
        <v>0.012869281153047704</v>
      </c>
      <c r="J305" s="32">
        <v>73405.57031568</v>
      </c>
      <c r="K305" s="23">
        <v>0.0022258533393931176</v>
      </c>
      <c r="L305" s="32">
        <v>0</v>
      </c>
      <c r="M305" s="23"/>
      <c r="N305" s="32">
        <v>13283.607224550002</v>
      </c>
      <c r="O305" s="23">
        <v>0.0035808581662370885</v>
      </c>
      <c r="P305" s="32">
        <v>67174.5463473</v>
      </c>
      <c r="Q305" s="23">
        <v>0.0030890085240535235</v>
      </c>
      <c r="R305" s="32">
        <v>12030.89752455</v>
      </c>
      <c r="S305" s="23">
        <v>0.0022291287837846348</v>
      </c>
      <c r="T305" s="32">
        <v>111279.6965964</v>
      </c>
      <c r="U305" s="23">
        <v>0.024589443278347303</v>
      </c>
      <c r="V305" s="32">
        <v>61733.534016000005</v>
      </c>
      <c r="W305" s="23">
        <v>0.0024958393787209887</v>
      </c>
      <c r="X305" s="32">
        <v>0</v>
      </c>
      <c r="Y305" s="23"/>
      <c r="Z305" s="32">
        <v>419162.6414016</v>
      </c>
      <c r="AA305" s="23">
        <v>0.0036036116096054647</v>
      </c>
    </row>
    <row r="306" spans="1:27" ht="15">
      <c r="A306" s="1" t="s">
        <v>747</v>
      </c>
      <c r="B306" s="34">
        <v>4923.963889039201</v>
      </c>
      <c r="C306" s="20">
        <v>0.15609401504764692</v>
      </c>
      <c r="D306" s="34">
        <v>159901.9765817072</v>
      </c>
      <c r="E306" s="20">
        <v>0.37505116127090943</v>
      </c>
      <c r="F306" s="34">
        <v>63324.8449145881</v>
      </c>
      <c r="G306" s="20">
        <v>0.6316908183829304</v>
      </c>
      <c r="H306" s="34">
        <v>1267763.9837226148</v>
      </c>
      <c r="I306" s="20">
        <v>0.20329267908944842</v>
      </c>
      <c r="J306" s="34">
        <v>13212121.800194815</v>
      </c>
      <c r="K306" s="20">
        <v>0.4006268911604711</v>
      </c>
      <c r="L306" s="34">
        <v>4959051.943468882</v>
      </c>
      <c r="M306" s="20">
        <v>0.5903233308235023</v>
      </c>
      <c r="N306" s="34">
        <v>846987.4833198173</v>
      </c>
      <c r="O306" s="20">
        <v>0.22832217146115683</v>
      </c>
      <c r="P306" s="34">
        <v>8426572.40320452</v>
      </c>
      <c r="Q306" s="20">
        <v>0.3874943024918425</v>
      </c>
      <c r="R306" s="34">
        <v>3391097.87424493</v>
      </c>
      <c r="S306" s="20">
        <v>0.6283150417236225</v>
      </c>
      <c r="T306" s="34">
        <v>914841.9740863446</v>
      </c>
      <c r="U306" s="20">
        <v>0.2021523738695671</v>
      </c>
      <c r="V306" s="34">
        <v>9451008.186564783</v>
      </c>
      <c r="W306" s="20">
        <v>0.38209700411010444</v>
      </c>
      <c r="X306" s="34">
        <v>4543462.126603352</v>
      </c>
      <c r="Y306" s="20">
        <v>0.565757977546878</v>
      </c>
      <c r="Z306" s="34">
        <v>47241058.56079538</v>
      </c>
      <c r="AA306" s="20">
        <v>0.4061393126794149</v>
      </c>
    </row>
    <row r="307" spans="1:27" ht="15">
      <c r="A307" s="7" t="s">
        <v>0</v>
      </c>
      <c r="B307" s="35">
        <v>0</v>
      </c>
      <c r="C307" s="21"/>
      <c r="D307" s="35">
        <v>0</v>
      </c>
      <c r="E307" s="21"/>
      <c r="F307" s="35">
        <v>0</v>
      </c>
      <c r="G307" s="21"/>
      <c r="H307" s="35">
        <v>103490.34701435539</v>
      </c>
      <c r="I307" s="21">
        <v>0.01659522606303057</v>
      </c>
      <c r="J307" s="35">
        <v>290191.6540910399</v>
      </c>
      <c r="K307" s="21">
        <v>0.008799387560709125</v>
      </c>
      <c r="L307" s="35">
        <v>56157.87612772219</v>
      </c>
      <c r="M307" s="21">
        <v>0.006685008518886598</v>
      </c>
      <c r="N307" s="35">
        <v>118170.3843036929</v>
      </c>
      <c r="O307" s="21">
        <v>0.0318551563960134</v>
      </c>
      <c r="P307" s="35">
        <v>208128.088863781</v>
      </c>
      <c r="Q307" s="21">
        <v>0.009570729920099115</v>
      </c>
      <c r="R307" s="35">
        <v>103090.7535556965</v>
      </c>
      <c r="S307" s="21">
        <v>0.019101032622389217</v>
      </c>
      <c r="T307" s="35">
        <v>177487.35301072197</v>
      </c>
      <c r="U307" s="21">
        <v>0.03921933050653503</v>
      </c>
      <c r="V307" s="35">
        <v>290563.48062266025</v>
      </c>
      <c r="W307" s="21">
        <v>0.011747258414985806</v>
      </c>
      <c r="X307" s="35">
        <v>23347.140606008998</v>
      </c>
      <c r="Y307" s="21">
        <v>0.0029072171579061956</v>
      </c>
      <c r="Z307" s="35">
        <v>1370627.0781956792</v>
      </c>
      <c r="AA307" s="21">
        <v>0.01178351113283807</v>
      </c>
    </row>
    <row r="308" spans="1:27" ht="15">
      <c r="A308" s="5" t="s">
        <v>113</v>
      </c>
      <c r="B308" s="32">
        <v>0</v>
      </c>
      <c r="C308" s="23"/>
      <c r="D308" s="32">
        <v>0</v>
      </c>
      <c r="E308" s="23"/>
      <c r="F308" s="32">
        <v>0</v>
      </c>
      <c r="G308" s="23"/>
      <c r="H308" s="32">
        <v>0</v>
      </c>
      <c r="I308" s="23"/>
      <c r="J308" s="32">
        <v>0</v>
      </c>
      <c r="K308" s="23"/>
      <c r="L308" s="32">
        <v>0</v>
      </c>
      <c r="M308" s="23"/>
      <c r="N308" s="32">
        <v>1800.1281484882</v>
      </c>
      <c r="O308" s="23">
        <v>0.0004852600255203336</v>
      </c>
      <c r="P308" s="32">
        <v>46172.2790138207</v>
      </c>
      <c r="Q308" s="23">
        <v>0.0021232233219897656</v>
      </c>
      <c r="R308" s="32">
        <v>3627.1238812823003</v>
      </c>
      <c r="S308" s="23">
        <v>0.000672046805287824</v>
      </c>
      <c r="T308" s="32">
        <v>1662.142453125</v>
      </c>
      <c r="U308" s="23">
        <v>0.0003672831506711032</v>
      </c>
      <c r="V308" s="32">
        <v>0</v>
      </c>
      <c r="W308" s="23"/>
      <c r="X308" s="32">
        <v>0</v>
      </c>
      <c r="Y308" s="23"/>
      <c r="Z308" s="32">
        <v>53261.673496716205</v>
      </c>
      <c r="AA308" s="23">
        <v>0.00045789955020321025</v>
      </c>
    </row>
    <row r="309" spans="1:27" ht="15">
      <c r="A309" s="6" t="s">
        <v>5</v>
      </c>
      <c r="B309" s="32">
        <v>0</v>
      </c>
      <c r="C309" s="23"/>
      <c r="D309" s="32">
        <v>0</v>
      </c>
      <c r="E309" s="23"/>
      <c r="F309" s="32">
        <v>0</v>
      </c>
      <c r="G309" s="23"/>
      <c r="H309" s="32">
        <v>0</v>
      </c>
      <c r="I309" s="23"/>
      <c r="J309" s="32">
        <v>0</v>
      </c>
      <c r="K309" s="23"/>
      <c r="L309" s="32">
        <v>0</v>
      </c>
      <c r="M309" s="23"/>
      <c r="N309" s="32">
        <v>1800.1281484882</v>
      </c>
      <c r="O309" s="23">
        <v>0.0004852600255203336</v>
      </c>
      <c r="P309" s="32">
        <v>46172.2790138207</v>
      </c>
      <c r="Q309" s="23">
        <v>0.0021232233219897656</v>
      </c>
      <c r="R309" s="32">
        <v>3627.1238812823003</v>
      </c>
      <c r="S309" s="23">
        <v>0.000672046805287824</v>
      </c>
      <c r="T309" s="32">
        <v>1662.142453125</v>
      </c>
      <c r="U309" s="23">
        <v>0.0003672831506711032</v>
      </c>
      <c r="V309" s="32">
        <v>0</v>
      </c>
      <c r="W309" s="23"/>
      <c r="X309" s="32">
        <v>0</v>
      </c>
      <c r="Y309" s="23"/>
      <c r="Z309" s="32">
        <v>53261.673496716205</v>
      </c>
      <c r="AA309" s="23">
        <v>0.00045789955020321025</v>
      </c>
    </row>
    <row r="310" spans="1:27" ht="15">
      <c r="A310" s="5" t="s">
        <v>85</v>
      </c>
      <c r="B310" s="32">
        <v>0</v>
      </c>
      <c r="C310" s="23"/>
      <c r="D310" s="32">
        <v>0</v>
      </c>
      <c r="E310" s="23"/>
      <c r="F310" s="32">
        <v>0</v>
      </c>
      <c r="G310" s="23"/>
      <c r="H310" s="32">
        <v>20962.0132651866</v>
      </c>
      <c r="I310" s="23">
        <v>0.0033613700109031757</v>
      </c>
      <c r="J310" s="32">
        <v>3056.2338596052996</v>
      </c>
      <c r="K310" s="23">
        <v>9.267318969273996E-05</v>
      </c>
      <c r="L310" s="32">
        <v>476.3460904342</v>
      </c>
      <c r="M310" s="23">
        <v>5.670402607905951E-05</v>
      </c>
      <c r="N310" s="32">
        <v>1429.0382713026</v>
      </c>
      <c r="O310" s="23">
        <v>0.00038522543441377595</v>
      </c>
      <c r="P310" s="32">
        <v>3056.2338596052996</v>
      </c>
      <c r="Q310" s="23">
        <v>0.00014054032304158955</v>
      </c>
      <c r="R310" s="32">
        <v>476.3460904342</v>
      </c>
      <c r="S310" s="23">
        <v>8.825914933307276E-05</v>
      </c>
      <c r="T310" s="32">
        <v>0</v>
      </c>
      <c r="U310" s="23"/>
      <c r="V310" s="32">
        <v>1809.9654297252</v>
      </c>
      <c r="W310" s="23">
        <v>7.317551255790739E-05</v>
      </c>
      <c r="X310" s="32">
        <v>0</v>
      </c>
      <c r="Y310" s="23"/>
      <c r="Z310" s="32">
        <v>31266.176866293394</v>
      </c>
      <c r="AA310" s="23">
        <v>0.00026880057241409163</v>
      </c>
    </row>
    <row r="311" spans="1:27" ht="15">
      <c r="A311" s="6" t="s">
        <v>5</v>
      </c>
      <c r="B311" s="32">
        <v>0</v>
      </c>
      <c r="C311" s="23"/>
      <c r="D311" s="32">
        <v>0</v>
      </c>
      <c r="E311" s="23"/>
      <c r="F311" s="32">
        <v>0</v>
      </c>
      <c r="G311" s="23"/>
      <c r="H311" s="32">
        <v>20962.0132651866</v>
      </c>
      <c r="I311" s="23">
        <v>0.0033613700109031757</v>
      </c>
      <c r="J311" s="32">
        <v>3056.2338596052996</v>
      </c>
      <c r="K311" s="23">
        <v>9.267318969273996E-05</v>
      </c>
      <c r="L311" s="32">
        <v>476.3460904342</v>
      </c>
      <c r="M311" s="23">
        <v>5.670402607905951E-05</v>
      </c>
      <c r="N311" s="32">
        <v>1429.0382713026</v>
      </c>
      <c r="O311" s="23">
        <v>0.00038522543441377595</v>
      </c>
      <c r="P311" s="32">
        <v>3056.2338596052996</v>
      </c>
      <c r="Q311" s="23">
        <v>0.00014054032304158955</v>
      </c>
      <c r="R311" s="32">
        <v>476.3460904342</v>
      </c>
      <c r="S311" s="23">
        <v>8.825914933307276E-05</v>
      </c>
      <c r="T311" s="32">
        <v>0</v>
      </c>
      <c r="U311" s="23"/>
      <c r="V311" s="32">
        <v>1809.9654297252</v>
      </c>
      <c r="W311" s="23">
        <v>7.317551255790739E-05</v>
      </c>
      <c r="X311" s="32">
        <v>0</v>
      </c>
      <c r="Y311" s="23"/>
      <c r="Z311" s="32">
        <v>31266.176866293394</v>
      </c>
      <c r="AA311" s="23">
        <v>0.00026880057241409163</v>
      </c>
    </row>
    <row r="312" spans="1:27" ht="15">
      <c r="A312" s="5" t="s">
        <v>86</v>
      </c>
      <c r="B312" s="32">
        <v>0</v>
      </c>
      <c r="C312" s="23"/>
      <c r="D312" s="32">
        <v>0</v>
      </c>
      <c r="E312" s="23"/>
      <c r="F312" s="32">
        <v>0</v>
      </c>
      <c r="G312" s="23"/>
      <c r="H312" s="32">
        <v>82528.3337491688</v>
      </c>
      <c r="I312" s="23">
        <v>0.013233856052127395</v>
      </c>
      <c r="J312" s="32">
        <v>287135.4202314346</v>
      </c>
      <c r="K312" s="23">
        <v>0.008706714371016385</v>
      </c>
      <c r="L312" s="32">
        <v>55681.530037287994</v>
      </c>
      <c r="M312" s="23">
        <v>0.0066283044928075385</v>
      </c>
      <c r="N312" s="32">
        <v>89848.0269243393</v>
      </c>
      <c r="O312" s="23">
        <v>0.02422030669031689</v>
      </c>
      <c r="P312" s="32">
        <v>0</v>
      </c>
      <c r="Q312" s="23"/>
      <c r="R312" s="32">
        <v>0</v>
      </c>
      <c r="S312" s="23"/>
      <c r="T312" s="32">
        <v>37307.834069997</v>
      </c>
      <c r="U312" s="23">
        <v>0.008243901607940422</v>
      </c>
      <c r="V312" s="32">
        <v>4071.6529047447</v>
      </c>
      <c r="W312" s="23">
        <v>0.00016461380055630216</v>
      </c>
      <c r="X312" s="32">
        <v>0</v>
      </c>
      <c r="Y312" s="23"/>
      <c r="Z312" s="32">
        <v>556572.7979169725</v>
      </c>
      <c r="AA312" s="23">
        <v>0.0047849497976671105</v>
      </c>
    </row>
    <row r="313" spans="1:27" ht="15">
      <c r="A313" s="6" t="s">
        <v>5</v>
      </c>
      <c r="B313" s="32">
        <v>0</v>
      </c>
      <c r="C313" s="23"/>
      <c r="D313" s="32">
        <v>0</v>
      </c>
      <c r="E313" s="23"/>
      <c r="F313" s="32">
        <v>0</v>
      </c>
      <c r="G313" s="23"/>
      <c r="H313" s="32">
        <v>82528.3337491688</v>
      </c>
      <c r="I313" s="23">
        <v>0.013233856052127395</v>
      </c>
      <c r="J313" s="32">
        <v>287135.4202314346</v>
      </c>
      <c r="K313" s="23">
        <v>0.008706714371016385</v>
      </c>
      <c r="L313" s="32">
        <v>55681.530037287994</v>
      </c>
      <c r="M313" s="23">
        <v>0.0066283044928075385</v>
      </c>
      <c r="N313" s="32">
        <v>89848.0269243393</v>
      </c>
      <c r="O313" s="23">
        <v>0.02422030669031689</v>
      </c>
      <c r="P313" s="32">
        <v>0</v>
      </c>
      <c r="Q313" s="23"/>
      <c r="R313" s="32">
        <v>0</v>
      </c>
      <c r="S313" s="23"/>
      <c r="T313" s="32">
        <v>37307.834069997</v>
      </c>
      <c r="U313" s="23">
        <v>0.008243901607940422</v>
      </c>
      <c r="V313" s="32">
        <v>4071.6529047447</v>
      </c>
      <c r="W313" s="23">
        <v>0.00016461380055630216</v>
      </c>
      <c r="X313" s="32">
        <v>0</v>
      </c>
      <c r="Y313" s="23"/>
      <c r="Z313" s="32">
        <v>556572.7979169725</v>
      </c>
      <c r="AA313" s="23">
        <v>0.0047849497976671105</v>
      </c>
    </row>
    <row r="314" spans="1:27" ht="15">
      <c r="A314" s="5" t="s">
        <v>887</v>
      </c>
      <c r="B314" s="32">
        <v>0</v>
      </c>
      <c r="C314" s="23"/>
      <c r="D314" s="32">
        <v>0</v>
      </c>
      <c r="E314" s="23"/>
      <c r="F314" s="32">
        <v>0</v>
      </c>
      <c r="G314" s="23"/>
      <c r="H314" s="32">
        <v>0</v>
      </c>
      <c r="I314" s="23"/>
      <c r="J314" s="32">
        <v>0</v>
      </c>
      <c r="K314" s="23"/>
      <c r="L314" s="32">
        <v>0</v>
      </c>
      <c r="M314" s="23"/>
      <c r="N314" s="32">
        <v>25093.190959562802</v>
      </c>
      <c r="O314" s="23">
        <v>0.0067643642457624</v>
      </c>
      <c r="P314" s="32">
        <v>158899.57599035502</v>
      </c>
      <c r="Q314" s="23">
        <v>0.00730696627506776</v>
      </c>
      <c r="R314" s="32">
        <v>98987.28358398</v>
      </c>
      <c r="S314" s="23">
        <v>0.01834072666776832</v>
      </c>
      <c r="T314" s="32">
        <v>138517.3764876</v>
      </c>
      <c r="U314" s="23">
        <v>0.03060814574792351</v>
      </c>
      <c r="V314" s="32">
        <v>284681.86228819034</v>
      </c>
      <c r="W314" s="23">
        <v>0.011509469101871596</v>
      </c>
      <c r="X314" s="32">
        <v>23347.140606008998</v>
      </c>
      <c r="Y314" s="23">
        <v>0.0029072171579061956</v>
      </c>
      <c r="Z314" s="32">
        <v>729526.4299156972</v>
      </c>
      <c r="AA314" s="23">
        <v>0.006271861212553659</v>
      </c>
    </row>
    <row r="315" spans="1:27" ht="15">
      <c r="A315" s="6" t="s">
        <v>5</v>
      </c>
      <c r="B315" s="32">
        <v>0</v>
      </c>
      <c r="C315" s="23"/>
      <c r="D315" s="32">
        <v>0</v>
      </c>
      <c r="E315" s="23"/>
      <c r="F315" s="32">
        <v>0</v>
      </c>
      <c r="G315" s="23"/>
      <c r="H315" s="32">
        <v>0</v>
      </c>
      <c r="I315" s="23"/>
      <c r="J315" s="32">
        <v>0</v>
      </c>
      <c r="K315" s="23"/>
      <c r="L315" s="32">
        <v>0</v>
      </c>
      <c r="M315" s="23"/>
      <c r="N315" s="32">
        <v>25093.190959562802</v>
      </c>
      <c r="O315" s="23">
        <v>0.0067643642457624</v>
      </c>
      <c r="P315" s="32">
        <v>158899.57599035502</v>
      </c>
      <c r="Q315" s="23">
        <v>0.00730696627506776</v>
      </c>
      <c r="R315" s="32">
        <v>98987.28358398</v>
      </c>
      <c r="S315" s="23">
        <v>0.01834072666776832</v>
      </c>
      <c r="T315" s="32">
        <v>138517.3764876</v>
      </c>
      <c r="U315" s="23">
        <v>0.03060814574792351</v>
      </c>
      <c r="V315" s="32">
        <v>284681.86228819034</v>
      </c>
      <c r="W315" s="23">
        <v>0.011509469101871596</v>
      </c>
      <c r="X315" s="32">
        <v>23347.140606008998</v>
      </c>
      <c r="Y315" s="23">
        <v>0.0029072171579061956</v>
      </c>
      <c r="Z315" s="32">
        <v>729526.4299156972</v>
      </c>
      <c r="AA315" s="23">
        <v>0.006271861212553659</v>
      </c>
    </row>
    <row r="316" spans="1:27" ht="15">
      <c r="A316" s="7" t="s">
        <v>6</v>
      </c>
      <c r="B316" s="35">
        <v>39.16893713739999</v>
      </c>
      <c r="C316" s="21">
        <v>0.001241689988128379</v>
      </c>
      <c r="D316" s="35">
        <v>380.29816652659997</v>
      </c>
      <c r="E316" s="21">
        <v>0.000891991906754929</v>
      </c>
      <c r="F316" s="35">
        <v>679.6730518136</v>
      </c>
      <c r="G316" s="21">
        <v>0.006780012282889132</v>
      </c>
      <c r="H316" s="35">
        <v>159822.0123866399</v>
      </c>
      <c r="I316" s="21">
        <v>0.02562830739215568</v>
      </c>
      <c r="J316" s="35">
        <v>683755.1638681727</v>
      </c>
      <c r="K316" s="21">
        <v>0.02073328642878431</v>
      </c>
      <c r="L316" s="35">
        <v>138463.2114494924</v>
      </c>
      <c r="M316" s="21">
        <v>0.016482598914301164</v>
      </c>
      <c r="N316" s="35">
        <v>118775.7449532236</v>
      </c>
      <c r="O316" s="21">
        <v>0.0320183432916169</v>
      </c>
      <c r="P316" s="35">
        <v>349709.00841181504</v>
      </c>
      <c r="Q316" s="21">
        <v>0.016081301127623047</v>
      </c>
      <c r="R316" s="35">
        <v>142379.7377893601</v>
      </c>
      <c r="S316" s="21">
        <v>0.026380639606174584</v>
      </c>
      <c r="T316" s="35">
        <v>145045.4364187353</v>
      </c>
      <c r="U316" s="21">
        <v>0.032050649315995744</v>
      </c>
      <c r="V316" s="35">
        <v>277358.58159529936</v>
      </c>
      <c r="W316" s="21">
        <v>0.011213394486574062</v>
      </c>
      <c r="X316" s="35">
        <v>84144.4636983794</v>
      </c>
      <c r="Y316" s="21">
        <v>0.010477781101116197</v>
      </c>
      <c r="Z316" s="35">
        <v>2100552.5007265955</v>
      </c>
      <c r="AA316" s="21">
        <v>0.0180588025518995</v>
      </c>
    </row>
    <row r="317" spans="1:27" ht="15">
      <c r="A317" s="5" t="s">
        <v>114</v>
      </c>
      <c r="B317" s="32">
        <v>0</v>
      </c>
      <c r="C317" s="23"/>
      <c r="D317" s="32">
        <v>0</v>
      </c>
      <c r="E317" s="23"/>
      <c r="F317" s="32">
        <v>0</v>
      </c>
      <c r="G317" s="23"/>
      <c r="H317" s="32">
        <v>0</v>
      </c>
      <c r="I317" s="23"/>
      <c r="J317" s="32">
        <v>0</v>
      </c>
      <c r="K317" s="23"/>
      <c r="L317" s="32">
        <v>0</v>
      </c>
      <c r="M317" s="23"/>
      <c r="N317" s="32">
        <v>36296.045030124</v>
      </c>
      <c r="O317" s="23">
        <v>0.00978431438472704</v>
      </c>
      <c r="P317" s="32">
        <v>25246.096242686</v>
      </c>
      <c r="Q317" s="23">
        <v>0.0011609368538127423</v>
      </c>
      <c r="R317" s="32">
        <v>0</v>
      </c>
      <c r="S317" s="23"/>
      <c r="T317" s="32">
        <v>0</v>
      </c>
      <c r="U317" s="23"/>
      <c r="V317" s="32">
        <v>3681.3019470744</v>
      </c>
      <c r="W317" s="23">
        <v>0.00014883221106520842</v>
      </c>
      <c r="X317" s="32">
        <v>0</v>
      </c>
      <c r="Y317" s="23"/>
      <c r="Z317" s="32">
        <v>65223.44321988439</v>
      </c>
      <c r="AA317" s="23">
        <v>0.0005607368930105254</v>
      </c>
    </row>
    <row r="318" spans="1:27" ht="15">
      <c r="A318" s="6" t="s">
        <v>11</v>
      </c>
      <c r="B318" s="32">
        <v>0</v>
      </c>
      <c r="C318" s="23"/>
      <c r="D318" s="32">
        <v>0</v>
      </c>
      <c r="E318" s="23"/>
      <c r="F318" s="32">
        <v>0</v>
      </c>
      <c r="G318" s="23"/>
      <c r="H318" s="32">
        <v>0</v>
      </c>
      <c r="I318" s="23"/>
      <c r="J318" s="32">
        <v>0</v>
      </c>
      <c r="K318" s="23"/>
      <c r="L318" s="32">
        <v>0</v>
      </c>
      <c r="M318" s="23"/>
      <c r="N318" s="32">
        <v>36296.045030124</v>
      </c>
      <c r="O318" s="23">
        <v>0.00978431438472704</v>
      </c>
      <c r="P318" s="32">
        <v>25246.096242686</v>
      </c>
      <c r="Q318" s="23">
        <v>0.0011609368538127423</v>
      </c>
      <c r="R318" s="32">
        <v>0</v>
      </c>
      <c r="S318" s="23"/>
      <c r="T318" s="32">
        <v>0</v>
      </c>
      <c r="U318" s="23"/>
      <c r="V318" s="32">
        <v>3681.3019470744</v>
      </c>
      <c r="W318" s="23">
        <v>0.00014883221106520842</v>
      </c>
      <c r="X318" s="32">
        <v>0</v>
      </c>
      <c r="Y318" s="23"/>
      <c r="Z318" s="32">
        <v>65223.44321988439</v>
      </c>
      <c r="AA318" s="23">
        <v>0.0005607368930105254</v>
      </c>
    </row>
    <row r="319" spans="1:27" ht="15">
      <c r="A319" s="5" t="s">
        <v>87</v>
      </c>
      <c r="B319" s="32">
        <v>0</v>
      </c>
      <c r="C319" s="23"/>
      <c r="D319" s="32">
        <v>0</v>
      </c>
      <c r="E319" s="23"/>
      <c r="F319" s="32">
        <v>0</v>
      </c>
      <c r="G319" s="23"/>
      <c r="H319" s="32">
        <v>33763.3786989789</v>
      </c>
      <c r="I319" s="23">
        <v>0.005414136857455351</v>
      </c>
      <c r="J319" s="32">
        <v>97594.641910979</v>
      </c>
      <c r="K319" s="23">
        <v>0.0029593307247696137</v>
      </c>
      <c r="L319" s="32">
        <v>5823.202959691201</v>
      </c>
      <c r="M319" s="23">
        <v>0.0006931914822456139</v>
      </c>
      <c r="N319" s="32">
        <v>10302.5898517614</v>
      </c>
      <c r="O319" s="23">
        <v>0.0027772661732943502</v>
      </c>
      <c r="P319" s="32">
        <v>92275.3699766457</v>
      </c>
      <c r="Q319" s="23">
        <v>0.004243265044833577</v>
      </c>
      <c r="R319" s="32">
        <v>17805.562895978903</v>
      </c>
      <c r="S319" s="23">
        <v>0.0032990799466059663</v>
      </c>
      <c r="T319" s="32">
        <v>0</v>
      </c>
      <c r="U319" s="23"/>
      <c r="V319" s="32">
        <v>53752.642704842096</v>
      </c>
      <c r="W319" s="23">
        <v>0.0021731780710673963</v>
      </c>
      <c r="X319" s="32">
        <v>0</v>
      </c>
      <c r="Y319" s="23"/>
      <c r="Z319" s="32">
        <v>311317.3889988772</v>
      </c>
      <c r="AA319" s="23">
        <v>0.0026764478664346256</v>
      </c>
    </row>
    <row r="320" spans="1:27" ht="15">
      <c r="A320" s="6" t="s">
        <v>11</v>
      </c>
      <c r="B320" s="32">
        <v>0</v>
      </c>
      <c r="C320" s="23"/>
      <c r="D320" s="32">
        <v>0</v>
      </c>
      <c r="E320" s="23"/>
      <c r="F320" s="32">
        <v>0</v>
      </c>
      <c r="G320" s="23"/>
      <c r="H320" s="32">
        <v>33763.3786989789</v>
      </c>
      <c r="I320" s="23">
        <v>0.005414136857455351</v>
      </c>
      <c r="J320" s="32">
        <v>97594.641910979</v>
      </c>
      <c r="K320" s="23">
        <v>0.0029593307247696137</v>
      </c>
      <c r="L320" s="32">
        <v>5823.202959691201</v>
      </c>
      <c r="M320" s="23">
        <v>0.0006931914822456139</v>
      </c>
      <c r="N320" s="32">
        <v>10302.5898517614</v>
      </c>
      <c r="O320" s="23">
        <v>0.0027772661732943502</v>
      </c>
      <c r="P320" s="32">
        <v>92275.3699766457</v>
      </c>
      <c r="Q320" s="23">
        <v>0.004243265044833577</v>
      </c>
      <c r="R320" s="32">
        <v>17805.562895978903</v>
      </c>
      <c r="S320" s="23">
        <v>0.0032990799466059663</v>
      </c>
      <c r="T320" s="32">
        <v>0</v>
      </c>
      <c r="U320" s="23"/>
      <c r="V320" s="32">
        <v>53752.642704842096</v>
      </c>
      <c r="W320" s="23">
        <v>0.0021731780710673963</v>
      </c>
      <c r="X320" s="32">
        <v>0</v>
      </c>
      <c r="Y320" s="23"/>
      <c r="Z320" s="32">
        <v>311317.3889988772</v>
      </c>
      <c r="AA320" s="23">
        <v>0.0026764478664346256</v>
      </c>
    </row>
    <row r="321" spans="1:27" ht="15">
      <c r="A321" s="5" t="s">
        <v>923</v>
      </c>
      <c r="B321" s="32">
        <v>0</v>
      </c>
      <c r="C321" s="23"/>
      <c r="D321" s="32">
        <v>0</v>
      </c>
      <c r="E321" s="23"/>
      <c r="F321" s="32">
        <v>0</v>
      </c>
      <c r="G321" s="23"/>
      <c r="H321" s="32">
        <v>0</v>
      </c>
      <c r="I321" s="23"/>
      <c r="J321" s="32">
        <v>0</v>
      </c>
      <c r="K321" s="23"/>
      <c r="L321" s="32">
        <v>0</v>
      </c>
      <c r="M321" s="23"/>
      <c r="N321" s="32">
        <v>0</v>
      </c>
      <c r="O321" s="23"/>
      <c r="P321" s="32">
        <v>0</v>
      </c>
      <c r="Q321" s="23"/>
      <c r="R321" s="32">
        <v>0</v>
      </c>
      <c r="S321" s="23"/>
      <c r="T321" s="32">
        <v>0</v>
      </c>
      <c r="U321" s="23"/>
      <c r="V321" s="32">
        <v>1288.7783855496</v>
      </c>
      <c r="W321" s="23">
        <v>5.210432055073152E-05</v>
      </c>
      <c r="X321" s="32">
        <v>0</v>
      </c>
      <c r="Y321" s="23"/>
      <c r="Z321" s="32">
        <v>1288.7783855496</v>
      </c>
      <c r="AA321" s="23">
        <v>1.1079844178969804E-05</v>
      </c>
    </row>
    <row r="322" spans="1:27" ht="15">
      <c r="A322" s="6" t="s">
        <v>11</v>
      </c>
      <c r="B322" s="32">
        <v>0</v>
      </c>
      <c r="C322" s="23"/>
      <c r="D322" s="32">
        <v>0</v>
      </c>
      <c r="E322" s="23"/>
      <c r="F322" s="32">
        <v>0</v>
      </c>
      <c r="G322" s="23"/>
      <c r="H322" s="32">
        <v>0</v>
      </c>
      <c r="I322" s="23"/>
      <c r="J322" s="32">
        <v>0</v>
      </c>
      <c r="K322" s="23"/>
      <c r="L322" s="32">
        <v>0</v>
      </c>
      <c r="M322" s="23"/>
      <c r="N322" s="32">
        <v>0</v>
      </c>
      <c r="O322" s="23"/>
      <c r="P322" s="32">
        <v>0</v>
      </c>
      <c r="Q322" s="23"/>
      <c r="R322" s="32">
        <v>0</v>
      </c>
      <c r="S322" s="23"/>
      <c r="T322" s="32">
        <v>0</v>
      </c>
      <c r="U322" s="23"/>
      <c r="V322" s="32">
        <v>1288.7783855496</v>
      </c>
      <c r="W322" s="23">
        <v>5.210432055073152E-05</v>
      </c>
      <c r="X322" s="32">
        <v>0</v>
      </c>
      <c r="Y322" s="23"/>
      <c r="Z322" s="32">
        <v>1288.7783855496</v>
      </c>
      <c r="AA322" s="23">
        <v>1.1079844178969804E-05</v>
      </c>
    </row>
    <row r="323" spans="1:27" ht="15">
      <c r="A323" s="5" t="s">
        <v>88</v>
      </c>
      <c r="B323" s="32">
        <v>0</v>
      </c>
      <c r="C323" s="23"/>
      <c r="D323" s="32">
        <v>0</v>
      </c>
      <c r="E323" s="23"/>
      <c r="F323" s="32">
        <v>0</v>
      </c>
      <c r="G323" s="23"/>
      <c r="H323" s="32">
        <v>59214.132063900004</v>
      </c>
      <c r="I323" s="23">
        <v>0.00949530015190942</v>
      </c>
      <c r="J323" s="32">
        <v>263770.93481661996</v>
      </c>
      <c r="K323" s="23">
        <v>0.00799824064538336</v>
      </c>
      <c r="L323" s="32">
        <v>0</v>
      </c>
      <c r="M323" s="23"/>
      <c r="N323" s="32">
        <v>38130.601221900004</v>
      </c>
      <c r="O323" s="23">
        <v>0.010278855167941477</v>
      </c>
      <c r="P323" s="32">
        <v>38710.995065819996</v>
      </c>
      <c r="Q323" s="23">
        <v>0.001780117622449983</v>
      </c>
      <c r="R323" s="32">
        <v>11151.887489600002</v>
      </c>
      <c r="S323" s="23">
        <v>0.002066262583142146</v>
      </c>
      <c r="T323" s="32">
        <v>22930.703510000003</v>
      </c>
      <c r="U323" s="23">
        <v>0.005066991109229764</v>
      </c>
      <c r="V323" s="32">
        <v>478.8617764029</v>
      </c>
      <c r="W323" s="23">
        <v>1.93600139302066E-05</v>
      </c>
      <c r="X323" s="32">
        <v>0</v>
      </c>
      <c r="Y323" s="23"/>
      <c r="Z323" s="32">
        <v>434388.1159442429</v>
      </c>
      <c r="AA323" s="23">
        <v>0.00373450757075352</v>
      </c>
    </row>
    <row r="324" spans="1:27" ht="15">
      <c r="A324" s="6" t="s">
        <v>11</v>
      </c>
      <c r="B324" s="32">
        <v>0</v>
      </c>
      <c r="C324" s="23"/>
      <c r="D324" s="32">
        <v>0</v>
      </c>
      <c r="E324" s="23"/>
      <c r="F324" s="32">
        <v>0</v>
      </c>
      <c r="G324" s="23"/>
      <c r="H324" s="32">
        <v>59214.132063900004</v>
      </c>
      <c r="I324" s="23">
        <v>0.00949530015190942</v>
      </c>
      <c r="J324" s="32">
        <v>263770.93481661996</v>
      </c>
      <c r="K324" s="23">
        <v>0.00799824064538336</v>
      </c>
      <c r="L324" s="32">
        <v>0</v>
      </c>
      <c r="M324" s="23"/>
      <c r="N324" s="32">
        <v>38130.601221900004</v>
      </c>
      <c r="O324" s="23">
        <v>0.010278855167941477</v>
      </c>
      <c r="P324" s="32">
        <v>38710.995065819996</v>
      </c>
      <c r="Q324" s="23">
        <v>0.001780117622449983</v>
      </c>
      <c r="R324" s="32">
        <v>11151.887489600002</v>
      </c>
      <c r="S324" s="23">
        <v>0.002066262583142146</v>
      </c>
      <c r="T324" s="32">
        <v>22930.703510000003</v>
      </c>
      <c r="U324" s="23">
        <v>0.005066991109229764</v>
      </c>
      <c r="V324" s="32">
        <v>478.8617764029</v>
      </c>
      <c r="W324" s="23">
        <v>1.93600139302066E-05</v>
      </c>
      <c r="X324" s="32">
        <v>0</v>
      </c>
      <c r="Y324" s="23"/>
      <c r="Z324" s="32">
        <v>434388.1159442429</v>
      </c>
      <c r="AA324" s="23">
        <v>0.00373450757075352</v>
      </c>
    </row>
    <row r="325" spans="1:27" ht="15">
      <c r="A325" s="5" t="s">
        <v>90</v>
      </c>
      <c r="B325" s="32">
        <v>0</v>
      </c>
      <c r="C325" s="23"/>
      <c r="D325" s="32">
        <v>0</v>
      </c>
      <c r="E325" s="23"/>
      <c r="F325" s="32">
        <v>0</v>
      </c>
      <c r="G325" s="23"/>
      <c r="H325" s="32">
        <v>37975.87441112</v>
      </c>
      <c r="I325" s="23">
        <v>0.0060896328882381195</v>
      </c>
      <c r="J325" s="32">
        <v>89502.71424436</v>
      </c>
      <c r="K325" s="23">
        <v>0.0027139618223632513</v>
      </c>
      <c r="L325" s="32">
        <v>23433.6593669</v>
      </c>
      <c r="M325" s="23">
        <v>0.0027895323558912383</v>
      </c>
      <c r="N325" s="32">
        <v>8742.43294158</v>
      </c>
      <c r="O325" s="23">
        <v>0.0023566951252352603</v>
      </c>
      <c r="P325" s="32">
        <v>26228.594575879997</v>
      </c>
      <c r="Q325" s="23">
        <v>0.0012061168496762592</v>
      </c>
      <c r="R325" s="32">
        <v>0</v>
      </c>
      <c r="S325" s="23"/>
      <c r="T325" s="32">
        <v>27976.56286374</v>
      </c>
      <c r="U325" s="23">
        <v>0.00618197323233273</v>
      </c>
      <c r="V325" s="32">
        <v>9819.2635618104</v>
      </c>
      <c r="W325" s="23">
        <v>0.00039698528616966504</v>
      </c>
      <c r="X325" s="32">
        <v>53623.365177759995</v>
      </c>
      <c r="Y325" s="23">
        <v>0.006677253113785158</v>
      </c>
      <c r="Z325" s="32">
        <v>277302.4671431504</v>
      </c>
      <c r="AA325" s="23">
        <v>0.002384015871805412</v>
      </c>
    </row>
    <row r="326" spans="1:27" ht="15">
      <c r="A326" s="6" t="s">
        <v>11</v>
      </c>
      <c r="B326" s="32">
        <v>0</v>
      </c>
      <c r="C326" s="23"/>
      <c r="D326" s="32">
        <v>0</v>
      </c>
      <c r="E326" s="23"/>
      <c r="F326" s="32">
        <v>0</v>
      </c>
      <c r="G326" s="23"/>
      <c r="H326" s="32">
        <v>37975.87441112</v>
      </c>
      <c r="I326" s="23">
        <v>0.0060896328882381195</v>
      </c>
      <c r="J326" s="32">
        <v>89502.71424436</v>
      </c>
      <c r="K326" s="23">
        <v>0.0027139618223632513</v>
      </c>
      <c r="L326" s="32">
        <v>23433.6593669</v>
      </c>
      <c r="M326" s="23">
        <v>0.0027895323558912383</v>
      </c>
      <c r="N326" s="32">
        <v>8742.43294158</v>
      </c>
      <c r="O326" s="23">
        <v>0.0023566951252352603</v>
      </c>
      <c r="P326" s="32">
        <v>26228.594575879997</v>
      </c>
      <c r="Q326" s="23">
        <v>0.0012061168496762592</v>
      </c>
      <c r="R326" s="32">
        <v>0</v>
      </c>
      <c r="S326" s="23"/>
      <c r="T326" s="32">
        <v>27976.56286374</v>
      </c>
      <c r="U326" s="23">
        <v>0.00618197323233273</v>
      </c>
      <c r="V326" s="32">
        <v>9819.2635618104</v>
      </c>
      <c r="W326" s="23">
        <v>0.00039698528616966504</v>
      </c>
      <c r="X326" s="32">
        <v>53623.365177759995</v>
      </c>
      <c r="Y326" s="23">
        <v>0.006677253113785158</v>
      </c>
      <c r="Z326" s="32">
        <v>277302.4671431504</v>
      </c>
      <c r="AA326" s="23">
        <v>0.002384015871805412</v>
      </c>
    </row>
    <row r="327" spans="1:27" ht="15">
      <c r="A327" s="5" t="s">
        <v>115</v>
      </c>
      <c r="B327" s="32">
        <v>0</v>
      </c>
      <c r="C327" s="23"/>
      <c r="D327" s="32">
        <v>0</v>
      </c>
      <c r="E327" s="23"/>
      <c r="F327" s="32">
        <v>0</v>
      </c>
      <c r="G327" s="23"/>
      <c r="H327" s="32">
        <v>0</v>
      </c>
      <c r="I327" s="23"/>
      <c r="J327" s="32">
        <v>19.4478504518</v>
      </c>
      <c r="K327" s="23">
        <v>5.897108718861125E-07</v>
      </c>
      <c r="L327" s="32">
        <v>0</v>
      </c>
      <c r="M327" s="23"/>
      <c r="N327" s="32">
        <v>16498.8779820722</v>
      </c>
      <c r="O327" s="23">
        <v>0.004447597776503358</v>
      </c>
      <c r="P327" s="32">
        <v>29953.2460270752</v>
      </c>
      <c r="Q327" s="23">
        <v>0.0013773942264133595</v>
      </c>
      <c r="R327" s="32">
        <v>0</v>
      </c>
      <c r="S327" s="23"/>
      <c r="T327" s="32">
        <v>0</v>
      </c>
      <c r="U327" s="23"/>
      <c r="V327" s="32">
        <v>622.5991691347999</v>
      </c>
      <c r="W327" s="23">
        <v>2.5171206350876714E-05</v>
      </c>
      <c r="X327" s="32">
        <v>0</v>
      </c>
      <c r="Y327" s="23"/>
      <c r="Z327" s="32">
        <v>47094.171028734</v>
      </c>
      <c r="AA327" s="23">
        <v>0.0004048764959024408</v>
      </c>
    </row>
    <row r="328" spans="1:27" ht="15">
      <c r="A328" s="6" t="s">
        <v>7</v>
      </c>
      <c r="B328" s="32">
        <v>0</v>
      </c>
      <c r="C328" s="23"/>
      <c r="D328" s="32">
        <v>0</v>
      </c>
      <c r="E328" s="23"/>
      <c r="F328" s="32">
        <v>0</v>
      </c>
      <c r="G328" s="23"/>
      <c r="H328" s="32">
        <v>0</v>
      </c>
      <c r="I328" s="23"/>
      <c r="J328" s="32">
        <v>19.4478504518</v>
      </c>
      <c r="K328" s="23">
        <v>5.897108718861125E-07</v>
      </c>
      <c r="L328" s="32">
        <v>0</v>
      </c>
      <c r="M328" s="23"/>
      <c r="N328" s="32">
        <v>0</v>
      </c>
      <c r="O328" s="23"/>
      <c r="P328" s="32">
        <v>0</v>
      </c>
      <c r="Q328" s="23"/>
      <c r="R328" s="32">
        <v>0</v>
      </c>
      <c r="S328" s="23"/>
      <c r="T328" s="32">
        <v>0</v>
      </c>
      <c r="U328" s="23"/>
      <c r="V328" s="32">
        <v>0</v>
      </c>
      <c r="W328" s="23"/>
      <c r="X328" s="32">
        <v>0</v>
      </c>
      <c r="Y328" s="23"/>
      <c r="Z328" s="32">
        <v>19.4478504518</v>
      </c>
      <c r="AA328" s="23">
        <v>1.6719643581697747E-07</v>
      </c>
    </row>
    <row r="329" spans="1:27" ht="15">
      <c r="A329" s="6" t="s">
        <v>11</v>
      </c>
      <c r="B329" s="32">
        <v>0</v>
      </c>
      <c r="C329" s="23"/>
      <c r="D329" s="32">
        <v>0</v>
      </c>
      <c r="E329" s="23"/>
      <c r="F329" s="32">
        <v>0</v>
      </c>
      <c r="G329" s="23"/>
      <c r="H329" s="32">
        <v>0</v>
      </c>
      <c r="I329" s="23"/>
      <c r="J329" s="32">
        <v>0</v>
      </c>
      <c r="K329" s="23"/>
      <c r="L329" s="32">
        <v>0</v>
      </c>
      <c r="M329" s="23"/>
      <c r="N329" s="32">
        <v>16498.8779820722</v>
      </c>
      <c r="O329" s="23">
        <v>0.004447597776503358</v>
      </c>
      <c r="P329" s="32">
        <v>29953.2460270752</v>
      </c>
      <c r="Q329" s="23">
        <v>0.0013773942264133595</v>
      </c>
      <c r="R329" s="32">
        <v>0</v>
      </c>
      <c r="S329" s="23"/>
      <c r="T329" s="32">
        <v>0</v>
      </c>
      <c r="U329" s="23"/>
      <c r="V329" s="32">
        <v>622.5991691347999</v>
      </c>
      <c r="W329" s="23">
        <v>2.5171206350876714E-05</v>
      </c>
      <c r="X329" s="32">
        <v>0</v>
      </c>
      <c r="Y329" s="23"/>
      <c r="Z329" s="32">
        <v>47074.723178282205</v>
      </c>
      <c r="AA329" s="23">
        <v>0.0004047092994666238</v>
      </c>
    </row>
    <row r="330" spans="1:27" ht="15">
      <c r="A330" s="5" t="s">
        <v>138</v>
      </c>
      <c r="B330" s="32">
        <v>0</v>
      </c>
      <c r="C330" s="23"/>
      <c r="D330" s="32">
        <v>0</v>
      </c>
      <c r="E330" s="23"/>
      <c r="F330" s="32">
        <v>0</v>
      </c>
      <c r="G330" s="23"/>
      <c r="H330" s="32">
        <v>0</v>
      </c>
      <c r="I330" s="23"/>
      <c r="J330" s="32">
        <v>0</v>
      </c>
      <c r="K330" s="23"/>
      <c r="L330" s="32">
        <v>0</v>
      </c>
      <c r="M330" s="23"/>
      <c r="N330" s="32">
        <v>5038.709411999999</v>
      </c>
      <c r="O330" s="23">
        <v>0.0013582834421594471</v>
      </c>
      <c r="P330" s="32">
        <v>131438.809216</v>
      </c>
      <c r="Q330" s="23">
        <v>0.00604418822511316</v>
      </c>
      <c r="R330" s="32">
        <v>65817.5180916</v>
      </c>
      <c r="S330" s="23">
        <v>0.012194910957878781</v>
      </c>
      <c r="T330" s="32">
        <v>0</v>
      </c>
      <c r="U330" s="23"/>
      <c r="V330" s="32">
        <v>0</v>
      </c>
      <c r="W330" s="23"/>
      <c r="X330" s="32">
        <v>0</v>
      </c>
      <c r="Y330" s="23"/>
      <c r="Z330" s="32">
        <v>202295.0367196</v>
      </c>
      <c r="AA330" s="23">
        <v>0.0017391643979785543</v>
      </c>
    </row>
    <row r="331" spans="1:27" ht="15">
      <c r="A331" s="6" t="s">
        <v>8</v>
      </c>
      <c r="B331" s="32">
        <v>0</v>
      </c>
      <c r="C331" s="23"/>
      <c r="D331" s="32">
        <v>0</v>
      </c>
      <c r="E331" s="23"/>
      <c r="F331" s="32">
        <v>0</v>
      </c>
      <c r="G331" s="23"/>
      <c r="H331" s="32">
        <v>0</v>
      </c>
      <c r="I331" s="23"/>
      <c r="J331" s="32">
        <v>0</v>
      </c>
      <c r="K331" s="23"/>
      <c r="L331" s="32">
        <v>0</v>
      </c>
      <c r="M331" s="23"/>
      <c r="N331" s="32">
        <v>5038.709411999999</v>
      </c>
      <c r="O331" s="23">
        <v>0.0013582834421594471</v>
      </c>
      <c r="P331" s="32">
        <v>131438.809216</v>
      </c>
      <c r="Q331" s="23">
        <v>0.00604418822511316</v>
      </c>
      <c r="R331" s="32">
        <v>65817.5180916</v>
      </c>
      <c r="S331" s="23">
        <v>0.012194910957878781</v>
      </c>
      <c r="T331" s="32">
        <v>0</v>
      </c>
      <c r="U331" s="23"/>
      <c r="V331" s="32">
        <v>0</v>
      </c>
      <c r="W331" s="23"/>
      <c r="X331" s="32">
        <v>0</v>
      </c>
      <c r="Y331" s="23"/>
      <c r="Z331" s="32">
        <v>202295.0367196</v>
      </c>
      <c r="AA331" s="23">
        <v>0.0017391643979785543</v>
      </c>
    </row>
    <row r="332" spans="1:27" ht="15">
      <c r="A332" s="5" t="s">
        <v>92</v>
      </c>
      <c r="B332" s="32">
        <v>0</v>
      </c>
      <c r="C332" s="23"/>
      <c r="D332" s="32">
        <v>0</v>
      </c>
      <c r="E332" s="23"/>
      <c r="F332" s="32">
        <v>0</v>
      </c>
      <c r="G332" s="23"/>
      <c r="H332" s="32">
        <v>1316.3910715979998</v>
      </c>
      <c r="I332" s="23">
        <v>0.00021109029055138432</v>
      </c>
      <c r="J332" s="32">
        <v>14485.1954346852</v>
      </c>
      <c r="K332" s="23">
        <v>0.0004392298907480714</v>
      </c>
      <c r="L332" s="32">
        <v>2632.7821431960997</v>
      </c>
      <c r="M332" s="23">
        <v>0.00031340521168588426</v>
      </c>
      <c r="N332" s="32">
        <v>1316.3910715979998</v>
      </c>
      <c r="O332" s="23">
        <v>0.0003548591612963004</v>
      </c>
      <c r="P332" s="32">
        <v>14485.1954346852</v>
      </c>
      <c r="Q332" s="23">
        <v>0.0006660989110218568</v>
      </c>
      <c r="R332" s="32">
        <v>2632.7821431960997</v>
      </c>
      <c r="S332" s="23">
        <v>0.0004878115240244423</v>
      </c>
      <c r="T332" s="32">
        <v>0</v>
      </c>
      <c r="U332" s="23"/>
      <c r="V332" s="32">
        <v>0</v>
      </c>
      <c r="W332" s="23"/>
      <c r="X332" s="32">
        <v>0</v>
      </c>
      <c r="Y332" s="23"/>
      <c r="Z332" s="32">
        <v>36868.7372989586</v>
      </c>
      <c r="AA332" s="23">
        <v>0.0003169667251779897</v>
      </c>
    </row>
    <row r="333" spans="1:27" ht="15">
      <c r="A333" s="6" t="s">
        <v>11</v>
      </c>
      <c r="B333" s="32">
        <v>0</v>
      </c>
      <c r="C333" s="23"/>
      <c r="D333" s="32">
        <v>0</v>
      </c>
      <c r="E333" s="23"/>
      <c r="F333" s="32">
        <v>0</v>
      </c>
      <c r="G333" s="23"/>
      <c r="H333" s="32">
        <v>1316.3910715979998</v>
      </c>
      <c r="I333" s="23">
        <v>0.00021109029055138432</v>
      </c>
      <c r="J333" s="32">
        <v>14485.1954346852</v>
      </c>
      <c r="K333" s="23">
        <v>0.0004392298907480714</v>
      </c>
      <c r="L333" s="32">
        <v>2632.7821431960997</v>
      </c>
      <c r="M333" s="23">
        <v>0.00031340521168588426</v>
      </c>
      <c r="N333" s="32">
        <v>1316.3910715979998</v>
      </c>
      <c r="O333" s="23">
        <v>0.0003548591612963004</v>
      </c>
      <c r="P333" s="32">
        <v>14485.1954346852</v>
      </c>
      <c r="Q333" s="23">
        <v>0.0006660989110218568</v>
      </c>
      <c r="R333" s="32">
        <v>2632.7821431960997</v>
      </c>
      <c r="S333" s="23">
        <v>0.0004878115240244423</v>
      </c>
      <c r="T333" s="32">
        <v>0</v>
      </c>
      <c r="U333" s="23"/>
      <c r="V333" s="32">
        <v>0</v>
      </c>
      <c r="W333" s="23"/>
      <c r="X333" s="32">
        <v>0</v>
      </c>
      <c r="Y333" s="23"/>
      <c r="Z333" s="32">
        <v>36868.7372989586</v>
      </c>
      <c r="AA333" s="23">
        <v>0.0003169667251779897</v>
      </c>
    </row>
    <row r="334" spans="1:27" ht="15">
      <c r="A334" s="5" t="s">
        <v>93</v>
      </c>
      <c r="B334" s="32">
        <v>0</v>
      </c>
      <c r="C334" s="23"/>
      <c r="D334" s="32">
        <v>0</v>
      </c>
      <c r="E334" s="23"/>
      <c r="F334" s="32">
        <v>0</v>
      </c>
      <c r="G334" s="23"/>
      <c r="H334" s="32">
        <v>2298.201624</v>
      </c>
      <c r="I334" s="23">
        <v>0.0003685288202136727</v>
      </c>
      <c r="J334" s="32">
        <v>11491.008119999999</v>
      </c>
      <c r="K334" s="23">
        <v>0.0003484381183457943</v>
      </c>
      <c r="L334" s="32">
        <v>0</v>
      </c>
      <c r="M334" s="23"/>
      <c r="N334" s="32">
        <v>0</v>
      </c>
      <c r="O334" s="23"/>
      <c r="P334" s="32">
        <v>7916.027816</v>
      </c>
      <c r="Q334" s="23">
        <v>0.0003640170083746557</v>
      </c>
      <c r="R334" s="32">
        <v>0</v>
      </c>
      <c r="S334" s="23"/>
      <c r="T334" s="32">
        <v>0</v>
      </c>
      <c r="U334" s="23"/>
      <c r="V334" s="32">
        <v>0</v>
      </c>
      <c r="W334" s="23"/>
      <c r="X334" s="32">
        <v>0</v>
      </c>
      <c r="Y334" s="23"/>
      <c r="Z334" s="32">
        <v>21705.237559999998</v>
      </c>
      <c r="AA334" s="23">
        <v>0.00018660357182337866</v>
      </c>
    </row>
    <row r="335" spans="1:27" ht="15">
      <c r="A335" s="6" t="s">
        <v>11</v>
      </c>
      <c r="B335" s="32">
        <v>0</v>
      </c>
      <c r="C335" s="23"/>
      <c r="D335" s="32">
        <v>0</v>
      </c>
      <c r="E335" s="23"/>
      <c r="F335" s="32">
        <v>0</v>
      </c>
      <c r="G335" s="23"/>
      <c r="H335" s="32">
        <v>2298.201624</v>
      </c>
      <c r="I335" s="23">
        <v>0.0003685288202136727</v>
      </c>
      <c r="J335" s="32">
        <v>11491.008119999999</v>
      </c>
      <c r="K335" s="23">
        <v>0.0003484381183457943</v>
      </c>
      <c r="L335" s="32">
        <v>0</v>
      </c>
      <c r="M335" s="23"/>
      <c r="N335" s="32">
        <v>0</v>
      </c>
      <c r="O335" s="23"/>
      <c r="P335" s="32">
        <v>7916.027816</v>
      </c>
      <c r="Q335" s="23">
        <v>0.0003640170083746557</v>
      </c>
      <c r="R335" s="32">
        <v>0</v>
      </c>
      <c r="S335" s="23"/>
      <c r="T335" s="32">
        <v>0</v>
      </c>
      <c r="U335" s="23"/>
      <c r="V335" s="32">
        <v>0</v>
      </c>
      <c r="W335" s="23"/>
      <c r="X335" s="32">
        <v>0</v>
      </c>
      <c r="Y335" s="23"/>
      <c r="Z335" s="32">
        <v>21705.237559999998</v>
      </c>
      <c r="AA335" s="23">
        <v>0.00018660357182337866</v>
      </c>
    </row>
    <row r="336" spans="1:27" ht="15">
      <c r="A336" s="5" t="s">
        <v>133</v>
      </c>
      <c r="B336" s="32">
        <v>0</v>
      </c>
      <c r="C336" s="23"/>
      <c r="D336" s="32">
        <v>0</v>
      </c>
      <c r="E336" s="23"/>
      <c r="F336" s="32">
        <v>0</v>
      </c>
      <c r="G336" s="23"/>
      <c r="H336" s="32">
        <v>0</v>
      </c>
      <c r="I336" s="23"/>
      <c r="J336" s="32">
        <v>12785.389868328</v>
      </c>
      <c r="K336" s="23">
        <v>0.0003876872369695611</v>
      </c>
      <c r="L336" s="32">
        <v>2905.77042462</v>
      </c>
      <c r="M336" s="23">
        <v>0.0003459016149103309</v>
      </c>
      <c r="N336" s="32">
        <v>0</v>
      </c>
      <c r="O336" s="23"/>
      <c r="P336" s="32">
        <v>0</v>
      </c>
      <c r="Q336" s="23"/>
      <c r="R336" s="32">
        <v>0</v>
      </c>
      <c r="S336" s="23"/>
      <c r="T336" s="32">
        <v>0</v>
      </c>
      <c r="U336" s="23"/>
      <c r="V336" s="32">
        <v>52954.7602182748</v>
      </c>
      <c r="W336" s="23">
        <v>0.002140920294782463</v>
      </c>
      <c r="X336" s="32">
        <v>0</v>
      </c>
      <c r="Y336" s="23"/>
      <c r="Z336" s="32">
        <v>68645.92051122281</v>
      </c>
      <c r="AA336" s="23">
        <v>0.0005901605049513177</v>
      </c>
    </row>
    <row r="337" spans="1:27" ht="15">
      <c r="A337" s="6" t="s">
        <v>11</v>
      </c>
      <c r="B337" s="32">
        <v>0</v>
      </c>
      <c r="C337" s="23"/>
      <c r="D337" s="32">
        <v>0</v>
      </c>
      <c r="E337" s="23"/>
      <c r="F337" s="32">
        <v>0</v>
      </c>
      <c r="G337" s="23"/>
      <c r="H337" s="32">
        <v>0</v>
      </c>
      <c r="I337" s="23"/>
      <c r="J337" s="32">
        <v>12785.389868328</v>
      </c>
      <c r="K337" s="23">
        <v>0.0003876872369695611</v>
      </c>
      <c r="L337" s="32">
        <v>2905.77042462</v>
      </c>
      <c r="M337" s="23">
        <v>0.0003459016149103309</v>
      </c>
      <c r="N337" s="32">
        <v>0</v>
      </c>
      <c r="O337" s="23"/>
      <c r="P337" s="32">
        <v>0</v>
      </c>
      <c r="Q337" s="23"/>
      <c r="R337" s="32">
        <v>0</v>
      </c>
      <c r="S337" s="23"/>
      <c r="T337" s="32">
        <v>0</v>
      </c>
      <c r="U337" s="23"/>
      <c r="V337" s="32">
        <v>52954.7602182748</v>
      </c>
      <c r="W337" s="23">
        <v>0.002140920294782463</v>
      </c>
      <c r="X337" s="32">
        <v>0</v>
      </c>
      <c r="Y337" s="23"/>
      <c r="Z337" s="32">
        <v>68645.92051122281</v>
      </c>
      <c r="AA337" s="23">
        <v>0.0005901605049513177</v>
      </c>
    </row>
    <row r="338" spans="1:27" ht="15">
      <c r="A338" s="5" t="s">
        <v>116</v>
      </c>
      <c r="B338" s="32">
        <v>0</v>
      </c>
      <c r="C338" s="23"/>
      <c r="D338" s="32">
        <v>0</v>
      </c>
      <c r="E338" s="23"/>
      <c r="F338" s="32">
        <v>0</v>
      </c>
      <c r="G338" s="23"/>
      <c r="H338" s="32">
        <v>0</v>
      </c>
      <c r="I338" s="23"/>
      <c r="J338" s="32">
        <v>0</v>
      </c>
      <c r="K338" s="23"/>
      <c r="L338" s="32">
        <v>0</v>
      </c>
      <c r="M338" s="23"/>
      <c r="N338" s="32">
        <v>136.8233939799</v>
      </c>
      <c r="O338" s="23">
        <v>3.688344283168135E-05</v>
      </c>
      <c r="P338" s="32">
        <v>4366.9466578602</v>
      </c>
      <c r="Q338" s="23">
        <v>0.00020081319761319685</v>
      </c>
      <c r="R338" s="32">
        <v>0</v>
      </c>
      <c r="S338" s="23"/>
      <c r="T338" s="32">
        <v>0</v>
      </c>
      <c r="U338" s="23"/>
      <c r="V338" s="32">
        <v>57579.8449665644</v>
      </c>
      <c r="W338" s="23">
        <v>0.0023279089198255587</v>
      </c>
      <c r="X338" s="32">
        <v>794.9119935649001</v>
      </c>
      <c r="Y338" s="23">
        <v>9.898350404942115E-05</v>
      </c>
      <c r="Z338" s="32">
        <v>62878.5270119694</v>
      </c>
      <c r="AA338" s="23">
        <v>0.000540577254636889</v>
      </c>
    </row>
    <row r="339" spans="1:27" ht="15">
      <c r="A339" s="6" t="s">
        <v>11</v>
      </c>
      <c r="B339" s="32">
        <v>0</v>
      </c>
      <c r="C339" s="23"/>
      <c r="D339" s="32">
        <v>0</v>
      </c>
      <c r="E339" s="23"/>
      <c r="F339" s="32">
        <v>0</v>
      </c>
      <c r="G339" s="23"/>
      <c r="H339" s="32">
        <v>0</v>
      </c>
      <c r="I339" s="23"/>
      <c r="J339" s="32">
        <v>0</v>
      </c>
      <c r="K339" s="23"/>
      <c r="L339" s="32">
        <v>0</v>
      </c>
      <c r="M339" s="23"/>
      <c r="N339" s="32">
        <v>136.8233939799</v>
      </c>
      <c r="O339" s="23">
        <v>3.688344283168135E-05</v>
      </c>
      <c r="P339" s="32">
        <v>4366.9466578602</v>
      </c>
      <c r="Q339" s="23">
        <v>0.00020081319761319685</v>
      </c>
      <c r="R339" s="32">
        <v>0</v>
      </c>
      <c r="S339" s="23"/>
      <c r="T339" s="32">
        <v>0</v>
      </c>
      <c r="U339" s="23"/>
      <c r="V339" s="32">
        <v>57579.8449665644</v>
      </c>
      <c r="W339" s="23">
        <v>0.0023279089198255587</v>
      </c>
      <c r="X339" s="32">
        <v>794.9119935649001</v>
      </c>
      <c r="Y339" s="23">
        <v>9.898350404942115E-05</v>
      </c>
      <c r="Z339" s="32">
        <v>62878.5270119694</v>
      </c>
      <c r="AA339" s="23">
        <v>0.000540577254636889</v>
      </c>
    </row>
    <row r="340" spans="1:27" ht="15">
      <c r="A340" s="5" t="s">
        <v>366</v>
      </c>
      <c r="B340" s="32">
        <v>0</v>
      </c>
      <c r="C340" s="23"/>
      <c r="D340" s="32">
        <v>0</v>
      </c>
      <c r="E340" s="23"/>
      <c r="F340" s="32">
        <v>0</v>
      </c>
      <c r="G340" s="23"/>
      <c r="H340" s="32">
        <v>0</v>
      </c>
      <c r="I340" s="23"/>
      <c r="J340" s="32">
        <v>0</v>
      </c>
      <c r="K340" s="23"/>
      <c r="L340" s="32">
        <v>0</v>
      </c>
      <c r="M340" s="23"/>
      <c r="N340" s="32">
        <v>0</v>
      </c>
      <c r="O340" s="23"/>
      <c r="P340" s="32">
        <v>101258.969922</v>
      </c>
      <c r="Q340" s="23">
        <v>0.004656374151137228</v>
      </c>
      <c r="R340" s="32">
        <v>38897.787522</v>
      </c>
      <c r="S340" s="23">
        <v>0.007207124623403539</v>
      </c>
      <c r="T340" s="32">
        <v>0</v>
      </c>
      <c r="U340" s="23"/>
      <c r="V340" s="32">
        <v>0</v>
      </c>
      <c r="W340" s="23"/>
      <c r="X340" s="32">
        <v>0</v>
      </c>
      <c r="Y340" s="23"/>
      <c r="Z340" s="32">
        <v>140156.75744400002</v>
      </c>
      <c r="AA340" s="23">
        <v>0.0012049511774260128</v>
      </c>
    </row>
    <row r="341" spans="1:27" ht="15">
      <c r="A341" s="6" t="s">
        <v>8</v>
      </c>
      <c r="B341" s="32">
        <v>0</v>
      </c>
      <c r="C341" s="23"/>
      <c r="D341" s="32">
        <v>0</v>
      </c>
      <c r="E341" s="23"/>
      <c r="F341" s="32">
        <v>0</v>
      </c>
      <c r="G341" s="23"/>
      <c r="H341" s="32">
        <v>0</v>
      </c>
      <c r="I341" s="23"/>
      <c r="J341" s="32">
        <v>0</v>
      </c>
      <c r="K341" s="23"/>
      <c r="L341" s="32">
        <v>0</v>
      </c>
      <c r="M341" s="23"/>
      <c r="N341" s="32">
        <v>0</v>
      </c>
      <c r="O341" s="23"/>
      <c r="P341" s="32">
        <v>101258.969922</v>
      </c>
      <c r="Q341" s="23">
        <v>0.004656374151137228</v>
      </c>
      <c r="R341" s="32">
        <v>38897.787522</v>
      </c>
      <c r="S341" s="23">
        <v>0.007207124623403539</v>
      </c>
      <c r="T341" s="32">
        <v>0</v>
      </c>
      <c r="U341" s="23"/>
      <c r="V341" s="32">
        <v>0</v>
      </c>
      <c r="W341" s="23"/>
      <c r="X341" s="32">
        <v>0</v>
      </c>
      <c r="Y341" s="23"/>
      <c r="Z341" s="32">
        <v>140156.75744400002</v>
      </c>
      <c r="AA341" s="23">
        <v>0.0012049511774260128</v>
      </c>
    </row>
    <row r="342" spans="1:27" ht="15">
      <c r="A342" s="5" t="s">
        <v>924</v>
      </c>
      <c r="B342" s="32">
        <v>0</v>
      </c>
      <c r="C342" s="23"/>
      <c r="D342" s="32">
        <v>0</v>
      </c>
      <c r="E342" s="23"/>
      <c r="F342" s="32">
        <v>0</v>
      </c>
      <c r="G342" s="23"/>
      <c r="H342" s="32">
        <v>0</v>
      </c>
      <c r="I342" s="23"/>
      <c r="J342" s="32">
        <v>0</v>
      </c>
      <c r="K342" s="23"/>
      <c r="L342" s="32">
        <v>0</v>
      </c>
      <c r="M342" s="23"/>
      <c r="N342" s="32">
        <v>0</v>
      </c>
      <c r="O342" s="23"/>
      <c r="P342" s="32">
        <v>0</v>
      </c>
      <c r="Q342" s="23"/>
      <c r="R342" s="32">
        <v>0</v>
      </c>
      <c r="S342" s="23"/>
      <c r="T342" s="32">
        <v>0</v>
      </c>
      <c r="U342" s="23"/>
      <c r="V342" s="32">
        <v>1240.8263964008</v>
      </c>
      <c r="W342" s="23">
        <v>5.0165658448954586E-05</v>
      </c>
      <c r="X342" s="32">
        <v>0</v>
      </c>
      <c r="Y342" s="23"/>
      <c r="Z342" s="32">
        <v>1240.8263964008</v>
      </c>
      <c r="AA342" s="23">
        <v>1.0667592876653168E-05</v>
      </c>
    </row>
    <row r="343" spans="1:27" ht="15">
      <c r="A343" s="6" t="s">
        <v>11</v>
      </c>
      <c r="B343" s="32">
        <v>0</v>
      </c>
      <c r="C343" s="23"/>
      <c r="D343" s="32">
        <v>0</v>
      </c>
      <c r="E343" s="23"/>
      <c r="F343" s="32">
        <v>0</v>
      </c>
      <c r="G343" s="23"/>
      <c r="H343" s="32">
        <v>0</v>
      </c>
      <c r="I343" s="23"/>
      <c r="J343" s="32">
        <v>0</v>
      </c>
      <c r="K343" s="23"/>
      <c r="L343" s="32">
        <v>0</v>
      </c>
      <c r="M343" s="23"/>
      <c r="N343" s="32">
        <v>0</v>
      </c>
      <c r="O343" s="23"/>
      <c r="P343" s="32">
        <v>0</v>
      </c>
      <c r="Q343" s="23"/>
      <c r="R343" s="32">
        <v>0</v>
      </c>
      <c r="S343" s="23"/>
      <c r="T343" s="32">
        <v>0</v>
      </c>
      <c r="U343" s="23"/>
      <c r="V343" s="32">
        <v>1240.8263964008</v>
      </c>
      <c r="W343" s="23">
        <v>5.0165658448954586E-05</v>
      </c>
      <c r="X343" s="32">
        <v>0</v>
      </c>
      <c r="Y343" s="23"/>
      <c r="Z343" s="32">
        <v>1240.8263964008</v>
      </c>
      <c r="AA343" s="23">
        <v>1.0667592876653168E-05</v>
      </c>
    </row>
    <row r="344" spans="1:27" ht="15">
      <c r="A344" s="5" t="s">
        <v>465</v>
      </c>
      <c r="B344" s="32">
        <v>39.16893713739999</v>
      </c>
      <c r="C344" s="23">
        <v>0.001241689988128379</v>
      </c>
      <c r="D344" s="32">
        <v>380.29816652659997</v>
      </c>
      <c r="E344" s="23">
        <v>0.000891991906754929</v>
      </c>
      <c r="F344" s="32">
        <v>679.6730518136</v>
      </c>
      <c r="G344" s="23">
        <v>0.006780012282889132</v>
      </c>
      <c r="H344" s="32">
        <v>24412.104642103</v>
      </c>
      <c r="I344" s="23">
        <v>0.003914610462692346</v>
      </c>
      <c r="J344" s="32">
        <v>186933.76080254858</v>
      </c>
      <c r="K344" s="23">
        <v>0.0056683318982236365</v>
      </c>
      <c r="L344" s="32">
        <v>99731.99719638511</v>
      </c>
      <c r="M344" s="23">
        <v>0.011872052449901848</v>
      </c>
      <c r="N344" s="32">
        <v>2313.2740482081003</v>
      </c>
      <c r="O344" s="23">
        <v>0.0006235886176279891</v>
      </c>
      <c r="P344" s="32">
        <v>-122171.2425228373</v>
      </c>
      <c r="Q344" s="23">
        <v>-0.005618020962822973</v>
      </c>
      <c r="R344" s="32">
        <v>6074.199646985099</v>
      </c>
      <c r="S344" s="23">
        <v>0.001125449971119707</v>
      </c>
      <c r="T344" s="32">
        <v>22795.6503747552</v>
      </c>
      <c r="U344" s="23">
        <v>0.0050371484558955305</v>
      </c>
      <c r="V344" s="32">
        <v>4680.042842226901</v>
      </c>
      <c r="W344" s="23">
        <v>0.00018921053858189662</v>
      </c>
      <c r="X344" s="32">
        <v>10085.3916762345</v>
      </c>
      <c r="Y344" s="23">
        <v>0.0012558464533257187</v>
      </c>
      <c r="Z344" s="32">
        <v>235954.31886208677</v>
      </c>
      <c r="AA344" s="23">
        <v>0.002028538898277683</v>
      </c>
    </row>
    <row r="345" spans="1:27" ht="15">
      <c r="A345" s="6" t="s">
        <v>16</v>
      </c>
      <c r="B345" s="32">
        <v>39.16893713739999</v>
      </c>
      <c r="C345" s="23">
        <v>0.001241689988128379</v>
      </c>
      <c r="D345" s="32">
        <v>380.29816652659997</v>
      </c>
      <c r="E345" s="23">
        <v>0.000891991906754929</v>
      </c>
      <c r="F345" s="32">
        <v>679.6730518136</v>
      </c>
      <c r="G345" s="23">
        <v>0.006780012282889132</v>
      </c>
      <c r="H345" s="32">
        <v>24412.104642103</v>
      </c>
      <c r="I345" s="23">
        <v>0.003914610462692346</v>
      </c>
      <c r="J345" s="32">
        <v>186933.76080254858</v>
      </c>
      <c r="K345" s="23">
        <v>0.0056683318982236365</v>
      </c>
      <c r="L345" s="32">
        <v>99731.99719638511</v>
      </c>
      <c r="M345" s="23">
        <v>0.011872052449901848</v>
      </c>
      <c r="N345" s="32">
        <v>2313.2740482081003</v>
      </c>
      <c r="O345" s="23">
        <v>0.0006235886176279891</v>
      </c>
      <c r="P345" s="32">
        <v>-122171.2425228373</v>
      </c>
      <c r="Q345" s="23">
        <v>-0.005618020962822973</v>
      </c>
      <c r="R345" s="32">
        <v>6074.199646985099</v>
      </c>
      <c r="S345" s="23">
        <v>0.001125449971119707</v>
      </c>
      <c r="T345" s="32">
        <v>22795.6503747552</v>
      </c>
      <c r="U345" s="23">
        <v>0.0050371484558955305</v>
      </c>
      <c r="V345" s="32">
        <v>4680.042842226901</v>
      </c>
      <c r="W345" s="23">
        <v>0.00018921053858189662</v>
      </c>
      <c r="X345" s="32">
        <v>10085.3916762345</v>
      </c>
      <c r="Y345" s="23">
        <v>0.0012558464533257187</v>
      </c>
      <c r="Z345" s="32">
        <v>235954.31886208677</v>
      </c>
      <c r="AA345" s="23">
        <v>0.002028538898277683</v>
      </c>
    </row>
    <row r="346" spans="1:27" ht="15">
      <c r="A346" s="5" t="s">
        <v>925</v>
      </c>
      <c r="B346" s="32">
        <v>0</v>
      </c>
      <c r="C346" s="23"/>
      <c r="D346" s="32">
        <v>0</v>
      </c>
      <c r="E346" s="23"/>
      <c r="F346" s="32">
        <v>0</v>
      </c>
      <c r="G346" s="23"/>
      <c r="H346" s="32">
        <v>0</v>
      </c>
      <c r="I346" s="23"/>
      <c r="J346" s="32">
        <v>0</v>
      </c>
      <c r="K346" s="23"/>
      <c r="L346" s="32">
        <v>0</v>
      </c>
      <c r="M346" s="23"/>
      <c r="N346" s="32">
        <v>0</v>
      </c>
      <c r="O346" s="23"/>
      <c r="P346" s="32">
        <v>0</v>
      </c>
      <c r="Q346" s="23"/>
      <c r="R346" s="32">
        <v>0</v>
      </c>
      <c r="S346" s="23"/>
      <c r="T346" s="32">
        <v>60766.6750410001</v>
      </c>
      <c r="U346" s="23">
        <v>0.013427595103478868</v>
      </c>
      <c r="V346" s="32">
        <v>30094.365560386603</v>
      </c>
      <c r="W346" s="23">
        <v>0.0012166920919150772</v>
      </c>
      <c r="X346" s="32">
        <v>0</v>
      </c>
      <c r="Y346" s="23"/>
      <c r="Z346" s="32">
        <v>90861.0406013867</v>
      </c>
      <c r="AA346" s="23">
        <v>0.0007811476225007411</v>
      </c>
    </row>
    <row r="347" spans="1:27" ht="15">
      <c r="A347" s="6" t="s">
        <v>11</v>
      </c>
      <c r="B347" s="32">
        <v>0</v>
      </c>
      <c r="C347" s="23"/>
      <c r="D347" s="32">
        <v>0</v>
      </c>
      <c r="E347" s="23"/>
      <c r="F347" s="32">
        <v>0</v>
      </c>
      <c r="G347" s="23"/>
      <c r="H347" s="32">
        <v>0</v>
      </c>
      <c r="I347" s="23"/>
      <c r="J347" s="32">
        <v>0</v>
      </c>
      <c r="K347" s="23"/>
      <c r="L347" s="32">
        <v>0</v>
      </c>
      <c r="M347" s="23"/>
      <c r="N347" s="32">
        <v>0</v>
      </c>
      <c r="O347" s="23"/>
      <c r="P347" s="32">
        <v>0</v>
      </c>
      <c r="Q347" s="23"/>
      <c r="R347" s="32">
        <v>0</v>
      </c>
      <c r="S347" s="23"/>
      <c r="T347" s="32">
        <v>60766.6750410001</v>
      </c>
      <c r="U347" s="23">
        <v>0.013427595103478868</v>
      </c>
      <c r="V347" s="32">
        <v>30094.365560386603</v>
      </c>
      <c r="W347" s="23">
        <v>0.0012166920919150772</v>
      </c>
      <c r="X347" s="32">
        <v>0</v>
      </c>
      <c r="Y347" s="23"/>
      <c r="Z347" s="32">
        <v>90861.0406013867</v>
      </c>
      <c r="AA347" s="23">
        <v>0.0007811476225007411</v>
      </c>
    </row>
    <row r="348" spans="1:27" ht="15">
      <c r="A348" s="5" t="s">
        <v>926</v>
      </c>
      <c r="B348" s="32">
        <v>0</v>
      </c>
      <c r="C348" s="23"/>
      <c r="D348" s="32">
        <v>0</v>
      </c>
      <c r="E348" s="23"/>
      <c r="F348" s="32">
        <v>0</v>
      </c>
      <c r="G348" s="23"/>
      <c r="H348" s="32">
        <v>0</v>
      </c>
      <c r="I348" s="23"/>
      <c r="J348" s="32">
        <v>0</v>
      </c>
      <c r="K348" s="23"/>
      <c r="L348" s="32">
        <v>0</v>
      </c>
      <c r="M348" s="23"/>
      <c r="N348" s="32">
        <v>0</v>
      </c>
      <c r="O348" s="23"/>
      <c r="P348" s="32">
        <v>0</v>
      </c>
      <c r="Q348" s="23"/>
      <c r="R348" s="32">
        <v>0</v>
      </c>
      <c r="S348" s="23"/>
      <c r="T348" s="32">
        <v>0</v>
      </c>
      <c r="U348" s="23"/>
      <c r="V348" s="32">
        <v>1868.7854230495998</v>
      </c>
      <c r="W348" s="23">
        <v>7.555355972360334E-05</v>
      </c>
      <c r="X348" s="32">
        <v>0</v>
      </c>
      <c r="Y348" s="23"/>
      <c r="Z348" s="32">
        <v>1868.7854230495998</v>
      </c>
      <c r="AA348" s="23">
        <v>1.6066262069168485E-05</v>
      </c>
    </row>
    <row r="349" spans="1:27" ht="15">
      <c r="A349" s="6" t="s">
        <v>11</v>
      </c>
      <c r="B349" s="32">
        <v>0</v>
      </c>
      <c r="C349" s="23"/>
      <c r="D349" s="32">
        <v>0</v>
      </c>
      <c r="E349" s="23"/>
      <c r="F349" s="32">
        <v>0</v>
      </c>
      <c r="G349" s="23"/>
      <c r="H349" s="32">
        <v>0</v>
      </c>
      <c r="I349" s="23"/>
      <c r="J349" s="32">
        <v>0</v>
      </c>
      <c r="K349" s="23"/>
      <c r="L349" s="32">
        <v>0</v>
      </c>
      <c r="M349" s="23"/>
      <c r="N349" s="32">
        <v>0</v>
      </c>
      <c r="O349" s="23"/>
      <c r="P349" s="32">
        <v>0</v>
      </c>
      <c r="Q349" s="23"/>
      <c r="R349" s="32">
        <v>0</v>
      </c>
      <c r="S349" s="23"/>
      <c r="T349" s="32">
        <v>0</v>
      </c>
      <c r="U349" s="23"/>
      <c r="V349" s="32">
        <v>1868.7854230495998</v>
      </c>
      <c r="W349" s="23">
        <v>7.555355972360334E-05</v>
      </c>
      <c r="X349" s="32">
        <v>0</v>
      </c>
      <c r="Y349" s="23"/>
      <c r="Z349" s="32">
        <v>1868.7854230495998</v>
      </c>
      <c r="AA349" s="23">
        <v>1.6066262069168485E-05</v>
      </c>
    </row>
    <row r="350" spans="1:27" ht="15">
      <c r="A350" s="5" t="s">
        <v>927</v>
      </c>
      <c r="B350" s="32">
        <v>0</v>
      </c>
      <c r="C350" s="23"/>
      <c r="D350" s="32">
        <v>0</v>
      </c>
      <c r="E350" s="23"/>
      <c r="F350" s="32">
        <v>0</v>
      </c>
      <c r="G350" s="23"/>
      <c r="H350" s="32">
        <v>0</v>
      </c>
      <c r="I350" s="23"/>
      <c r="J350" s="32">
        <v>0</v>
      </c>
      <c r="K350" s="23"/>
      <c r="L350" s="32">
        <v>0</v>
      </c>
      <c r="M350" s="23"/>
      <c r="N350" s="32">
        <v>0</v>
      </c>
      <c r="O350" s="23"/>
      <c r="P350" s="32">
        <v>0</v>
      </c>
      <c r="Q350" s="23"/>
      <c r="R350" s="32">
        <v>0</v>
      </c>
      <c r="S350" s="23"/>
      <c r="T350" s="32">
        <v>0</v>
      </c>
      <c r="U350" s="23"/>
      <c r="V350" s="32">
        <v>471.7452367221</v>
      </c>
      <c r="W350" s="23">
        <v>1.9072297695283653E-05</v>
      </c>
      <c r="X350" s="32">
        <v>0</v>
      </c>
      <c r="Y350" s="23"/>
      <c r="Z350" s="32">
        <v>471.7452367221</v>
      </c>
      <c r="AA350" s="23">
        <v>4.055673010703927E-06</v>
      </c>
    </row>
    <row r="351" spans="1:27" ht="15">
      <c r="A351" s="6" t="s">
        <v>11</v>
      </c>
      <c r="B351" s="32">
        <v>0</v>
      </c>
      <c r="C351" s="23"/>
      <c r="D351" s="32">
        <v>0</v>
      </c>
      <c r="E351" s="23"/>
      <c r="F351" s="32">
        <v>0</v>
      </c>
      <c r="G351" s="23"/>
      <c r="H351" s="32">
        <v>0</v>
      </c>
      <c r="I351" s="23"/>
      <c r="J351" s="32">
        <v>0</v>
      </c>
      <c r="K351" s="23"/>
      <c r="L351" s="32">
        <v>0</v>
      </c>
      <c r="M351" s="23"/>
      <c r="N351" s="32">
        <v>0</v>
      </c>
      <c r="O351" s="23"/>
      <c r="P351" s="32">
        <v>0</v>
      </c>
      <c r="Q351" s="23"/>
      <c r="R351" s="32">
        <v>0</v>
      </c>
      <c r="S351" s="23"/>
      <c r="T351" s="32">
        <v>0</v>
      </c>
      <c r="U351" s="23"/>
      <c r="V351" s="32">
        <v>471.7452367221</v>
      </c>
      <c r="W351" s="23">
        <v>1.9072297695283653E-05</v>
      </c>
      <c r="X351" s="32">
        <v>0</v>
      </c>
      <c r="Y351" s="23"/>
      <c r="Z351" s="32">
        <v>471.7452367221</v>
      </c>
      <c r="AA351" s="23">
        <v>4.055673010703927E-06</v>
      </c>
    </row>
    <row r="352" spans="1:27" ht="15">
      <c r="A352" s="5" t="s">
        <v>1042</v>
      </c>
      <c r="B352" s="32">
        <v>0</v>
      </c>
      <c r="C352" s="23"/>
      <c r="D352" s="32">
        <v>0</v>
      </c>
      <c r="E352" s="23"/>
      <c r="F352" s="32">
        <v>0</v>
      </c>
      <c r="G352" s="23"/>
      <c r="H352" s="32">
        <v>0</v>
      </c>
      <c r="I352" s="23"/>
      <c r="J352" s="32">
        <v>0</v>
      </c>
      <c r="K352" s="23"/>
      <c r="L352" s="32">
        <v>0</v>
      </c>
      <c r="M352" s="23"/>
      <c r="N352" s="32">
        <v>0</v>
      </c>
      <c r="O352" s="23"/>
      <c r="P352" s="32">
        <v>0</v>
      </c>
      <c r="Q352" s="23"/>
      <c r="R352" s="32">
        <v>0</v>
      </c>
      <c r="S352" s="23"/>
      <c r="T352" s="32">
        <v>10575.84462924</v>
      </c>
      <c r="U352" s="23">
        <v>0.002336941415058854</v>
      </c>
      <c r="V352" s="32">
        <v>28244.763406860002</v>
      </c>
      <c r="W352" s="23">
        <v>0.0011419140970485855</v>
      </c>
      <c r="X352" s="32">
        <v>0</v>
      </c>
      <c r="Y352" s="23"/>
      <c r="Z352" s="32">
        <v>38820.6080361</v>
      </c>
      <c r="AA352" s="23">
        <v>0.00033374728564323613</v>
      </c>
    </row>
    <row r="353" spans="1:27" ht="15">
      <c r="A353" s="6" t="s">
        <v>991</v>
      </c>
      <c r="B353" s="32">
        <v>0</v>
      </c>
      <c r="C353" s="23"/>
      <c r="D353" s="32">
        <v>0</v>
      </c>
      <c r="E353" s="23"/>
      <c r="F353" s="32">
        <v>0</v>
      </c>
      <c r="G353" s="23"/>
      <c r="H353" s="32">
        <v>0</v>
      </c>
      <c r="I353" s="23"/>
      <c r="J353" s="32">
        <v>0</v>
      </c>
      <c r="K353" s="23"/>
      <c r="L353" s="32">
        <v>0</v>
      </c>
      <c r="M353" s="23"/>
      <c r="N353" s="32">
        <v>0</v>
      </c>
      <c r="O353" s="23"/>
      <c r="P353" s="32">
        <v>0</v>
      </c>
      <c r="Q353" s="23"/>
      <c r="R353" s="32">
        <v>0</v>
      </c>
      <c r="S353" s="23"/>
      <c r="T353" s="32">
        <v>10575.84462924</v>
      </c>
      <c r="U353" s="23">
        <v>0.002336941415058854</v>
      </c>
      <c r="V353" s="32">
        <v>28244.763406860002</v>
      </c>
      <c r="W353" s="23">
        <v>0.0011419140970485855</v>
      </c>
      <c r="X353" s="32">
        <v>0</v>
      </c>
      <c r="Y353" s="23"/>
      <c r="Z353" s="32">
        <v>38820.6080361</v>
      </c>
      <c r="AA353" s="23">
        <v>0.00033374728564323613</v>
      </c>
    </row>
    <row r="354" spans="1:27" ht="15">
      <c r="A354" s="5" t="s">
        <v>993</v>
      </c>
      <c r="B354" s="32">
        <v>0</v>
      </c>
      <c r="C354" s="23"/>
      <c r="D354" s="32">
        <v>0</v>
      </c>
      <c r="E354" s="23"/>
      <c r="F354" s="32">
        <v>0</v>
      </c>
      <c r="G354" s="23"/>
      <c r="H354" s="32">
        <v>0</v>
      </c>
      <c r="I354" s="23"/>
      <c r="J354" s="32">
        <v>0</v>
      </c>
      <c r="K354" s="23"/>
      <c r="L354" s="32">
        <v>0</v>
      </c>
      <c r="M354" s="23"/>
      <c r="N354" s="32">
        <v>0</v>
      </c>
      <c r="O354" s="23"/>
      <c r="P354" s="32">
        <v>0</v>
      </c>
      <c r="Q354" s="23"/>
      <c r="R354" s="32">
        <v>0</v>
      </c>
      <c r="S354" s="23"/>
      <c r="T354" s="32">
        <v>0</v>
      </c>
      <c r="U354" s="23"/>
      <c r="V354" s="32">
        <v>30580</v>
      </c>
      <c r="W354" s="23">
        <v>0.0012363259194185549</v>
      </c>
      <c r="X354" s="32">
        <v>19640.794850820002</v>
      </c>
      <c r="Y354" s="23">
        <v>0.0024456980299558985</v>
      </c>
      <c r="Z354" s="32">
        <v>50220.794850820006</v>
      </c>
      <c r="AA354" s="23">
        <v>0.000431756605891401</v>
      </c>
    </row>
    <row r="355" spans="1:27" ht="15">
      <c r="A355" s="6" t="s">
        <v>991</v>
      </c>
      <c r="B355" s="32">
        <v>0</v>
      </c>
      <c r="C355" s="23"/>
      <c r="D355" s="32">
        <v>0</v>
      </c>
      <c r="E355" s="23"/>
      <c r="F355" s="32">
        <v>0</v>
      </c>
      <c r="G355" s="23"/>
      <c r="H355" s="32">
        <v>0</v>
      </c>
      <c r="I355" s="23"/>
      <c r="J355" s="32">
        <v>0</v>
      </c>
      <c r="K355" s="23"/>
      <c r="L355" s="32">
        <v>0</v>
      </c>
      <c r="M355" s="23"/>
      <c r="N355" s="32">
        <v>0</v>
      </c>
      <c r="O355" s="23"/>
      <c r="P355" s="32">
        <v>0</v>
      </c>
      <c r="Q355" s="23"/>
      <c r="R355" s="32">
        <v>0</v>
      </c>
      <c r="S355" s="23"/>
      <c r="T355" s="32">
        <v>0</v>
      </c>
      <c r="U355" s="23"/>
      <c r="V355" s="32">
        <v>30580</v>
      </c>
      <c r="W355" s="23">
        <v>0.0012363259194185549</v>
      </c>
      <c r="X355" s="32">
        <v>19640.794850820002</v>
      </c>
      <c r="Y355" s="23">
        <v>0.0024456980299558985</v>
      </c>
      <c r="Z355" s="32">
        <v>50220.794850820006</v>
      </c>
      <c r="AA355" s="23">
        <v>0.000431756605891401</v>
      </c>
    </row>
    <row r="356" spans="1:27" ht="15">
      <c r="A356" s="5" t="s">
        <v>1073</v>
      </c>
      <c r="B356" s="32">
        <v>0</v>
      </c>
      <c r="C356" s="23"/>
      <c r="D356" s="32">
        <v>0</v>
      </c>
      <c r="E356" s="23"/>
      <c r="F356" s="32">
        <v>0</v>
      </c>
      <c r="G356" s="23"/>
      <c r="H356" s="32">
        <v>0</v>
      </c>
      <c r="I356" s="23"/>
      <c r="J356" s="32">
        <v>7172.0708202</v>
      </c>
      <c r="K356" s="23">
        <v>0.00021747638110913332</v>
      </c>
      <c r="L356" s="32">
        <v>0</v>
      </c>
      <c r="M356" s="23"/>
      <c r="N356" s="32">
        <v>0</v>
      </c>
      <c r="O356" s="23"/>
      <c r="P356" s="32">
        <v>0</v>
      </c>
      <c r="Q356" s="23"/>
      <c r="R356" s="32">
        <v>0</v>
      </c>
      <c r="S356" s="23"/>
      <c r="T356" s="32">
        <v>0</v>
      </c>
      <c r="U356" s="23"/>
      <c r="V356" s="32">
        <v>0</v>
      </c>
      <c r="W356" s="23"/>
      <c r="X356" s="32">
        <v>0</v>
      </c>
      <c r="Y356" s="23"/>
      <c r="Z356" s="32">
        <v>7172.0708202</v>
      </c>
      <c r="AA356" s="23">
        <v>6.165949710156266E-05</v>
      </c>
    </row>
    <row r="357" spans="1:27" ht="15">
      <c r="A357" s="6" t="s">
        <v>991</v>
      </c>
      <c r="B357" s="32">
        <v>0</v>
      </c>
      <c r="C357" s="23"/>
      <c r="D357" s="32">
        <v>0</v>
      </c>
      <c r="E357" s="23"/>
      <c r="F357" s="32">
        <v>0</v>
      </c>
      <c r="G357" s="23"/>
      <c r="H357" s="32">
        <v>0</v>
      </c>
      <c r="I357" s="23"/>
      <c r="J357" s="32">
        <v>7172.0708202</v>
      </c>
      <c r="K357" s="23">
        <v>0.00021747638110913332</v>
      </c>
      <c r="L357" s="32">
        <v>0</v>
      </c>
      <c r="M357" s="23"/>
      <c r="N357" s="32">
        <v>0</v>
      </c>
      <c r="O357" s="23"/>
      <c r="P357" s="32">
        <v>0</v>
      </c>
      <c r="Q357" s="23"/>
      <c r="R357" s="32">
        <v>0</v>
      </c>
      <c r="S357" s="23"/>
      <c r="T357" s="32">
        <v>0</v>
      </c>
      <c r="U357" s="23"/>
      <c r="V357" s="32">
        <v>0</v>
      </c>
      <c r="W357" s="23"/>
      <c r="X357" s="32">
        <v>0</v>
      </c>
      <c r="Y357" s="23"/>
      <c r="Z357" s="32">
        <v>7172.0708202</v>
      </c>
      <c r="AA357" s="23">
        <v>6.165949710156266E-05</v>
      </c>
    </row>
    <row r="358" spans="1:27" ht="15">
      <c r="A358" s="5" t="s">
        <v>1074</v>
      </c>
      <c r="B358" s="32">
        <v>0</v>
      </c>
      <c r="C358" s="23"/>
      <c r="D358" s="32">
        <v>0</v>
      </c>
      <c r="E358" s="23"/>
      <c r="F358" s="32">
        <v>0</v>
      </c>
      <c r="G358" s="23"/>
      <c r="H358" s="32">
        <v>841.92987494</v>
      </c>
      <c r="I358" s="23">
        <v>0.0001350079210953874</v>
      </c>
      <c r="J358" s="32">
        <v>0</v>
      </c>
      <c r="K358" s="23"/>
      <c r="L358" s="32">
        <v>3935.7993587</v>
      </c>
      <c r="M358" s="23">
        <v>0.0004685157996662488</v>
      </c>
      <c r="N358" s="32">
        <v>0</v>
      </c>
      <c r="O358" s="23"/>
      <c r="P358" s="32">
        <v>0</v>
      </c>
      <c r="Q358" s="23"/>
      <c r="R358" s="32">
        <v>0</v>
      </c>
      <c r="S358" s="23"/>
      <c r="T358" s="32">
        <v>0</v>
      </c>
      <c r="U358" s="23"/>
      <c r="V358" s="32">
        <v>0</v>
      </c>
      <c r="W358" s="23"/>
      <c r="X358" s="32">
        <v>0</v>
      </c>
      <c r="Y358" s="23"/>
      <c r="Z358" s="32">
        <v>4777.7292336400005</v>
      </c>
      <c r="AA358" s="23">
        <v>4.107494044871433E-05</v>
      </c>
    </row>
    <row r="359" spans="1:27" ht="15">
      <c r="A359" s="6" t="s">
        <v>991</v>
      </c>
      <c r="B359" s="32">
        <v>0</v>
      </c>
      <c r="C359" s="23"/>
      <c r="D359" s="32">
        <v>0</v>
      </c>
      <c r="E359" s="23"/>
      <c r="F359" s="32">
        <v>0</v>
      </c>
      <c r="G359" s="23"/>
      <c r="H359" s="32">
        <v>841.92987494</v>
      </c>
      <c r="I359" s="23">
        <v>0.0001350079210953874</v>
      </c>
      <c r="J359" s="32">
        <v>0</v>
      </c>
      <c r="K359" s="23"/>
      <c r="L359" s="32">
        <v>3935.7993587</v>
      </c>
      <c r="M359" s="23">
        <v>0.0004685157996662488</v>
      </c>
      <c r="N359" s="32">
        <v>0</v>
      </c>
      <c r="O359" s="23"/>
      <c r="P359" s="32">
        <v>0</v>
      </c>
      <c r="Q359" s="23"/>
      <c r="R359" s="32">
        <v>0</v>
      </c>
      <c r="S359" s="23"/>
      <c r="T359" s="32">
        <v>0</v>
      </c>
      <c r="U359" s="23"/>
      <c r="V359" s="32">
        <v>0</v>
      </c>
      <c r="W359" s="23"/>
      <c r="X359" s="32">
        <v>0</v>
      </c>
      <c r="Y359" s="23"/>
      <c r="Z359" s="32">
        <v>4777.7292336400005</v>
      </c>
      <c r="AA359" s="23">
        <v>4.107494044871433E-05</v>
      </c>
    </row>
    <row r="360" spans="1:27" ht="15">
      <c r="A360" s="7" t="s">
        <v>23</v>
      </c>
      <c r="B360" s="35">
        <v>0</v>
      </c>
      <c r="C360" s="21"/>
      <c r="D360" s="35">
        <v>1902.3127817962</v>
      </c>
      <c r="E360" s="21">
        <v>0.004461887421063807</v>
      </c>
      <c r="F360" s="35">
        <v>0</v>
      </c>
      <c r="G360" s="21"/>
      <c r="H360" s="35">
        <v>185294.90229570132</v>
      </c>
      <c r="I360" s="21">
        <v>0.02971302039887626</v>
      </c>
      <c r="J360" s="35">
        <v>345166.6240324909</v>
      </c>
      <c r="K360" s="21">
        <v>0.010466375772924905</v>
      </c>
      <c r="L360" s="35">
        <v>46075.080323540606</v>
      </c>
      <c r="M360" s="21">
        <v>0.005484757004889714</v>
      </c>
      <c r="N360" s="35">
        <v>125387.44088532167</v>
      </c>
      <c r="O360" s="21">
        <v>0.03380065625607841</v>
      </c>
      <c r="P360" s="35">
        <v>680999.6163421886</v>
      </c>
      <c r="Q360" s="21">
        <v>0.03131563567072384</v>
      </c>
      <c r="R360" s="35">
        <v>187046.5829174522</v>
      </c>
      <c r="S360" s="21">
        <v>0.0346566763650867</v>
      </c>
      <c r="T360" s="35">
        <v>91658.3012741744</v>
      </c>
      <c r="U360" s="21">
        <v>0.02025370906918786</v>
      </c>
      <c r="V360" s="35">
        <v>891517.755226571</v>
      </c>
      <c r="W360" s="21">
        <v>0.03604337829981872</v>
      </c>
      <c r="X360" s="35">
        <v>108299.7916086048</v>
      </c>
      <c r="Y360" s="21">
        <v>0.013485634822500113</v>
      </c>
      <c r="Z360" s="35">
        <v>2663348.407687843</v>
      </c>
      <c r="AA360" s="21">
        <v>0.022897253462940644</v>
      </c>
    </row>
    <row r="361" spans="1:27" ht="15">
      <c r="A361" s="5" t="s">
        <v>95</v>
      </c>
      <c r="B361" s="32">
        <v>0</v>
      </c>
      <c r="C361" s="23"/>
      <c r="D361" s="32">
        <v>0</v>
      </c>
      <c r="E361" s="23"/>
      <c r="F361" s="32">
        <v>0</v>
      </c>
      <c r="G361" s="23"/>
      <c r="H361" s="32">
        <v>21397.7241188872</v>
      </c>
      <c r="I361" s="23">
        <v>0.0034312385573317086</v>
      </c>
      <c r="J361" s="32">
        <v>38534.2669767282</v>
      </c>
      <c r="K361" s="23">
        <v>0.0011684620998427817</v>
      </c>
      <c r="L361" s="32">
        <v>2337.1807112496003</v>
      </c>
      <c r="M361" s="23">
        <v>0.0002782169491122943</v>
      </c>
      <c r="N361" s="32">
        <v>18259.2243066377</v>
      </c>
      <c r="O361" s="23">
        <v>0.004922133827228794</v>
      </c>
      <c r="P361" s="32">
        <v>20345.9927988248</v>
      </c>
      <c r="Q361" s="23">
        <v>0.0009356065444932856</v>
      </c>
      <c r="R361" s="32">
        <v>0</v>
      </c>
      <c r="S361" s="23"/>
      <c r="T361" s="32">
        <v>0</v>
      </c>
      <c r="U361" s="23"/>
      <c r="V361" s="32">
        <v>147675.89551279263</v>
      </c>
      <c r="W361" s="23">
        <v>0.00597042306395722</v>
      </c>
      <c r="X361" s="32">
        <v>0</v>
      </c>
      <c r="Y361" s="23"/>
      <c r="Z361" s="32">
        <v>248550.2844251201</v>
      </c>
      <c r="AA361" s="23">
        <v>0.0021368285292079564</v>
      </c>
    </row>
    <row r="362" spans="1:27" ht="15">
      <c r="A362" s="6" t="s">
        <v>26</v>
      </c>
      <c r="B362" s="32">
        <v>0</v>
      </c>
      <c r="C362" s="23"/>
      <c r="D362" s="32">
        <v>0</v>
      </c>
      <c r="E362" s="23"/>
      <c r="F362" s="32">
        <v>0</v>
      </c>
      <c r="G362" s="23"/>
      <c r="H362" s="32">
        <v>21397.7241188872</v>
      </c>
      <c r="I362" s="23">
        <v>0.0034312385573317086</v>
      </c>
      <c r="J362" s="32">
        <v>38534.2669767282</v>
      </c>
      <c r="K362" s="23">
        <v>0.0011684620998427817</v>
      </c>
      <c r="L362" s="32">
        <v>2337.1807112496003</v>
      </c>
      <c r="M362" s="23">
        <v>0.0002782169491122943</v>
      </c>
      <c r="N362" s="32">
        <v>18259.2243066377</v>
      </c>
      <c r="O362" s="23">
        <v>0.004922133827228794</v>
      </c>
      <c r="P362" s="32">
        <v>20345.9927988248</v>
      </c>
      <c r="Q362" s="23">
        <v>0.0009356065444932856</v>
      </c>
      <c r="R362" s="32">
        <v>0</v>
      </c>
      <c r="S362" s="23"/>
      <c r="T362" s="32">
        <v>0</v>
      </c>
      <c r="U362" s="23"/>
      <c r="V362" s="32">
        <v>147675.89551279263</v>
      </c>
      <c r="W362" s="23">
        <v>0.00597042306395722</v>
      </c>
      <c r="X362" s="32">
        <v>0</v>
      </c>
      <c r="Y362" s="23"/>
      <c r="Z362" s="32">
        <v>248550.2844251201</v>
      </c>
      <c r="AA362" s="23">
        <v>0.0021368285292079564</v>
      </c>
    </row>
    <row r="363" spans="1:27" ht="15">
      <c r="A363" s="5" t="s">
        <v>141</v>
      </c>
      <c r="B363" s="32">
        <v>0</v>
      </c>
      <c r="C363" s="23"/>
      <c r="D363" s="32">
        <v>0</v>
      </c>
      <c r="E363" s="23"/>
      <c r="F363" s="32">
        <v>0</v>
      </c>
      <c r="G363" s="23"/>
      <c r="H363" s="32">
        <v>0</v>
      </c>
      <c r="I363" s="23"/>
      <c r="J363" s="32">
        <v>0</v>
      </c>
      <c r="K363" s="23"/>
      <c r="L363" s="32">
        <v>0</v>
      </c>
      <c r="M363" s="23"/>
      <c r="N363" s="32">
        <v>0</v>
      </c>
      <c r="O363" s="23"/>
      <c r="P363" s="32">
        <v>0</v>
      </c>
      <c r="Q363" s="23"/>
      <c r="R363" s="32">
        <v>11063.80551072</v>
      </c>
      <c r="S363" s="23">
        <v>0.0020499424312953314</v>
      </c>
      <c r="T363" s="32">
        <v>0</v>
      </c>
      <c r="U363" s="23"/>
      <c r="V363" s="32">
        <v>0</v>
      </c>
      <c r="W363" s="23"/>
      <c r="X363" s="32">
        <v>0</v>
      </c>
      <c r="Y363" s="23"/>
      <c r="Z363" s="32">
        <v>11063.80551072</v>
      </c>
      <c r="AA363" s="23">
        <v>9.511739369599104E-05</v>
      </c>
    </row>
    <row r="364" spans="1:27" ht="15">
      <c r="A364" s="6" t="s">
        <v>7</v>
      </c>
      <c r="B364" s="32">
        <v>0</v>
      </c>
      <c r="C364" s="23"/>
      <c r="D364" s="32">
        <v>0</v>
      </c>
      <c r="E364" s="23"/>
      <c r="F364" s="32">
        <v>0</v>
      </c>
      <c r="G364" s="23"/>
      <c r="H364" s="32">
        <v>0</v>
      </c>
      <c r="I364" s="23"/>
      <c r="J364" s="32">
        <v>0</v>
      </c>
      <c r="K364" s="23"/>
      <c r="L364" s="32">
        <v>0</v>
      </c>
      <c r="M364" s="23"/>
      <c r="N364" s="32">
        <v>0</v>
      </c>
      <c r="O364" s="23"/>
      <c r="P364" s="32">
        <v>0</v>
      </c>
      <c r="Q364" s="23"/>
      <c r="R364" s="32">
        <v>11063.80551072</v>
      </c>
      <c r="S364" s="23">
        <v>0.0020499424312953314</v>
      </c>
      <c r="T364" s="32">
        <v>0</v>
      </c>
      <c r="U364" s="23"/>
      <c r="V364" s="32">
        <v>0</v>
      </c>
      <c r="W364" s="23"/>
      <c r="X364" s="32">
        <v>0</v>
      </c>
      <c r="Y364" s="23"/>
      <c r="Z364" s="32">
        <v>11063.80551072</v>
      </c>
      <c r="AA364" s="23">
        <v>9.511739369599104E-05</v>
      </c>
    </row>
    <row r="365" spans="1:27" ht="15">
      <c r="A365" s="5" t="s">
        <v>127</v>
      </c>
      <c r="B365" s="32">
        <v>0</v>
      </c>
      <c r="C365" s="23"/>
      <c r="D365" s="32">
        <v>0</v>
      </c>
      <c r="E365" s="23"/>
      <c r="F365" s="32">
        <v>0</v>
      </c>
      <c r="G365" s="23"/>
      <c r="H365" s="32">
        <v>0</v>
      </c>
      <c r="I365" s="23"/>
      <c r="J365" s="32">
        <v>0</v>
      </c>
      <c r="K365" s="23"/>
      <c r="L365" s="32">
        <v>30.4799985072</v>
      </c>
      <c r="M365" s="23">
        <v>3.628325423362969E-06</v>
      </c>
      <c r="N365" s="32">
        <v>0</v>
      </c>
      <c r="O365" s="23"/>
      <c r="P365" s="32">
        <v>0</v>
      </c>
      <c r="Q365" s="23"/>
      <c r="R365" s="32">
        <v>0</v>
      </c>
      <c r="S365" s="23"/>
      <c r="T365" s="32">
        <v>0</v>
      </c>
      <c r="U365" s="23"/>
      <c r="V365" s="32">
        <v>0</v>
      </c>
      <c r="W365" s="23"/>
      <c r="X365" s="32">
        <v>0</v>
      </c>
      <c r="Y365" s="23"/>
      <c r="Z365" s="32">
        <v>30.4799985072</v>
      </c>
      <c r="AA365" s="23">
        <v>2.620416650539885E-07</v>
      </c>
    </row>
    <row r="366" spans="1:27" ht="15">
      <c r="A366" s="6" t="s">
        <v>10</v>
      </c>
      <c r="B366" s="32">
        <v>0</v>
      </c>
      <c r="C366" s="23"/>
      <c r="D366" s="32">
        <v>0</v>
      </c>
      <c r="E366" s="23"/>
      <c r="F366" s="32">
        <v>0</v>
      </c>
      <c r="G366" s="23"/>
      <c r="H366" s="32">
        <v>0</v>
      </c>
      <c r="I366" s="23"/>
      <c r="J366" s="32">
        <v>0</v>
      </c>
      <c r="K366" s="23"/>
      <c r="L366" s="32">
        <v>30.4799985072</v>
      </c>
      <c r="M366" s="23">
        <v>3.628325423362969E-06</v>
      </c>
      <c r="N366" s="32">
        <v>0</v>
      </c>
      <c r="O366" s="23"/>
      <c r="P366" s="32">
        <v>0</v>
      </c>
      <c r="Q366" s="23"/>
      <c r="R366" s="32">
        <v>0</v>
      </c>
      <c r="S366" s="23"/>
      <c r="T366" s="32">
        <v>0</v>
      </c>
      <c r="U366" s="23"/>
      <c r="V366" s="32">
        <v>0</v>
      </c>
      <c r="W366" s="23"/>
      <c r="X366" s="32">
        <v>0</v>
      </c>
      <c r="Y366" s="23"/>
      <c r="Z366" s="32">
        <v>30.4799985072</v>
      </c>
      <c r="AA366" s="23">
        <v>2.620416650539885E-07</v>
      </c>
    </row>
    <row r="367" spans="1:27" ht="15">
      <c r="A367" s="5" t="s">
        <v>128</v>
      </c>
      <c r="B367" s="32">
        <v>0</v>
      </c>
      <c r="C367" s="23"/>
      <c r="D367" s="32">
        <v>0</v>
      </c>
      <c r="E367" s="23"/>
      <c r="F367" s="32">
        <v>0</v>
      </c>
      <c r="G367" s="23"/>
      <c r="H367" s="32">
        <v>0</v>
      </c>
      <c r="I367" s="23"/>
      <c r="J367" s="32">
        <v>0</v>
      </c>
      <c r="K367" s="23"/>
      <c r="L367" s="32">
        <v>0</v>
      </c>
      <c r="M367" s="23"/>
      <c r="N367" s="32">
        <v>0</v>
      </c>
      <c r="O367" s="23"/>
      <c r="P367" s="32">
        <v>0</v>
      </c>
      <c r="Q367" s="23"/>
      <c r="R367" s="32">
        <v>0</v>
      </c>
      <c r="S367" s="23"/>
      <c r="T367" s="32">
        <v>8878.826550000002</v>
      </c>
      <c r="U367" s="23">
        <v>0.0019619518070879798</v>
      </c>
      <c r="V367" s="32">
        <v>8662.6123590248</v>
      </c>
      <c r="W367" s="23">
        <v>0.000350222766165398</v>
      </c>
      <c r="X367" s="32">
        <v>0</v>
      </c>
      <c r="Y367" s="23"/>
      <c r="Z367" s="32">
        <v>17541.4389090248</v>
      </c>
      <c r="AA367" s="23">
        <v>0.0001508066956787373</v>
      </c>
    </row>
    <row r="368" spans="1:27" ht="15">
      <c r="A368" s="6" t="s">
        <v>26</v>
      </c>
      <c r="B368" s="32">
        <v>0</v>
      </c>
      <c r="C368" s="23"/>
      <c r="D368" s="32">
        <v>0</v>
      </c>
      <c r="E368" s="23"/>
      <c r="F368" s="32">
        <v>0</v>
      </c>
      <c r="G368" s="23"/>
      <c r="H368" s="32">
        <v>0</v>
      </c>
      <c r="I368" s="23"/>
      <c r="J368" s="32">
        <v>0</v>
      </c>
      <c r="K368" s="23"/>
      <c r="L368" s="32">
        <v>0</v>
      </c>
      <c r="M368" s="23"/>
      <c r="N368" s="32">
        <v>0</v>
      </c>
      <c r="O368" s="23"/>
      <c r="P368" s="32">
        <v>0</v>
      </c>
      <c r="Q368" s="23"/>
      <c r="R368" s="32">
        <v>0</v>
      </c>
      <c r="S368" s="23"/>
      <c r="T368" s="32">
        <v>8878.826550000002</v>
      </c>
      <c r="U368" s="23">
        <v>0.0019619518070879798</v>
      </c>
      <c r="V368" s="32">
        <v>8662.6123590248</v>
      </c>
      <c r="W368" s="23">
        <v>0.000350222766165398</v>
      </c>
      <c r="X368" s="32">
        <v>0</v>
      </c>
      <c r="Y368" s="23"/>
      <c r="Z368" s="32">
        <v>17541.4389090248</v>
      </c>
      <c r="AA368" s="23">
        <v>0.0001508066956787373</v>
      </c>
    </row>
    <row r="369" spans="1:27" ht="15">
      <c r="A369" s="5" t="s">
        <v>140</v>
      </c>
      <c r="B369" s="32">
        <v>0</v>
      </c>
      <c r="C369" s="23"/>
      <c r="D369" s="32">
        <v>0</v>
      </c>
      <c r="E369" s="23"/>
      <c r="F369" s="32">
        <v>0</v>
      </c>
      <c r="G369" s="23"/>
      <c r="H369" s="32">
        <v>0</v>
      </c>
      <c r="I369" s="23"/>
      <c r="J369" s="32">
        <v>0</v>
      </c>
      <c r="K369" s="23"/>
      <c r="L369" s="32">
        <v>0</v>
      </c>
      <c r="M369" s="23"/>
      <c r="N369" s="32">
        <v>0</v>
      </c>
      <c r="O369" s="23"/>
      <c r="P369" s="32">
        <v>0</v>
      </c>
      <c r="Q369" s="23"/>
      <c r="R369" s="32">
        <v>0</v>
      </c>
      <c r="S369" s="23"/>
      <c r="T369" s="32">
        <v>5872.09392</v>
      </c>
      <c r="U369" s="23">
        <v>0.0012975549429709648</v>
      </c>
      <c r="V369" s="32">
        <v>90613.2853621615</v>
      </c>
      <c r="W369" s="23">
        <v>0.0036634255505856835</v>
      </c>
      <c r="X369" s="32">
        <v>47893.034197448</v>
      </c>
      <c r="Y369" s="23">
        <v>0.005963704640009455</v>
      </c>
      <c r="Z369" s="32">
        <v>144378.4134796095</v>
      </c>
      <c r="AA369" s="23">
        <v>0.0012412454632211717</v>
      </c>
    </row>
    <row r="370" spans="1:27" ht="15">
      <c r="A370" s="6" t="s">
        <v>8</v>
      </c>
      <c r="B370" s="32">
        <v>0</v>
      </c>
      <c r="C370" s="23"/>
      <c r="D370" s="32">
        <v>0</v>
      </c>
      <c r="E370" s="23"/>
      <c r="F370" s="32">
        <v>0</v>
      </c>
      <c r="G370" s="23"/>
      <c r="H370" s="32">
        <v>0</v>
      </c>
      <c r="I370" s="23"/>
      <c r="J370" s="32">
        <v>0</v>
      </c>
      <c r="K370" s="23"/>
      <c r="L370" s="32">
        <v>0</v>
      </c>
      <c r="M370" s="23"/>
      <c r="N370" s="32">
        <v>0</v>
      </c>
      <c r="O370" s="23"/>
      <c r="P370" s="32">
        <v>0</v>
      </c>
      <c r="Q370" s="23"/>
      <c r="R370" s="32">
        <v>0</v>
      </c>
      <c r="S370" s="23"/>
      <c r="T370" s="32">
        <v>0</v>
      </c>
      <c r="U370" s="23"/>
      <c r="V370" s="32">
        <v>19315.190925361498</v>
      </c>
      <c r="W370" s="23">
        <v>0.0007808983381145351</v>
      </c>
      <c r="X370" s="32">
        <v>3119.949194648</v>
      </c>
      <c r="Y370" s="23">
        <v>0.00038850024435719486</v>
      </c>
      <c r="Z370" s="32">
        <v>22435.1401200095</v>
      </c>
      <c r="AA370" s="23">
        <v>0.00019287866668950463</v>
      </c>
    </row>
    <row r="371" spans="1:27" ht="15">
      <c r="A371" s="6" t="s">
        <v>10</v>
      </c>
      <c r="B371" s="32">
        <v>0</v>
      </c>
      <c r="C371" s="23"/>
      <c r="D371" s="32">
        <v>0</v>
      </c>
      <c r="E371" s="23"/>
      <c r="F371" s="32">
        <v>0</v>
      </c>
      <c r="G371" s="23"/>
      <c r="H371" s="32">
        <v>0</v>
      </c>
      <c r="I371" s="23"/>
      <c r="J371" s="32">
        <v>0</v>
      </c>
      <c r="K371" s="23"/>
      <c r="L371" s="32">
        <v>0</v>
      </c>
      <c r="M371" s="23"/>
      <c r="N371" s="32">
        <v>0</v>
      </c>
      <c r="O371" s="23"/>
      <c r="P371" s="32">
        <v>0</v>
      </c>
      <c r="Q371" s="23"/>
      <c r="R371" s="32">
        <v>0</v>
      </c>
      <c r="S371" s="23"/>
      <c r="T371" s="32">
        <v>5872.09392</v>
      </c>
      <c r="U371" s="23">
        <v>0.0012975549429709648</v>
      </c>
      <c r="V371" s="32">
        <v>71298.0944368</v>
      </c>
      <c r="W371" s="23">
        <v>0.0028825272124711485</v>
      </c>
      <c r="X371" s="32">
        <v>44773.085002800006</v>
      </c>
      <c r="Y371" s="23">
        <v>0.00557520439565226</v>
      </c>
      <c r="Z371" s="32">
        <v>121943.2733596</v>
      </c>
      <c r="AA371" s="23">
        <v>0.001048366796531667</v>
      </c>
    </row>
    <row r="372" spans="1:27" ht="15">
      <c r="A372" s="5" t="s">
        <v>118</v>
      </c>
      <c r="B372" s="32">
        <v>0</v>
      </c>
      <c r="C372" s="23"/>
      <c r="D372" s="32">
        <v>0</v>
      </c>
      <c r="E372" s="23"/>
      <c r="F372" s="32">
        <v>0</v>
      </c>
      <c r="G372" s="23"/>
      <c r="H372" s="32">
        <v>0</v>
      </c>
      <c r="I372" s="23"/>
      <c r="J372" s="32">
        <v>0</v>
      </c>
      <c r="K372" s="23"/>
      <c r="L372" s="32">
        <v>0</v>
      </c>
      <c r="M372" s="23"/>
      <c r="N372" s="32">
        <v>9558.389659</v>
      </c>
      <c r="O372" s="23">
        <v>0.0025766523420874318</v>
      </c>
      <c r="P372" s="32">
        <v>35366.0417383</v>
      </c>
      <c r="Q372" s="23">
        <v>0.0016263005905068151</v>
      </c>
      <c r="R372" s="32">
        <v>0</v>
      </c>
      <c r="S372" s="23"/>
      <c r="T372" s="32">
        <v>450.7683125</v>
      </c>
      <c r="U372" s="23">
        <v>9.960614731091623E-05</v>
      </c>
      <c r="V372" s="32">
        <v>46342.1328446628</v>
      </c>
      <c r="W372" s="23">
        <v>0.0018735768475145373</v>
      </c>
      <c r="X372" s="32">
        <v>0</v>
      </c>
      <c r="Y372" s="23"/>
      <c r="Z372" s="32">
        <v>91717.3325544628</v>
      </c>
      <c r="AA372" s="23">
        <v>0.0007885093082010666</v>
      </c>
    </row>
    <row r="373" spans="1:27" ht="15">
      <c r="A373" s="6" t="s">
        <v>26</v>
      </c>
      <c r="B373" s="32">
        <v>0</v>
      </c>
      <c r="C373" s="23"/>
      <c r="D373" s="32">
        <v>0</v>
      </c>
      <c r="E373" s="23"/>
      <c r="F373" s="32">
        <v>0</v>
      </c>
      <c r="G373" s="23"/>
      <c r="H373" s="32">
        <v>0</v>
      </c>
      <c r="I373" s="23"/>
      <c r="J373" s="32">
        <v>0</v>
      </c>
      <c r="K373" s="23"/>
      <c r="L373" s="32">
        <v>0</v>
      </c>
      <c r="M373" s="23"/>
      <c r="N373" s="32">
        <v>9558.389659</v>
      </c>
      <c r="O373" s="23">
        <v>0.0025766523420874318</v>
      </c>
      <c r="P373" s="32">
        <v>35366.0417383</v>
      </c>
      <c r="Q373" s="23">
        <v>0.0016263005905068151</v>
      </c>
      <c r="R373" s="32">
        <v>0</v>
      </c>
      <c r="S373" s="23"/>
      <c r="T373" s="32">
        <v>450.7683125</v>
      </c>
      <c r="U373" s="23">
        <v>9.960614731091623E-05</v>
      </c>
      <c r="V373" s="32">
        <v>46342.1328446628</v>
      </c>
      <c r="W373" s="23">
        <v>0.0018735768475145373</v>
      </c>
      <c r="X373" s="32">
        <v>0</v>
      </c>
      <c r="Y373" s="23"/>
      <c r="Z373" s="32">
        <v>91717.3325544628</v>
      </c>
      <c r="AA373" s="23">
        <v>0.0007885093082010666</v>
      </c>
    </row>
    <row r="374" spans="1:27" ht="15">
      <c r="A374" s="5" t="s">
        <v>120</v>
      </c>
      <c r="B374" s="32">
        <v>0</v>
      </c>
      <c r="C374" s="23"/>
      <c r="D374" s="32">
        <v>0</v>
      </c>
      <c r="E374" s="23"/>
      <c r="F374" s="32">
        <v>0</v>
      </c>
      <c r="G374" s="23"/>
      <c r="H374" s="32">
        <v>0</v>
      </c>
      <c r="I374" s="23"/>
      <c r="J374" s="32">
        <v>0</v>
      </c>
      <c r="K374" s="23"/>
      <c r="L374" s="32">
        <v>0</v>
      </c>
      <c r="M374" s="23"/>
      <c r="N374" s="32">
        <v>21918.926419236002</v>
      </c>
      <c r="O374" s="23">
        <v>0.0059086786696322235</v>
      </c>
      <c r="P374" s="32">
        <v>33191.5171491288</v>
      </c>
      <c r="Q374" s="23">
        <v>0.001526305497767587</v>
      </c>
      <c r="R374" s="32">
        <v>0</v>
      </c>
      <c r="S374" s="23"/>
      <c r="T374" s="32">
        <v>0</v>
      </c>
      <c r="U374" s="23"/>
      <c r="V374" s="32">
        <v>0</v>
      </c>
      <c r="W374" s="23"/>
      <c r="X374" s="32">
        <v>0</v>
      </c>
      <c r="Y374" s="23"/>
      <c r="Z374" s="32">
        <v>55110.4435683648</v>
      </c>
      <c r="AA374" s="23">
        <v>0.0004737937369356126</v>
      </c>
    </row>
    <row r="375" spans="1:27" ht="15">
      <c r="A375" s="6" t="s">
        <v>26</v>
      </c>
      <c r="B375" s="32">
        <v>0</v>
      </c>
      <c r="C375" s="23"/>
      <c r="D375" s="32">
        <v>0</v>
      </c>
      <c r="E375" s="23"/>
      <c r="F375" s="32">
        <v>0</v>
      </c>
      <c r="G375" s="23"/>
      <c r="H375" s="32">
        <v>0</v>
      </c>
      <c r="I375" s="23"/>
      <c r="J375" s="32">
        <v>0</v>
      </c>
      <c r="K375" s="23"/>
      <c r="L375" s="32">
        <v>0</v>
      </c>
      <c r="M375" s="23"/>
      <c r="N375" s="32">
        <v>21918.926419236002</v>
      </c>
      <c r="O375" s="23">
        <v>0.0059086786696322235</v>
      </c>
      <c r="P375" s="32">
        <v>33191.5171491288</v>
      </c>
      <c r="Q375" s="23">
        <v>0.001526305497767587</v>
      </c>
      <c r="R375" s="32">
        <v>0</v>
      </c>
      <c r="S375" s="23"/>
      <c r="T375" s="32">
        <v>0</v>
      </c>
      <c r="U375" s="23"/>
      <c r="V375" s="32">
        <v>0</v>
      </c>
      <c r="W375" s="23"/>
      <c r="X375" s="32">
        <v>0</v>
      </c>
      <c r="Y375" s="23"/>
      <c r="Z375" s="32">
        <v>55110.4435683648</v>
      </c>
      <c r="AA375" s="23">
        <v>0.0004737937369356126</v>
      </c>
    </row>
    <row r="376" spans="1:27" ht="15">
      <c r="A376" s="5" t="s">
        <v>129</v>
      </c>
      <c r="B376" s="32">
        <v>0</v>
      </c>
      <c r="C376" s="23"/>
      <c r="D376" s="32">
        <v>0</v>
      </c>
      <c r="E376" s="23"/>
      <c r="F376" s="32">
        <v>0</v>
      </c>
      <c r="G376" s="23"/>
      <c r="H376" s="32">
        <v>0</v>
      </c>
      <c r="I376" s="23"/>
      <c r="J376" s="32">
        <v>0</v>
      </c>
      <c r="K376" s="23"/>
      <c r="L376" s="32">
        <v>0</v>
      </c>
      <c r="M376" s="23"/>
      <c r="N376" s="32">
        <v>0</v>
      </c>
      <c r="O376" s="23"/>
      <c r="P376" s="32">
        <v>0</v>
      </c>
      <c r="Q376" s="23"/>
      <c r="R376" s="32">
        <v>0</v>
      </c>
      <c r="S376" s="23"/>
      <c r="T376" s="32">
        <v>0</v>
      </c>
      <c r="U376" s="23"/>
      <c r="V376" s="32">
        <v>43838.7694034074</v>
      </c>
      <c r="W376" s="23">
        <v>0.0017723677857699697</v>
      </c>
      <c r="X376" s="32">
        <v>0</v>
      </c>
      <c r="Y376" s="23"/>
      <c r="Z376" s="32">
        <v>43838.7694034074</v>
      </c>
      <c r="AA376" s="23">
        <v>0.00037688926151597797</v>
      </c>
    </row>
    <row r="377" spans="1:27" ht="15">
      <c r="A377" s="6" t="s">
        <v>26</v>
      </c>
      <c r="B377" s="32">
        <v>0</v>
      </c>
      <c r="C377" s="23"/>
      <c r="D377" s="32">
        <v>0</v>
      </c>
      <c r="E377" s="23"/>
      <c r="F377" s="32">
        <v>0</v>
      </c>
      <c r="G377" s="23"/>
      <c r="H377" s="32">
        <v>0</v>
      </c>
      <c r="I377" s="23"/>
      <c r="J377" s="32">
        <v>0</v>
      </c>
      <c r="K377" s="23"/>
      <c r="L377" s="32">
        <v>0</v>
      </c>
      <c r="M377" s="23"/>
      <c r="N377" s="32">
        <v>0</v>
      </c>
      <c r="O377" s="23"/>
      <c r="P377" s="32">
        <v>0</v>
      </c>
      <c r="Q377" s="23"/>
      <c r="R377" s="32">
        <v>0</v>
      </c>
      <c r="S377" s="23"/>
      <c r="T377" s="32">
        <v>0</v>
      </c>
      <c r="U377" s="23"/>
      <c r="V377" s="32">
        <v>43838.7694034074</v>
      </c>
      <c r="W377" s="23">
        <v>0.0017723677857699697</v>
      </c>
      <c r="X377" s="32">
        <v>0</v>
      </c>
      <c r="Y377" s="23"/>
      <c r="Z377" s="32">
        <v>43838.7694034074</v>
      </c>
      <c r="AA377" s="23">
        <v>0.00037688926151597797</v>
      </c>
    </row>
    <row r="378" spans="1:27" ht="15">
      <c r="A378" s="5" t="s">
        <v>121</v>
      </c>
      <c r="B378" s="32">
        <v>0</v>
      </c>
      <c r="C378" s="23"/>
      <c r="D378" s="32">
        <v>0</v>
      </c>
      <c r="E378" s="23"/>
      <c r="F378" s="32">
        <v>0</v>
      </c>
      <c r="G378" s="23"/>
      <c r="H378" s="32">
        <v>0</v>
      </c>
      <c r="I378" s="23"/>
      <c r="J378" s="32">
        <v>0</v>
      </c>
      <c r="K378" s="23"/>
      <c r="L378" s="32">
        <v>0</v>
      </c>
      <c r="M378" s="23"/>
      <c r="N378" s="32">
        <v>15639.849118046099</v>
      </c>
      <c r="O378" s="23">
        <v>0.004216029613520021</v>
      </c>
      <c r="P378" s="32">
        <v>22911.1531898207</v>
      </c>
      <c r="Q378" s="23">
        <v>0.0010535649490411012</v>
      </c>
      <c r="R378" s="32">
        <v>0</v>
      </c>
      <c r="S378" s="23"/>
      <c r="T378" s="32">
        <v>0</v>
      </c>
      <c r="U378" s="23"/>
      <c r="V378" s="32">
        <v>0</v>
      </c>
      <c r="W378" s="23"/>
      <c r="X378" s="32">
        <v>0</v>
      </c>
      <c r="Y378" s="23"/>
      <c r="Z378" s="32">
        <v>38551.002307866795</v>
      </c>
      <c r="AA378" s="23">
        <v>0.0003314294399281967</v>
      </c>
    </row>
    <row r="379" spans="1:27" ht="15">
      <c r="A379" s="6" t="s">
        <v>26</v>
      </c>
      <c r="B379" s="32">
        <v>0</v>
      </c>
      <c r="C379" s="23"/>
      <c r="D379" s="32">
        <v>0</v>
      </c>
      <c r="E379" s="23"/>
      <c r="F379" s="32">
        <v>0</v>
      </c>
      <c r="G379" s="23"/>
      <c r="H379" s="32">
        <v>0</v>
      </c>
      <c r="I379" s="23"/>
      <c r="J379" s="32">
        <v>0</v>
      </c>
      <c r="K379" s="23"/>
      <c r="L379" s="32">
        <v>0</v>
      </c>
      <c r="M379" s="23"/>
      <c r="N379" s="32">
        <v>15639.849118046099</v>
      </c>
      <c r="O379" s="23">
        <v>0.004216029613520021</v>
      </c>
      <c r="P379" s="32">
        <v>22911.1531898207</v>
      </c>
      <c r="Q379" s="23">
        <v>0.0010535649490411012</v>
      </c>
      <c r="R379" s="32">
        <v>0</v>
      </c>
      <c r="S379" s="23"/>
      <c r="T379" s="32">
        <v>0</v>
      </c>
      <c r="U379" s="23"/>
      <c r="V379" s="32">
        <v>0</v>
      </c>
      <c r="W379" s="23"/>
      <c r="X379" s="32">
        <v>0</v>
      </c>
      <c r="Y379" s="23"/>
      <c r="Z379" s="32">
        <v>38551.002307866795</v>
      </c>
      <c r="AA379" s="23">
        <v>0.0003314294399281967</v>
      </c>
    </row>
    <row r="380" spans="1:27" ht="15">
      <c r="A380" s="5" t="s">
        <v>101</v>
      </c>
      <c r="B380" s="32">
        <v>0</v>
      </c>
      <c r="C380" s="23"/>
      <c r="D380" s="32">
        <v>0</v>
      </c>
      <c r="E380" s="23"/>
      <c r="F380" s="32">
        <v>0</v>
      </c>
      <c r="G380" s="23"/>
      <c r="H380" s="32">
        <v>17636.845233424803</v>
      </c>
      <c r="I380" s="23">
        <v>0.002828161680110787</v>
      </c>
      <c r="J380" s="32">
        <v>17998.023150078</v>
      </c>
      <c r="K380" s="23">
        <v>0.0005457482280812472</v>
      </c>
      <c r="L380" s="32">
        <v>4599.26935064</v>
      </c>
      <c r="M380" s="23">
        <v>0.000547494971493494</v>
      </c>
      <c r="N380" s="32">
        <v>0</v>
      </c>
      <c r="O380" s="23"/>
      <c r="P380" s="32">
        <v>0</v>
      </c>
      <c r="Q380" s="23"/>
      <c r="R380" s="32">
        <v>0</v>
      </c>
      <c r="S380" s="23"/>
      <c r="T380" s="32">
        <v>9469.0839572</v>
      </c>
      <c r="U380" s="23">
        <v>0.0020923808204470823</v>
      </c>
      <c r="V380" s="32">
        <v>6486.322510682</v>
      </c>
      <c r="W380" s="23">
        <v>0.00026223703864173295</v>
      </c>
      <c r="X380" s="32">
        <v>0</v>
      </c>
      <c r="Y380" s="23"/>
      <c r="Z380" s="32">
        <v>56189.544202024794</v>
      </c>
      <c r="AA380" s="23">
        <v>0.0004830709462746578</v>
      </c>
    </row>
    <row r="381" spans="1:27" ht="15">
      <c r="A381" s="6" t="s">
        <v>26</v>
      </c>
      <c r="B381" s="32">
        <v>0</v>
      </c>
      <c r="C381" s="23"/>
      <c r="D381" s="32">
        <v>0</v>
      </c>
      <c r="E381" s="23"/>
      <c r="F381" s="32">
        <v>0</v>
      </c>
      <c r="G381" s="23"/>
      <c r="H381" s="32">
        <v>17636.845233424803</v>
      </c>
      <c r="I381" s="23">
        <v>0.002828161680110787</v>
      </c>
      <c r="J381" s="32">
        <v>17998.023150078</v>
      </c>
      <c r="K381" s="23">
        <v>0.0005457482280812472</v>
      </c>
      <c r="L381" s="32">
        <v>4599.26935064</v>
      </c>
      <c r="M381" s="23">
        <v>0.000547494971493494</v>
      </c>
      <c r="N381" s="32">
        <v>0</v>
      </c>
      <c r="O381" s="23"/>
      <c r="P381" s="32">
        <v>0</v>
      </c>
      <c r="Q381" s="23"/>
      <c r="R381" s="32">
        <v>0</v>
      </c>
      <c r="S381" s="23"/>
      <c r="T381" s="32">
        <v>9469.0839572</v>
      </c>
      <c r="U381" s="23">
        <v>0.0020923808204470823</v>
      </c>
      <c r="V381" s="32">
        <v>6486.322510682</v>
      </c>
      <c r="W381" s="23">
        <v>0.00026223703864173295</v>
      </c>
      <c r="X381" s="32">
        <v>0</v>
      </c>
      <c r="Y381" s="23"/>
      <c r="Z381" s="32">
        <v>56189.544202024794</v>
      </c>
      <c r="AA381" s="23">
        <v>0.0004830709462746578</v>
      </c>
    </row>
    <row r="382" spans="1:27" ht="15">
      <c r="A382" s="5" t="s">
        <v>359</v>
      </c>
      <c r="B382" s="32">
        <v>0</v>
      </c>
      <c r="C382" s="23"/>
      <c r="D382" s="32">
        <v>0</v>
      </c>
      <c r="E382" s="23"/>
      <c r="F382" s="32">
        <v>0</v>
      </c>
      <c r="G382" s="23"/>
      <c r="H382" s="32">
        <v>0</v>
      </c>
      <c r="I382" s="23"/>
      <c r="J382" s="32">
        <v>0</v>
      </c>
      <c r="K382" s="23"/>
      <c r="L382" s="32">
        <v>0</v>
      </c>
      <c r="M382" s="23"/>
      <c r="N382" s="32">
        <v>5989.5822800000005</v>
      </c>
      <c r="O382" s="23">
        <v>0.0016146099667903673</v>
      </c>
      <c r="P382" s="32">
        <v>107267.97356</v>
      </c>
      <c r="Q382" s="23">
        <v>0.004932697021453072</v>
      </c>
      <c r="R382" s="32">
        <v>37870.495233999995</v>
      </c>
      <c r="S382" s="23">
        <v>0.007016784143496041</v>
      </c>
      <c r="T382" s="32">
        <v>0</v>
      </c>
      <c r="U382" s="23"/>
      <c r="V382" s="32">
        <v>0</v>
      </c>
      <c r="W382" s="23"/>
      <c r="X382" s="32">
        <v>0</v>
      </c>
      <c r="Y382" s="23"/>
      <c r="Z382" s="32">
        <v>151128.051074</v>
      </c>
      <c r="AA382" s="23">
        <v>0.0012992732309498112</v>
      </c>
    </row>
    <row r="383" spans="1:27" ht="15">
      <c r="A383" s="6" t="s">
        <v>8</v>
      </c>
      <c r="B383" s="32">
        <v>0</v>
      </c>
      <c r="C383" s="23"/>
      <c r="D383" s="32">
        <v>0</v>
      </c>
      <c r="E383" s="23"/>
      <c r="F383" s="32">
        <v>0</v>
      </c>
      <c r="G383" s="23"/>
      <c r="H383" s="32">
        <v>0</v>
      </c>
      <c r="I383" s="23"/>
      <c r="J383" s="32">
        <v>0</v>
      </c>
      <c r="K383" s="23"/>
      <c r="L383" s="32">
        <v>0</v>
      </c>
      <c r="M383" s="23"/>
      <c r="N383" s="32">
        <v>5989.5822800000005</v>
      </c>
      <c r="O383" s="23">
        <v>0.0016146099667903673</v>
      </c>
      <c r="P383" s="32">
        <v>107267.97356</v>
      </c>
      <c r="Q383" s="23">
        <v>0.004932697021453072</v>
      </c>
      <c r="R383" s="32">
        <v>37870.495233999995</v>
      </c>
      <c r="S383" s="23">
        <v>0.007016784143496041</v>
      </c>
      <c r="T383" s="32">
        <v>0</v>
      </c>
      <c r="U383" s="23"/>
      <c r="V383" s="32">
        <v>0</v>
      </c>
      <c r="W383" s="23"/>
      <c r="X383" s="32">
        <v>0</v>
      </c>
      <c r="Y383" s="23"/>
      <c r="Z383" s="32">
        <v>151128.051074</v>
      </c>
      <c r="AA383" s="23">
        <v>0.0012992732309498112</v>
      </c>
    </row>
    <row r="384" spans="1:27" ht="15">
      <c r="A384" s="5" t="s">
        <v>381</v>
      </c>
      <c r="B384" s="32">
        <v>0</v>
      </c>
      <c r="C384" s="23"/>
      <c r="D384" s="32">
        <v>0</v>
      </c>
      <c r="E384" s="23"/>
      <c r="F384" s="32">
        <v>0</v>
      </c>
      <c r="G384" s="23"/>
      <c r="H384" s="32">
        <v>11716.858273516</v>
      </c>
      <c r="I384" s="23">
        <v>0.0018788603711080056</v>
      </c>
      <c r="J384" s="32">
        <v>68536.11009348319</v>
      </c>
      <c r="K384" s="23">
        <v>0.0020781982738441824</v>
      </c>
      <c r="L384" s="32">
        <v>7116.4892398438</v>
      </c>
      <c r="M384" s="23">
        <v>0.0008471437040233066</v>
      </c>
      <c r="N384" s="32">
        <v>0</v>
      </c>
      <c r="O384" s="23"/>
      <c r="P384" s="32">
        <v>39032.0523667426</v>
      </c>
      <c r="Q384" s="23">
        <v>0.0017948813803491746</v>
      </c>
      <c r="R384" s="32">
        <v>7116.4892398438</v>
      </c>
      <c r="S384" s="23">
        <v>0.0013185692066330524</v>
      </c>
      <c r="T384" s="32">
        <v>13143.9115247776</v>
      </c>
      <c r="U384" s="23">
        <v>0.0029044064351321217</v>
      </c>
      <c r="V384" s="32">
        <v>105121.78545806301</v>
      </c>
      <c r="W384" s="23">
        <v>0.0042499930692400205</v>
      </c>
      <c r="X384" s="32">
        <v>5364.861846848</v>
      </c>
      <c r="Y384" s="23">
        <v>0.0006680397687303333</v>
      </c>
      <c r="Z384" s="32">
        <v>257148.55804311804</v>
      </c>
      <c r="AA384" s="23">
        <v>0.00221074933123548</v>
      </c>
    </row>
    <row r="385" spans="1:27" ht="15">
      <c r="A385" s="6" t="s">
        <v>32</v>
      </c>
      <c r="B385" s="32">
        <v>0</v>
      </c>
      <c r="C385" s="23"/>
      <c r="D385" s="32">
        <v>0</v>
      </c>
      <c r="E385" s="23"/>
      <c r="F385" s="32">
        <v>0</v>
      </c>
      <c r="G385" s="23"/>
      <c r="H385" s="32">
        <v>11716.858273516</v>
      </c>
      <c r="I385" s="23">
        <v>0.0018788603711080056</v>
      </c>
      <c r="J385" s="32">
        <v>68536.11009348319</v>
      </c>
      <c r="K385" s="23">
        <v>0.0020781982738441824</v>
      </c>
      <c r="L385" s="32">
        <v>7116.4892398438</v>
      </c>
      <c r="M385" s="23">
        <v>0.0008471437040233066</v>
      </c>
      <c r="N385" s="32">
        <v>0</v>
      </c>
      <c r="O385" s="23"/>
      <c r="P385" s="32">
        <v>39032.0523667426</v>
      </c>
      <c r="Q385" s="23">
        <v>0.0017948813803491746</v>
      </c>
      <c r="R385" s="32">
        <v>7116.4892398438</v>
      </c>
      <c r="S385" s="23">
        <v>0.0013185692066330524</v>
      </c>
      <c r="T385" s="32">
        <v>13143.9115247776</v>
      </c>
      <c r="U385" s="23">
        <v>0.0029044064351321217</v>
      </c>
      <c r="V385" s="32">
        <v>105121.78545806301</v>
      </c>
      <c r="W385" s="23">
        <v>0.0042499930692400205</v>
      </c>
      <c r="X385" s="32">
        <v>5364.861846848</v>
      </c>
      <c r="Y385" s="23">
        <v>0.0006680397687303333</v>
      </c>
      <c r="Z385" s="32">
        <v>257148.55804311804</v>
      </c>
      <c r="AA385" s="23">
        <v>0.00221074933123548</v>
      </c>
    </row>
    <row r="386" spans="1:27" ht="15">
      <c r="A386" s="5" t="s">
        <v>361</v>
      </c>
      <c r="B386" s="32">
        <v>0</v>
      </c>
      <c r="C386" s="23"/>
      <c r="D386" s="32">
        <v>1902.3127817962</v>
      </c>
      <c r="E386" s="23">
        <v>0.004461887421063807</v>
      </c>
      <c r="F386" s="32">
        <v>0</v>
      </c>
      <c r="G386" s="23"/>
      <c r="H386" s="32">
        <v>21864.8229416117</v>
      </c>
      <c r="I386" s="23">
        <v>0.0035061403310769766</v>
      </c>
      <c r="J386" s="32">
        <v>28275.8041816978</v>
      </c>
      <c r="K386" s="23">
        <v>0.0008573980542783677</v>
      </c>
      <c r="L386" s="32">
        <v>0</v>
      </c>
      <c r="M386" s="23"/>
      <c r="N386" s="32">
        <v>1914.2316313638</v>
      </c>
      <c r="O386" s="23">
        <v>0.0005160188684719722</v>
      </c>
      <c r="P386" s="32">
        <v>28278.1077095334</v>
      </c>
      <c r="Q386" s="23">
        <v>0.0013003633148073106</v>
      </c>
      <c r="R386" s="32">
        <v>0</v>
      </c>
      <c r="S386" s="23"/>
      <c r="T386" s="32">
        <v>15341.23211126</v>
      </c>
      <c r="U386" s="23">
        <v>0.003389947747503041</v>
      </c>
      <c r="V386" s="32">
        <v>65178.320107628504</v>
      </c>
      <c r="W386" s="23">
        <v>0.002635109435357119</v>
      </c>
      <c r="X386" s="32">
        <v>0</v>
      </c>
      <c r="Y386" s="23"/>
      <c r="Z386" s="32">
        <v>162754.8314648914</v>
      </c>
      <c r="AA386" s="23">
        <v>0.0013992306142195828</v>
      </c>
    </row>
    <row r="387" spans="1:27" ht="15">
      <c r="A387" s="6" t="s">
        <v>26</v>
      </c>
      <c r="B387" s="32">
        <v>0</v>
      </c>
      <c r="C387" s="23"/>
      <c r="D387" s="32">
        <v>1902.3127817962</v>
      </c>
      <c r="E387" s="23">
        <v>0.004461887421063807</v>
      </c>
      <c r="F387" s="32">
        <v>0</v>
      </c>
      <c r="G387" s="23"/>
      <c r="H387" s="32">
        <v>21864.8229416117</v>
      </c>
      <c r="I387" s="23">
        <v>0.0035061403310769766</v>
      </c>
      <c r="J387" s="32">
        <v>28275.8041816978</v>
      </c>
      <c r="K387" s="23">
        <v>0.0008573980542783677</v>
      </c>
      <c r="L387" s="32">
        <v>0</v>
      </c>
      <c r="M387" s="23"/>
      <c r="N387" s="32">
        <v>1914.2316313638</v>
      </c>
      <c r="O387" s="23">
        <v>0.0005160188684719722</v>
      </c>
      <c r="P387" s="32">
        <v>28278.1077095334</v>
      </c>
      <c r="Q387" s="23">
        <v>0.0013003633148073106</v>
      </c>
      <c r="R387" s="32">
        <v>0</v>
      </c>
      <c r="S387" s="23"/>
      <c r="T387" s="32">
        <v>15341.23211126</v>
      </c>
      <c r="U387" s="23">
        <v>0.003389947747503041</v>
      </c>
      <c r="V387" s="32">
        <v>65178.320107628504</v>
      </c>
      <c r="W387" s="23">
        <v>0.002635109435357119</v>
      </c>
      <c r="X387" s="32">
        <v>0</v>
      </c>
      <c r="Y387" s="23"/>
      <c r="Z387" s="32">
        <v>162754.8314648914</v>
      </c>
      <c r="AA387" s="23">
        <v>0.0013992306142195828</v>
      </c>
    </row>
    <row r="388" spans="1:27" ht="15">
      <c r="A388" s="5" t="s">
        <v>466</v>
      </c>
      <c r="B388" s="32">
        <v>0</v>
      </c>
      <c r="C388" s="23"/>
      <c r="D388" s="32">
        <v>0</v>
      </c>
      <c r="E388" s="23"/>
      <c r="F388" s="32">
        <v>0</v>
      </c>
      <c r="G388" s="23"/>
      <c r="H388" s="32">
        <v>0</v>
      </c>
      <c r="I388" s="23"/>
      <c r="J388" s="32">
        <v>0</v>
      </c>
      <c r="K388" s="23"/>
      <c r="L388" s="32">
        <v>0</v>
      </c>
      <c r="M388" s="23"/>
      <c r="N388" s="32">
        <v>24477.195257192998</v>
      </c>
      <c r="O388" s="23">
        <v>0.006598310462034044</v>
      </c>
      <c r="P388" s="32">
        <v>21300.3290999664</v>
      </c>
      <c r="Q388" s="23">
        <v>0.0009794915147586427</v>
      </c>
      <c r="R388" s="32">
        <v>0</v>
      </c>
      <c r="S388" s="23"/>
      <c r="T388" s="32">
        <v>0</v>
      </c>
      <c r="U388" s="23"/>
      <c r="V388" s="32">
        <v>0</v>
      </c>
      <c r="W388" s="23"/>
      <c r="X388" s="32">
        <v>0</v>
      </c>
      <c r="Y388" s="23"/>
      <c r="Z388" s="32">
        <v>45777.5243571594</v>
      </c>
      <c r="AA388" s="23">
        <v>0.0003935570633891583</v>
      </c>
    </row>
    <row r="389" spans="1:27" ht="15">
      <c r="A389" s="6" t="s">
        <v>26</v>
      </c>
      <c r="B389" s="32">
        <v>0</v>
      </c>
      <c r="C389" s="23"/>
      <c r="D389" s="32">
        <v>0</v>
      </c>
      <c r="E389" s="23"/>
      <c r="F389" s="32">
        <v>0</v>
      </c>
      <c r="G389" s="23"/>
      <c r="H389" s="32">
        <v>0</v>
      </c>
      <c r="I389" s="23"/>
      <c r="J389" s="32">
        <v>0</v>
      </c>
      <c r="K389" s="23"/>
      <c r="L389" s="32">
        <v>0</v>
      </c>
      <c r="M389" s="23"/>
      <c r="N389" s="32">
        <v>24477.195257192998</v>
      </c>
      <c r="O389" s="23">
        <v>0.006598310462034044</v>
      </c>
      <c r="P389" s="32">
        <v>21300.3290999664</v>
      </c>
      <c r="Q389" s="23">
        <v>0.0009794915147586427</v>
      </c>
      <c r="R389" s="32">
        <v>0</v>
      </c>
      <c r="S389" s="23"/>
      <c r="T389" s="32">
        <v>0</v>
      </c>
      <c r="U389" s="23"/>
      <c r="V389" s="32">
        <v>0</v>
      </c>
      <c r="W389" s="23"/>
      <c r="X389" s="32">
        <v>0</v>
      </c>
      <c r="Y389" s="23"/>
      <c r="Z389" s="32">
        <v>45777.5243571594</v>
      </c>
      <c r="AA389" s="23">
        <v>0.0003935570633891583</v>
      </c>
    </row>
    <row r="390" spans="1:27" ht="15">
      <c r="A390" s="5" t="s">
        <v>370</v>
      </c>
      <c r="B390" s="32">
        <v>0</v>
      </c>
      <c r="C390" s="23"/>
      <c r="D390" s="32">
        <v>0</v>
      </c>
      <c r="E390" s="23"/>
      <c r="F390" s="32">
        <v>0</v>
      </c>
      <c r="G390" s="23"/>
      <c r="H390" s="32">
        <v>32052.911995742</v>
      </c>
      <c r="I390" s="23">
        <v>0.005139854449168851</v>
      </c>
      <c r="J390" s="32">
        <v>0</v>
      </c>
      <c r="K390" s="23"/>
      <c r="L390" s="32">
        <v>0</v>
      </c>
      <c r="M390" s="23"/>
      <c r="N390" s="32">
        <v>0</v>
      </c>
      <c r="O390" s="23"/>
      <c r="P390" s="32">
        <v>0</v>
      </c>
      <c r="Q390" s="23"/>
      <c r="R390" s="32">
        <v>0</v>
      </c>
      <c r="S390" s="23"/>
      <c r="T390" s="32">
        <v>0</v>
      </c>
      <c r="U390" s="23"/>
      <c r="V390" s="32">
        <v>0</v>
      </c>
      <c r="W390" s="23"/>
      <c r="X390" s="32">
        <v>0</v>
      </c>
      <c r="Y390" s="23"/>
      <c r="Z390" s="32">
        <v>32052.911995742</v>
      </c>
      <c r="AA390" s="23">
        <v>0.0002755642664224255</v>
      </c>
    </row>
    <row r="391" spans="1:27" ht="15">
      <c r="A391" s="6" t="s">
        <v>31</v>
      </c>
      <c r="B391" s="32">
        <v>0</v>
      </c>
      <c r="C391" s="23"/>
      <c r="D391" s="32">
        <v>0</v>
      </c>
      <c r="E391" s="23"/>
      <c r="F391" s="32">
        <v>0</v>
      </c>
      <c r="G391" s="23"/>
      <c r="H391" s="32">
        <v>32052.911995742</v>
      </c>
      <c r="I391" s="23">
        <v>0.005139854449168851</v>
      </c>
      <c r="J391" s="32">
        <v>0</v>
      </c>
      <c r="K391" s="23"/>
      <c r="L391" s="32">
        <v>0</v>
      </c>
      <c r="M391" s="23"/>
      <c r="N391" s="32">
        <v>0</v>
      </c>
      <c r="O391" s="23"/>
      <c r="P391" s="32">
        <v>0</v>
      </c>
      <c r="Q391" s="23"/>
      <c r="R391" s="32">
        <v>0</v>
      </c>
      <c r="S391" s="23"/>
      <c r="T391" s="32">
        <v>0</v>
      </c>
      <c r="U391" s="23"/>
      <c r="V391" s="32">
        <v>0</v>
      </c>
      <c r="W391" s="23"/>
      <c r="X391" s="32">
        <v>0</v>
      </c>
      <c r="Y391" s="23"/>
      <c r="Z391" s="32">
        <v>32052.911995742</v>
      </c>
      <c r="AA391" s="23">
        <v>0.0002755642664224255</v>
      </c>
    </row>
    <row r="392" spans="1:27" ht="15">
      <c r="A392" s="5" t="s">
        <v>1043</v>
      </c>
      <c r="B392" s="32">
        <v>0</v>
      </c>
      <c r="C392" s="23"/>
      <c r="D392" s="32">
        <v>0</v>
      </c>
      <c r="E392" s="23"/>
      <c r="F392" s="32">
        <v>0</v>
      </c>
      <c r="G392" s="23"/>
      <c r="H392" s="32">
        <v>0</v>
      </c>
      <c r="I392" s="23"/>
      <c r="J392" s="32">
        <v>0</v>
      </c>
      <c r="K392" s="23"/>
      <c r="L392" s="32">
        <v>0</v>
      </c>
      <c r="M392" s="23"/>
      <c r="N392" s="32">
        <v>0</v>
      </c>
      <c r="O392" s="23"/>
      <c r="P392" s="32">
        <v>55519.39668</v>
      </c>
      <c r="Q392" s="23">
        <v>0.00255304872039113</v>
      </c>
      <c r="R392" s="32">
        <v>30939.223260000002</v>
      </c>
      <c r="S392" s="23">
        <v>0.005732532670656649</v>
      </c>
      <c r="T392" s="32">
        <v>0</v>
      </c>
      <c r="U392" s="23"/>
      <c r="V392" s="32">
        <v>0</v>
      </c>
      <c r="W392" s="23"/>
      <c r="X392" s="32">
        <v>0</v>
      </c>
      <c r="Y392" s="23"/>
      <c r="Z392" s="32">
        <v>86458.61994</v>
      </c>
      <c r="AA392" s="23">
        <v>0.0007432992728656405</v>
      </c>
    </row>
    <row r="393" spans="1:27" ht="15">
      <c r="A393" s="6" t="s">
        <v>8</v>
      </c>
      <c r="B393" s="32">
        <v>0</v>
      </c>
      <c r="C393" s="23"/>
      <c r="D393" s="32">
        <v>0</v>
      </c>
      <c r="E393" s="23"/>
      <c r="F393" s="32">
        <v>0</v>
      </c>
      <c r="G393" s="23"/>
      <c r="H393" s="32">
        <v>0</v>
      </c>
      <c r="I393" s="23"/>
      <c r="J393" s="32">
        <v>0</v>
      </c>
      <c r="K393" s="23"/>
      <c r="L393" s="32">
        <v>0</v>
      </c>
      <c r="M393" s="23"/>
      <c r="N393" s="32">
        <v>0</v>
      </c>
      <c r="O393" s="23"/>
      <c r="P393" s="32">
        <v>55519.39668</v>
      </c>
      <c r="Q393" s="23">
        <v>0.00255304872039113</v>
      </c>
      <c r="R393" s="32">
        <v>30939.223260000002</v>
      </c>
      <c r="S393" s="23">
        <v>0.005732532670656649</v>
      </c>
      <c r="T393" s="32">
        <v>0</v>
      </c>
      <c r="U393" s="23"/>
      <c r="V393" s="32">
        <v>0</v>
      </c>
      <c r="W393" s="23"/>
      <c r="X393" s="32">
        <v>0</v>
      </c>
      <c r="Y393" s="23"/>
      <c r="Z393" s="32">
        <v>86458.61994</v>
      </c>
      <c r="AA393" s="23">
        <v>0.0007432992728656405</v>
      </c>
    </row>
    <row r="394" spans="1:27" ht="15">
      <c r="A394" s="5" t="s">
        <v>103</v>
      </c>
      <c r="B394" s="32">
        <v>0</v>
      </c>
      <c r="C394" s="23"/>
      <c r="D394" s="32">
        <v>0</v>
      </c>
      <c r="E394" s="23"/>
      <c r="F394" s="32">
        <v>0</v>
      </c>
      <c r="G394" s="23"/>
      <c r="H394" s="32">
        <v>0</v>
      </c>
      <c r="I394" s="23"/>
      <c r="J394" s="32">
        <v>51201.3065447886</v>
      </c>
      <c r="K394" s="23">
        <v>0.0015525606389800671</v>
      </c>
      <c r="L394" s="32">
        <v>29743.89075284</v>
      </c>
      <c r="M394" s="23">
        <v>0.003540699484705258</v>
      </c>
      <c r="N394" s="32">
        <v>0</v>
      </c>
      <c r="O394" s="23"/>
      <c r="P394" s="32">
        <v>0</v>
      </c>
      <c r="Q394" s="23"/>
      <c r="R394" s="32">
        <v>0</v>
      </c>
      <c r="S394" s="23"/>
      <c r="T394" s="32">
        <v>0</v>
      </c>
      <c r="U394" s="23"/>
      <c r="V394" s="32">
        <v>57131.36633600001</v>
      </c>
      <c r="W394" s="23">
        <v>0.002309777273152174</v>
      </c>
      <c r="X394" s="32">
        <v>37650.50907464</v>
      </c>
      <c r="Y394" s="23">
        <v>0.004688291719865875</v>
      </c>
      <c r="Z394" s="32">
        <v>175727.07270826862</v>
      </c>
      <c r="AA394" s="23">
        <v>0.0015107551503541104</v>
      </c>
    </row>
    <row r="395" spans="1:27" ht="15">
      <c r="A395" s="6" t="s">
        <v>8</v>
      </c>
      <c r="B395" s="32">
        <v>0</v>
      </c>
      <c r="C395" s="23"/>
      <c r="D395" s="32">
        <v>0</v>
      </c>
      <c r="E395" s="23"/>
      <c r="F395" s="32">
        <v>0</v>
      </c>
      <c r="G395" s="23"/>
      <c r="H395" s="32">
        <v>0</v>
      </c>
      <c r="I395" s="23"/>
      <c r="J395" s="32">
        <v>1271.5810633286</v>
      </c>
      <c r="K395" s="23">
        <v>3.85577408355675E-05</v>
      </c>
      <c r="L395" s="32">
        <v>0</v>
      </c>
      <c r="M395" s="23"/>
      <c r="N395" s="32">
        <v>0</v>
      </c>
      <c r="O395" s="23"/>
      <c r="P395" s="32">
        <v>0</v>
      </c>
      <c r="Q395" s="23"/>
      <c r="R395" s="32">
        <v>0</v>
      </c>
      <c r="S395" s="23"/>
      <c r="T395" s="32">
        <v>0</v>
      </c>
      <c r="U395" s="23"/>
      <c r="V395" s="32">
        <v>0</v>
      </c>
      <c r="W395" s="23"/>
      <c r="X395" s="32">
        <v>0</v>
      </c>
      <c r="Y395" s="23"/>
      <c r="Z395" s="32">
        <v>1271.5810633286</v>
      </c>
      <c r="AA395" s="23">
        <v>1.0931995912238549E-05</v>
      </c>
    </row>
    <row r="396" spans="1:27" ht="15">
      <c r="A396" s="6" t="s">
        <v>10</v>
      </c>
      <c r="B396" s="32">
        <v>0</v>
      </c>
      <c r="C396" s="23"/>
      <c r="D396" s="32">
        <v>0</v>
      </c>
      <c r="E396" s="23"/>
      <c r="F396" s="32">
        <v>0</v>
      </c>
      <c r="G396" s="23"/>
      <c r="H396" s="32">
        <v>0</v>
      </c>
      <c r="I396" s="23"/>
      <c r="J396" s="32">
        <v>49929.725481459995</v>
      </c>
      <c r="K396" s="23">
        <v>0.0015140028981444997</v>
      </c>
      <c r="L396" s="32">
        <v>29743.89075284</v>
      </c>
      <c r="M396" s="23">
        <v>0.003540699484705258</v>
      </c>
      <c r="N396" s="32">
        <v>0</v>
      </c>
      <c r="O396" s="23"/>
      <c r="P396" s="32">
        <v>0</v>
      </c>
      <c r="Q396" s="23"/>
      <c r="R396" s="32">
        <v>0</v>
      </c>
      <c r="S396" s="23"/>
      <c r="T396" s="32">
        <v>0</v>
      </c>
      <c r="U396" s="23"/>
      <c r="V396" s="32">
        <v>57131.36633600001</v>
      </c>
      <c r="W396" s="23">
        <v>0.002309777273152174</v>
      </c>
      <c r="X396" s="32">
        <v>37650.50907464</v>
      </c>
      <c r="Y396" s="23">
        <v>0.004688291719865875</v>
      </c>
      <c r="Z396" s="32">
        <v>174455.49164494002</v>
      </c>
      <c r="AA396" s="23">
        <v>0.0014998231544418718</v>
      </c>
    </row>
    <row r="397" spans="1:27" ht="15">
      <c r="A397" s="5" t="s">
        <v>748</v>
      </c>
      <c r="B397" s="32">
        <v>0</v>
      </c>
      <c r="C397" s="23"/>
      <c r="D397" s="32">
        <v>0</v>
      </c>
      <c r="E397" s="23"/>
      <c r="F397" s="32">
        <v>0</v>
      </c>
      <c r="G397" s="23"/>
      <c r="H397" s="32">
        <v>0</v>
      </c>
      <c r="I397" s="23"/>
      <c r="J397" s="32">
        <v>0</v>
      </c>
      <c r="K397" s="23"/>
      <c r="L397" s="32">
        <v>0</v>
      </c>
      <c r="M397" s="23"/>
      <c r="N397" s="32">
        <v>0</v>
      </c>
      <c r="O397" s="23"/>
      <c r="P397" s="32">
        <v>105325.31790000001</v>
      </c>
      <c r="Q397" s="23">
        <v>0.004843364376584648</v>
      </c>
      <c r="R397" s="32">
        <v>29918.2488</v>
      </c>
      <c r="S397" s="23">
        <v>0.005543362781074358</v>
      </c>
      <c r="T397" s="32">
        <v>0</v>
      </c>
      <c r="U397" s="23"/>
      <c r="V397" s="32">
        <v>0</v>
      </c>
      <c r="W397" s="23"/>
      <c r="X397" s="32">
        <v>0</v>
      </c>
      <c r="Y397" s="23"/>
      <c r="Z397" s="32">
        <v>135243.56670000002</v>
      </c>
      <c r="AA397" s="23">
        <v>0.0011627116516274311</v>
      </c>
    </row>
    <row r="398" spans="1:27" ht="15">
      <c r="A398" s="6" t="s">
        <v>8</v>
      </c>
      <c r="B398" s="32">
        <v>0</v>
      </c>
      <c r="C398" s="23"/>
      <c r="D398" s="32">
        <v>0</v>
      </c>
      <c r="E398" s="23"/>
      <c r="F398" s="32">
        <v>0</v>
      </c>
      <c r="G398" s="23"/>
      <c r="H398" s="32">
        <v>0</v>
      </c>
      <c r="I398" s="23"/>
      <c r="J398" s="32">
        <v>0</v>
      </c>
      <c r="K398" s="23"/>
      <c r="L398" s="32">
        <v>0</v>
      </c>
      <c r="M398" s="23"/>
      <c r="N398" s="32">
        <v>0</v>
      </c>
      <c r="O398" s="23"/>
      <c r="P398" s="32">
        <v>105325.31790000001</v>
      </c>
      <c r="Q398" s="23">
        <v>0.004843364376584648</v>
      </c>
      <c r="R398" s="32">
        <v>29918.2488</v>
      </c>
      <c r="S398" s="23">
        <v>0.005543362781074358</v>
      </c>
      <c r="T398" s="32">
        <v>0</v>
      </c>
      <c r="U398" s="23"/>
      <c r="V398" s="32">
        <v>0</v>
      </c>
      <c r="W398" s="23"/>
      <c r="X398" s="32">
        <v>0</v>
      </c>
      <c r="Y398" s="23"/>
      <c r="Z398" s="32">
        <v>135243.56670000002</v>
      </c>
      <c r="AA398" s="23">
        <v>0.0011627116516274311</v>
      </c>
    </row>
    <row r="399" spans="1:27" ht="15">
      <c r="A399" s="5" t="s">
        <v>467</v>
      </c>
      <c r="B399" s="32">
        <v>0</v>
      </c>
      <c r="C399" s="23"/>
      <c r="D399" s="32">
        <v>0</v>
      </c>
      <c r="E399" s="23"/>
      <c r="F399" s="32">
        <v>0</v>
      </c>
      <c r="G399" s="23"/>
      <c r="H399" s="32">
        <v>41855.228245412996</v>
      </c>
      <c r="I399" s="23">
        <v>0.006711707851902572</v>
      </c>
      <c r="J399" s="32">
        <v>0</v>
      </c>
      <c r="K399" s="23"/>
      <c r="L399" s="32">
        <v>0</v>
      </c>
      <c r="M399" s="23"/>
      <c r="N399" s="32">
        <v>0</v>
      </c>
      <c r="O399" s="23"/>
      <c r="P399" s="32">
        <v>0</v>
      </c>
      <c r="Q399" s="23"/>
      <c r="R399" s="32">
        <v>0</v>
      </c>
      <c r="S399" s="23"/>
      <c r="T399" s="32">
        <v>0</v>
      </c>
      <c r="U399" s="23"/>
      <c r="V399" s="32">
        <v>0</v>
      </c>
      <c r="W399" s="23"/>
      <c r="X399" s="32">
        <v>0</v>
      </c>
      <c r="Y399" s="23"/>
      <c r="Z399" s="32">
        <v>41855.228245412996</v>
      </c>
      <c r="AA399" s="23">
        <v>0.0003598364251248873</v>
      </c>
    </row>
    <row r="400" spans="1:27" ht="15">
      <c r="A400" s="6" t="s">
        <v>26</v>
      </c>
      <c r="B400" s="32">
        <v>0</v>
      </c>
      <c r="C400" s="23"/>
      <c r="D400" s="32">
        <v>0</v>
      </c>
      <c r="E400" s="23"/>
      <c r="F400" s="32">
        <v>0</v>
      </c>
      <c r="G400" s="23"/>
      <c r="H400" s="32">
        <v>41855.228245412996</v>
      </c>
      <c r="I400" s="23">
        <v>0.006711707851902572</v>
      </c>
      <c r="J400" s="32">
        <v>0</v>
      </c>
      <c r="K400" s="23"/>
      <c r="L400" s="32">
        <v>0</v>
      </c>
      <c r="M400" s="23"/>
      <c r="N400" s="32">
        <v>0</v>
      </c>
      <c r="O400" s="23"/>
      <c r="P400" s="32">
        <v>0</v>
      </c>
      <c r="Q400" s="23"/>
      <c r="R400" s="32">
        <v>0</v>
      </c>
      <c r="S400" s="23"/>
      <c r="T400" s="32">
        <v>0</v>
      </c>
      <c r="U400" s="23"/>
      <c r="V400" s="32">
        <v>0</v>
      </c>
      <c r="W400" s="23"/>
      <c r="X400" s="32">
        <v>0</v>
      </c>
      <c r="Y400" s="23"/>
      <c r="Z400" s="32">
        <v>41855.228245412996</v>
      </c>
      <c r="AA400" s="23">
        <v>0.0003598364251248873</v>
      </c>
    </row>
    <row r="401" spans="1:27" ht="15">
      <c r="A401" s="5" t="s">
        <v>468</v>
      </c>
      <c r="B401" s="32">
        <v>0</v>
      </c>
      <c r="C401" s="23"/>
      <c r="D401" s="32">
        <v>0</v>
      </c>
      <c r="E401" s="23"/>
      <c r="F401" s="32">
        <v>0</v>
      </c>
      <c r="G401" s="23"/>
      <c r="H401" s="32">
        <v>0</v>
      </c>
      <c r="I401" s="23"/>
      <c r="J401" s="32">
        <v>0</v>
      </c>
      <c r="K401" s="23"/>
      <c r="L401" s="32">
        <v>0</v>
      </c>
      <c r="M401" s="23"/>
      <c r="N401" s="32">
        <v>0</v>
      </c>
      <c r="O401" s="23"/>
      <c r="P401" s="32">
        <v>0</v>
      </c>
      <c r="Q401" s="23"/>
      <c r="R401" s="32">
        <v>0</v>
      </c>
      <c r="S401" s="23"/>
      <c r="T401" s="32">
        <v>1106.4352881779998</v>
      </c>
      <c r="U401" s="23">
        <v>0.0002444886946312445</v>
      </c>
      <c r="V401" s="32">
        <v>0</v>
      </c>
      <c r="W401" s="23"/>
      <c r="X401" s="32">
        <v>0</v>
      </c>
      <c r="Y401" s="23"/>
      <c r="Z401" s="32">
        <v>1106.4352881779998</v>
      </c>
      <c r="AA401" s="23">
        <v>9.512209953690277E-06</v>
      </c>
    </row>
    <row r="402" spans="1:27" ht="15">
      <c r="A402" s="6" t="s">
        <v>26</v>
      </c>
      <c r="B402" s="32">
        <v>0</v>
      </c>
      <c r="C402" s="23"/>
      <c r="D402" s="32">
        <v>0</v>
      </c>
      <c r="E402" s="23"/>
      <c r="F402" s="32">
        <v>0</v>
      </c>
      <c r="G402" s="23"/>
      <c r="H402" s="32">
        <v>0</v>
      </c>
      <c r="I402" s="23"/>
      <c r="J402" s="32">
        <v>0</v>
      </c>
      <c r="K402" s="23"/>
      <c r="L402" s="32">
        <v>0</v>
      </c>
      <c r="M402" s="23"/>
      <c r="N402" s="32">
        <v>0</v>
      </c>
      <c r="O402" s="23"/>
      <c r="P402" s="32">
        <v>0</v>
      </c>
      <c r="Q402" s="23"/>
      <c r="R402" s="32">
        <v>0</v>
      </c>
      <c r="S402" s="23"/>
      <c r="T402" s="32">
        <v>1106.4352881779998</v>
      </c>
      <c r="U402" s="23">
        <v>0.0002444886946312445</v>
      </c>
      <c r="V402" s="32">
        <v>0</v>
      </c>
      <c r="W402" s="23"/>
      <c r="X402" s="32">
        <v>0</v>
      </c>
      <c r="Y402" s="23"/>
      <c r="Z402" s="32">
        <v>1106.4352881779998</v>
      </c>
      <c r="AA402" s="23">
        <v>9.512209953690277E-06</v>
      </c>
    </row>
    <row r="403" spans="1:27" ht="15">
      <c r="A403" s="5" t="s">
        <v>123</v>
      </c>
      <c r="B403" s="32">
        <v>0</v>
      </c>
      <c r="C403" s="23"/>
      <c r="D403" s="32">
        <v>0</v>
      </c>
      <c r="E403" s="23"/>
      <c r="F403" s="32">
        <v>0</v>
      </c>
      <c r="G403" s="23"/>
      <c r="H403" s="32">
        <v>0</v>
      </c>
      <c r="I403" s="23"/>
      <c r="J403" s="32">
        <v>0</v>
      </c>
      <c r="K403" s="23"/>
      <c r="L403" s="32">
        <v>0</v>
      </c>
      <c r="M403" s="23"/>
      <c r="N403" s="32">
        <v>6662.060239131</v>
      </c>
      <c r="O403" s="23">
        <v>0.0017958896561746087</v>
      </c>
      <c r="P403" s="32">
        <v>9045.178369381</v>
      </c>
      <c r="Q403" s="23">
        <v>0.00041594077822492814</v>
      </c>
      <c r="R403" s="32">
        <v>0</v>
      </c>
      <c r="S403" s="23"/>
      <c r="T403" s="32">
        <v>8932.226875</v>
      </c>
      <c r="U403" s="23">
        <v>0.0019737516618934365</v>
      </c>
      <c r="V403" s="32">
        <v>46825.6206985088</v>
      </c>
      <c r="W403" s="23">
        <v>0.001893123890203676</v>
      </c>
      <c r="X403" s="32">
        <v>3503.6493799168</v>
      </c>
      <c r="Y403" s="23">
        <v>0.0004362791043439351</v>
      </c>
      <c r="Z403" s="32">
        <v>74968.7355619376</v>
      </c>
      <c r="AA403" s="23">
        <v>0.0006445188076043294</v>
      </c>
    </row>
    <row r="404" spans="1:27" ht="15">
      <c r="A404" s="6" t="s">
        <v>8</v>
      </c>
      <c r="B404" s="32">
        <v>0</v>
      </c>
      <c r="C404" s="23"/>
      <c r="D404" s="32">
        <v>0</v>
      </c>
      <c r="E404" s="23"/>
      <c r="F404" s="32">
        <v>0</v>
      </c>
      <c r="G404" s="23"/>
      <c r="H404" s="32">
        <v>0</v>
      </c>
      <c r="I404" s="23"/>
      <c r="J404" s="32">
        <v>0</v>
      </c>
      <c r="K404" s="23"/>
      <c r="L404" s="32">
        <v>0</v>
      </c>
      <c r="M404" s="23"/>
      <c r="N404" s="32">
        <v>0</v>
      </c>
      <c r="O404" s="23"/>
      <c r="P404" s="32">
        <v>0</v>
      </c>
      <c r="Q404" s="23"/>
      <c r="R404" s="32">
        <v>0</v>
      </c>
      <c r="S404" s="23"/>
      <c r="T404" s="32">
        <v>0</v>
      </c>
      <c r="U404" s="23"/>
      <c r="V404" s="32">
        <v>19276.9057560832</v>
      </c>
      <c r="W404" s="23">
        <v>0.0007793504981175408</v>
      </c>
      <c r="X404" s="32">
        <v>3503.6493799168</v>
      </c>
      <c r="Y404" s="23">
        <v>0.0004362791043439351</v>
      </c>
      <c r="Z404" s="32">
        <v>22780.555136</v>
      </c>
      <c r="AA404" s="23">
        <v>0.00019584825758050877</v>
      </c>
    </row>
    <row r="405" spans="1:27" ht="15">
      <c r="A405" s="6" t="s">
        <v>26</v>
      </c>
      <c r="B405" s="32">
        <v>0</v>
      </c>
      <c r="C405" s="23"/>
      <c r="D405" s="32">
        <v>0</v>
      </c>
      <c r="E405" s="23"/>
      <c r="F405" s="32">
        <v>0</v>
      </c>
      <c r="G405" s="23"/>
      <c r="H405" s="32">
        <v>0</v>
      </c>
      <c r="I405" s="23"/>
      <c r="J405" s="32">
        <v>0</v>
      </c>
      <c r="K405" s="23"/>
      <c r="L405" s="32">
        <v>0</v>
      </c>
      <c r="M405" s="23"/>
      <c r="N405" s="32">
        <v>6662.060239131</v>
      </c>
      <c r="O405" s="23">
        <v>0.0017958896561746087</v>
      </c>
      <c r="P405" s="32">
        <v>9045.178369381</v>
      </c>
      <c r="Q405" s="23">
        <v>0.00041594077822492814</v>
      </c>
      <c r="R405" s="32">
        <v>0</v>
      </c>
      <c r="S405" s="23"/>
      <c r="T405" s="32">
        <v>8932.226875</v>
      </c>
      <c r="U405" s="23">
        <v>0.0019737516618934365</v>
      </c>
      <c r="V405" s="32">
        <v>27548.714942425602</v>
      </c>
      <c r="W405" s="23">
        <v>0.0011137733920861352</v>
      </c>
      <c r="X405" s="32">
        <v>0</v>
      </c>
      <c r="Y405" s="23"/>
      <c r="Z405" s="32">
        <v>52188.1804259376</v>
      </c>
      <c r="AA405" s="23">
        <v>0.0004486705500238206</v>
      </c>
    </row>
    <row r="406" spans="1:27" ht="15">
      <c r="A406" s="5" t="s">
        <v>124</v>
      </c>
      <c r="B406" s="32">
        <v>0</v>
      </c>
      <c r="C406" s="23"/>
      <c r="D406" s="32">
        <v>0</v>
      </c>
      <c r="E406" s="23"/>
      <c r="F406" s="32">
        <v>0</v>
      </c>
      <c r="G406" s="23"/>
      <c r="H406" s="32">
        <v>24241.19921157</v>
      </c>
      <c r="I406" s="23">
        <v>0.0038872048704132784</v>
      </c>
      <c r="J406" s="32">
        <v>112258.27316765291</v>
      </c>
      <c r="K406" s="23">
        <v>0.0034039712671689545</v>
      </c>
      <c r="L406" s="32">
        <v>0</v>
      </c>
      <c r="M406" s="23"/>
      <c r="N406" s="32">
        <v>626.9447889628001</v>
      </c>
      <c r="O406" s="23">
        <v>0.00016900532584162453</v>
      </c>
      <c r="P406" s="32">
        <v>19435.2884578468</v>
      </c>
      <c r="Q406" s="23">
        <v>0.0008937279814788195</v>
      </c>
      <c r="R406" s="32">
        <v>1880.8343668884</v>
      </c>
      <c r="S406" s="23">
        <v>0.0003484878843167689</v>
      </c>
      <c r="T406" s="32">
        <v>0</v>
      </c>
      <c r="U406" s="23"/>
      <c r="V406" s="32">
        <v>173792.85787562162</v>
      </c>
      <c r="W406" s="23">
        <v>0.007026311798608769</v>
      </c>
      <c r="X406" s="32">
        <v>0</v>
      </c>
      <c r="Y406" s="23"/>
      <c r="Z406" s="32">
        <v>332235.39786854247</v>
      </c>
      <c r="AA406" s="23">
        <v>0.002856283501023859</v>
      </c>
    </row>
    <row r="407" spans="1:27" ht="15">
      <c r="A407" s="6" t="s">
        <v>8</v>
      </c>
      <c r="B407" s="32">
        <v>0</v>
      </c>
      <c r="C407" s="23"/>
      <c r="D407" s="32">
        <v>0</v>
      </c>
      <c r="E407" s="23"/>
      <c r="F407" s="32">
        <v>0</v>
      </c>
      <c r="G407" s="23"/>
      <c r="H407" s="32">
        <v>0</v>
      </c>
      <c r="I407" s="23"/>
      <c r="J407" s="32">
        <v>864.00413968</v>
      </c>
      <c r="K407" s="23">
        <v>2.6198917756319196E-05</v>
      </c>
      <c r="L407" s="32">
        <v>0</v>
      </c>
      <c r="M407" s="23"/>
      <c r="N407" s="32">
        <v>0</v>
      </c>
      <c r="O407" s="23"/>
      <c r="P407" s="32">
        <v>0</v>
      </c>
      <c r="Q407" s="23"/>
      <c r="R407" s="32">
        <v>0</v>
      </c>
      <c r="S407" s="23"/>
      <c r="T407" s="32">
        <v>0</v>
      </c>
      <c r="U407" s="23"/>
      <c r="V407" s="32">
        <v>0</v>
      </c>
      <c r="W407" s="23"/>
      <c r="X407" s="32">
        <v>0</v>
      </c>
      <c r="Y407" s="23"/>
      <c r="Z407" s="32">
        <v>864.00413968</v>
      </c>
      <c r="AA407" s="23">
        <v>7.427988663510088E-06</v>
      </c>
    </row>
    <row r="408" spans="1:27" ht="15">
      <c r="A408" s="6" t="s">
        <v>26</v>
      </c>
      <c r="B408" s="32">
        <v>0</v>
      </c>
      <c r="C408" s="23"/>
      <c r="D408" s="32">
        <v>0</v>
      </c>
      <c r="E408" s="23"/>
      <c r="F408" s="32">
        <v>0</v>
      </c>
      <c r="G408" s="23"/>
      <c r="H408" s="32">
        <v>24241.19921157</v>
      </c>
      <c r="I408" s="23">
        <v>0.0038872048704132784</v>
      </c>
      <c r="J408" s="32">
        <v>111394.26902797291</v>
      </c>
      <c r="K408" s="23">
        <v>0.0033777723494126353</v>
      </c>
      <c r="L408" s="32">
        <v>0</v>
      </c>
      <c r="M408" s="23"/>
      <c r="N408" s="32">
        <v>626.9447889628001</v>
      </c>
      <c r="O408" s="23">
        <v>0.00016900532584162453</v>
      </c>
      <c r="P408" s="32">
        <v>19435.2884578468</v>
      </c>
      <c r="Q408" s="23">
        <v>0.0008937279814788195</v>
      </c>
      <c r="R408" s="32">
        <v>1880.8343668884</v>
      </c>
      <c r="S408" s="23">
        <v>0.0003484878843167689</v>
      </c>
      <c r="T408" s="32">
        <v>0</v>
      </c>
      <c r="U408" s="23"/>
      <c r="V408" s="32">
        <v>173792.85787562162</v>
      </c>
      <c r="W408" s="23">
        <v>0.007026311798608769</v>
      </c>
      <c r="X408" s="32">
        <v>0</v>
      </c>
      <c r="Y408" s="23"/>
      <c r="Z408" s="32">
        <v>331371.39372886246</v>
      </c>
      <c r="AA408" s="23">
        <v>0.002848855512360349</v>
      </c>
    </row>
    <row r="409" spans="1:27" ht="15">
      <c r="A409" s="5" t="s">
        <v>364</v>
      </c>
      <c r="B409" s="32">
        <v>0</v>
      </c>
      <c r="C409" s="23"/>
      <c r="D409" s="32">
        <v>0</v>
      </c>
      <c r="E409" s="23"/>
      <c r="F409" s="32">
        <v>0</v>
      </c>
      <c r="G409" s="23"/>
      <c r="H409" s="32">
        <v>0</v>
      </c>
      <c r="I409" s="23"/>
      <c r="J409" s="32">
        <v>0</v>
      </c>
      <c r="K409" s="23"/>
      <c r="L409" s="32">
        <v>0</v>
      </c>
      <c r="M409" s="23"/>
      <c r="N409" s="32">
        <v>0</v>
      </c>
      <c r="O409" s="23"/>
      <c r="P409" s="32">
        <v>121439.23484</v>
      </c>
      <c r="Q409" s="23">
        <v>0.0055843597310780415</v>
      </c>
      <c r="R409" s="32">
        <v>45829.453978</v>
      </c>
      <c r="S409" s="23">
        <v>0.008491449187313578</v>
      </c>
      <c r="T409" s="32">
        <v>0</v>
      </c>
      <c r="U409" s="23"/>
      <c r="V409" s="32">
        <v>0</v>
      </c>
      <c r="W409" s="23"/>
      <c r="X409" s="32">
        <v>0</v>
      </c>
      <c r="Y409" s="23"/>
      <c r="Z409" s="32">
        <v>167268.68881800002</v>
      </c>
      <c r="AA409" s="23">
        <v>0.0014380370038047186</v>
      </c>
    </row>
    <row r="410" spans="1:27" ht="15">
      <c r="A410" s="6" t="s">
        <v>8</v>
      </c>
      <c r="B410" s="32">
        <v>0</v>
      </c>
      <c r="C410" s="23"/>
      <c r="D410" s="32">
        <v>0</v>
      </c>
      <c r="E410" s="23"/>
      <c r="F410" s="32">
        <v>0</v>
      </c>
      <c r="G410" s="23"/>
      <c r="H410" s="32">
        <v>0</v>
      </c>
      <c r="I410" s="23"/>
      <c r="J410" s="32">
        <v>0</v>
      </c>
      <c r="K410" s="23"/>
      <c r="L410" s="32">
        <v>0</v>
      </c>
      <c r="M410" s="23"/>
      <c r="N410" s="32">
        <v>0</v>
      </c>
      <c r="O410" s="23"/>
      <c r="P410" s="32">
        <v>121439.23484</v>
      </c>
      <c r="Q410" s="23">
        <v>0.0055843597310780415</v>
      </c>
      <c r="R410" s="32">
        <v>45829.453978</v>
      </c>
      <c r="S410" s="23">
        <v>0.008491449187313578</v>
      </c>
      <c r="T410" s="32">
        <v>0</v>
      </c>
      <c r="U410" s="23"/>
      <c r="V410" s="32">
        <v>0</v>
      </c>
      <c r="W410" s="23"/>
      <c r="X410" s="32">
        <v>0</v>
      </c>
      <c r="Y410" s="23"/>
      <c r="Z410" s="32">
        <v>167268.68881800002</v>
      </c>
      <c r="AA410" s="23">
        <v>0.0014380370038047186</v>
      </c>
    </row>
    <row r="411" spans="1:27" ht="15">
      <c r="A411" s="5" t="s">
        <v>469</v>
      </c>
      <c r="B411" s="32">
        <v>0</v>
      </c>
      <c r="C411" s="23"/>
      <c r="D411" s="32">
        <v>0</v>
      </c>
      <c r="E411" s="23"/>
      <c r="F411" s="32">
        <v>0</v>
      </c>
      <c r="G411" s="23"/>
      <c r="H411" s="32">
        <v>0</v>
      </c>
      <c r="I411" s="23"/>
      <c r="J411" s="32">
        <v>0</v>
      </c>
      <c r="K411" s="23"/>
      <c r="L411" s="32">
        <v>0</v>
      </c>
      <c r="M411" s="23"/>
      <c r="N411" s="32">
        <v>0</v>
      </c>
      <c r="O411" s="23"/>
      <c r="P411" s="32">
        <v>0</v>
      </c>
      <c r="Q411" s="23"/>
      <c r="R411" s="32">
        <v>0</v>
      </c>
      <c r="S411" s="23"/>
      <c r="T411" s="32">
        <v>0</v>
      </c>
      <c r="U411" s="23"/>
      <c r="V411" s="32">
        <v>3219.128992376</v>
      </c>
      <c r="W411" s="23">
        <v>0.00013014691338215123</v>
      </c>
      <c r="X411" s="32">
        <v>0</v>
      </c>
      <c r="Y411" s="23"/>
      <c r="Z411" s="32">
        <v>3219.128992376</v>
      </c>
      <c r="AA411" s="23">
        <v>2.7675392470459352E-05</v>
      </c>
    </row>
    <row r="412" spans="1:27" ht="15">
      <c r="A412" s="6" t="s">
        <v>26</v>
      </c>
      <c r="B412" s="32">
        <v>0</v>
      </c>
      <c r="C412" s="23"/>
      <c r="D412" s="32">
        <v>0</v>
      </c>
      <c r="E412" s="23"/>
      <c r="F412" s="32">
        <v>0</v>
      </c>
      <c r="G412" s="23"/>
      <c r="H412" s="32">
        <v>0</v>
      </c>
      <c r="I412" s="23"/>
      <c r="J412" s="32">
        <v>0</v>
      </c>
      <c r="K412" s="23"/>
      <c r="L412" s="32">
        <v>0</v>
      </c>
      <c r="M412" s="23"/>
      <c r="N412" s="32">
        <v>0</v>
      </c>
      <c r="O412" s="23"/>
      <c r="P412" s="32">
        <v>0</v>
      </c>
      <c r="Q412" s="23"/>
      <c r="R412" s="32">
        <v>0</v>
      </c>
      <c r="S412" s="23"/>
      <c r="T412" s="32">
        <v>0</v>
      </c>
      <c r="U412" s="23"/>
      <c r="V412" s="32">
        <v>3219.128992376</v>
      </c>
      <c r="W412" s="23">
        <v>0.00013014691338215123</v>
      </c>
      <c r="X412" s="32">
        <v>0</v>
      </c>
      <c r="Y412" s="23"/>
      <c r="Z412" s="32">
        <v>3219.128992376</v>
      </c>
      <c r="AA412" s="23">
        <v>2.7675392470459352E-05</v>
      </c>
    </row>
    <row r="413" spans="1:27" ht="15">
      <c r="A413" s="5" t="s">
        <v>470</v>
      </c>
      <c r="B413" s="32">
        <v>0</v>
      </c>
      <c r="C413" s="23"/>
      <c r="D413" s="32">
        <v>0</v>
      </c>
      <c r="E413" s="23"/>
      <c r="F413" s="32">
        <v>0</v>
      </c>
      <c r="G413" s="23"/>
      <c r="H413" s="32">
        <v>14529.3122755366</v>
      </c>
      <c r="I413" s="23">
        <v>0.002329852287764085</v>
      </c>
      <c r="J413" s="32">
        <v>19372.416367382197</v>
      </c>
      <c r="K413" s="23">
        <v>0.0005874235085704492</v>
      </c>
      <c r="L413" s="32">
        <v>0</v>
      </c>
      <c r="M413" s="23"/>
      <c r="N413" s="32">
        <v>20341.037185751302</v>
      </c>
      <c r="O413" s="23">
        <v>0.005483327524297326</v>
      </c>
      <c r="P413" s="32">
        <v>17435.174730643997</v>
      </c>
      <c r="Q413" s="23">
        <v>0.0008017531385008995</v>
      </c>
      <c r="R413" s="32">
        <v>0</v>
      </c>
      <c r="S413" s="23"/>
      <c r="T413" s="32">
        <v>0</v>
      </c>
      <c r="U413" s="23"/>
      <c r="V413" s="32">
        <v>78942.59669708251</v>
      </c>
      <c r="W413" s="23">
        <v>0.003191588569091194</v>
      </c>
      <c r="X413" s="32">
        <v>0</v>
      </c>
      <c r="Y413" s="23"/>
      <c r="Z413" s="32">
        <v>150620.53725639658</v>
      </c>
      <c r="AA413" s="23">
        <v>0.0012949100494433789</v>
      </c>
    </row>
    <row r="414" spans="1:27" ht="15">
      <c r="A414" s="6" t="s">
        <v>26</v>
      </c>
      <c r="B414" s="32">
        <v>0</v>
      </c>
      <c r="C414" s="23"/>
      <c r="D414" s="32">
        <v>0</v>
      </c>
      <c r="E414" s="23"/>
      <c r="F414" s="32">
        <v>0</v>
      </c>
      <c r="G414" s="23"/>
      <c r="H414" s="32">
        <v>14529.3122755366</v>
      </c>
      <c r="I414" s="23">
        <v>0.002329852287764085</v>
      </c>
      <c r="J414" s="32">
        <v>19372.416367382197</v>
      </c>
      <c r="K414" s="23">
        <v>0.0005874235085704492</v>
      </c>
      <c r="L414" s="32">
        <v>0</v>
      </c>
      <c r="M414" s="23"/>
      <c r="N414" s="32">
        <v>20341.037185751302</v>
      </c>
      <c r="O414" s="23">
        <v>0.005483327524297326</v>
      </c>
      <c r="P414" s="32">
        <v>17435.174730643997</v>
      </c>
      <c r="Q414" s="23">
        <v>0.0008017531385008995</v>
      </c>
      <c r="R414" s="32">
        <v>0</v>
      </c>
      <c r="S414" s="23"/>
      <c r="T414" s="32">
        <v>0</v>
      </c>
      <c r="U414" s="23"/>
      <c r="V414" s="32">
        <v>78942.59669708251</v>
      </c>
      <c r="W414" s="23">
        <v>0.003191588569091194</v>
      </c>
      <c r="X414" s="32">
        <v>0</v>
      </c>
      <c r="Y414" s="23"/>
      <c r="Z414" s="32">
        <v>150620.53725639658</v>
      </c>
      <c r="AA414" s="23">
        <v>0.0012949100494433789</v>
      </c>
    </row>
    <row r="415" spans="1:27" ht="15">
      <c r="A415" s="5" t="s">
        <v>928</v>
      </c>
      <c r="B415" s="32">
        <v>0</v>
      </c>
      <c r="C415" s="23"/>
      <c r="D415" s="32">
        <v>0</v>
      </c>
      <c r="E415" s="23"/>
      <c r="F415" s="32">
        <v>0</v>
      </c>
      <c r="G415" s="23"/>
      <c r="H415" s="32">
        <v>0</v>
      </c>
      <c r="I415" s="23"/>
      <c r="J415" s="32">
        <v>0</v>
      </c>
      <c r="K415" s="23"/>
      <c r="L415" s="32">
        <v>0</v>
      </c>
      <c r="M415" s="23"/>
      <c r="N415" s="32">
        <v>0</v>
      </c>
      <c r="O415" s="23"/>
      <c r="P415" s="32">
        <v>0</v>
      </c>
      <c r="Q415" s="23"/>
      <c r="R415" s="32">
        <v>0</v>
      </c>
      <c r="S415" s="23"/>
      <c r="T415" s="32">
        <v>0</v>
      </c>
      <c r="U415" s="23"/>
      <c r="V415" s="32">
        <v>907.6352974545999</v>
      </c>
      <c r="W415" s="23">
        <v>3.6694998156386265E-05</v>
      </c>
      <c r="X415" s="32">
        <v>0</v>
      </c>
      <c r="Y415" s="23"/>
      <c r="Z415" s="32">
        <v>907.6352974545999</v>
      </c>
      <c r="AA415" s="23">
        <v>7.803093052993201E-06</v>
      </c>
    </row>
    <row r="416" spans="1:27" ht="15">
      <c r="A416" s="6" t="s">
        <v>26</v>
      </c>
      <c r="B416" s="32">
        <v>0</v>
      </c>
      <c r="C416" s="23"/>
      <c r="D416" s="32">
        <v>0</v>
      </c>
      <c r="E416" s="23"/>
      <c r="F416" s="32">
        <v>0</v>
      </c>
      <c r="G416" s="23"/>
      <c r="H416" s="32">
        <v>0</v>
      </c>
      <c r="I416" s="23"/>
      <c r="J416" s="32">
        <v>0</v>
      </c>
      <c r="K416" s="23"/>
      <c r="L416" s="32">
        <v>0</v>
      </c>
      <c r="M416" s="23"/>
      <c r="N416" s="32">
        <v>0</v>
      </c>
      <c r="O416" s="23"/>
      <c r="P416" s="32">
        <v>0</v>
      </c>
      <c r="Q416" s="23"/>
      <c r="R416" s="32">
        <v>0</v>
      </c>
      <c r="S416" s="23"/>
      <c r="T416" s="32">
        <v>0</v>
      </c>
      <c r="U416" s="23"/>
      <c r="V416" s="32">
        <v>907.6352974545999</v>
      </c>
      <c r="W416" s="23">
        <v>3.6694998156386265E-05</v>
      </c>
      <c r="X416" s="32">
        <v>0</v>
      </c>
      <c r="Y416" s="23"/>
      <c r="Z416" s="32">
        <v>907.6352974545999</v>
      </c>
      <c r="AA416" s="23">
        <v>7.803093052993201E-06</v>
      </c>
    </row>
    <row r="417" spans="1:27" ht="15">
      <c r="A417" s="5" t="s">
        <v>1075</v>
      </c>
      <c r="B417" s="32">
        <v>0</v>
      </c>
      <c r="C417" s="23"/>
      <c r="D417" s="32">
        <v>0</v>
      </c>
      <c r="E417" s="23"/>
      <c r="F417" s="32">
        <v>0</v>
      </c>
      <c r="G417" s="23"/>
      <c r="H417" s="32">
        <v>0</v>
      </c>
      <c r="I417" s="23"/>
      <c r="J417" s="32">
        <v>0</v>
      </c>
      <c r="K417" s="23"/>
      <c r="L417" s="32">
        <v>0</v>
      </c>
      <c r="M417" s="23"/>
      <c r="N417" s="32">
        <v>0</v>
      </c>
      <c r="O417" s="23"/>
      <c r="P417" s="32">
        <v>45106.857751999996</v>
      </c>
      <c r="Q417" s="23">
        <v>0.0020742301312883845</v>
      </c>
      <c r="R417" s="32">
        <v>22428.032528</v>
      </c>
      <c r="S417" s="23">
        <v>0.004155548060300918</v>
      </c>
      <c r="T417" s="32">
        <v>0</v>
      </c>
      <c r="U417" s="23"/>
      <c r="V417" s="32">
        <v>0</v>
      </c>
      <c r="W417" s="23"/>
      <c r="X417" s="32">
        <v>0</v>
      </c>
      <c r="Y417" s="23"/>
      <c r="Z417" s="32">
        <v>67534.89028</v>
      </c>
      <c r="AA417" s="23">
        <v>0.0005806087915007356</v>
      </c>
    </row>
    <row r="418" spans="1:27" ht="15">
      <c r="A418" s="6" t="s">
        <v>8</v>
      </c>
      <c r="B418" s="32">
        <v>0</v>
      </c>
      <c r="C418" s="23"/>
      <c r="D418" s="32">
        <v>0</v>
      </c>
      <c r="E418" s="23"/>
      <c r="F418" s="32">
        <v>0</v>
      </c>
      <c r="G418" s="23"/>
      <c r="H418" s="32">
        <v>0</v>
      </c>
      <c r="I418" s="23"/>
      <c r="J418" s="32">
        <v>0</v>
      </c>
      <c r="K418" s="23"/>
      <c r="L418" s="32">
        <v>0</v>
      </c>
      <c r="M418" s="23"/>
      <c r="N418" s="32">
        <v>0</v>
      </c>
      <c r="O418" s="23"/>
      <c r="P418" s="32">
        <v>45106.857751999996</v>
      </c>
      <c r="Q418" s="23">
        <v>0.0020742301312883845</v>
      </c>
      <c r="R418" s="32">
        <v>22428.032528</v>
      </c>
      <c r="S418" s="23">
        <v>0.004155548060300918</v>
      </c>
      <c r="T418" s="32">
        <v>0</v>
      </c>
      <c r="U418" s="23"/>
      <c r="V418" s="32">
        <v>0</v>
      </c>
      <c r="W418" s="23"/>
      <c r="X418" s="32">
        <v>0</v>
      </c>
      <c r="Y418" s="23"/>
      <c r="Z418" s="32">
        <v>67534.89028</v>
      </c>
      <c r="AA418" s="23">
        <v>0.0005806087915007356</v>
      </c>
    </row>
    <row r="419" spans="1:27" ht="15">
      <c r="A419" s="5" t="s">
        <v>888</v>
      </c>
      <c r="B419" s="32">
        <v>0</v>
      </c>
      <c r="C419" s="23"/>
      <c r="D419" s="32">
        <v>0</v>
      </c>
      <c r="E419" s="23"/>
      <c r="F419" s="32">
        <v>0</v>
      </c>
      <c r="G419" s="23"/>
      <c r="H419" s="32">
        <v>0</v>
      </c>
      <c r="I419" s="23"/>
      <c r="J419" s="32">
        <v>0</v>
      </c>
      <c r="K419" s="23"/>
      <c r="L419" s="32">
        <v>0</v>
      </c>
      <c r="M419" s="23"/>
      <c r="N419" s="32">
        <v>0</v>
      </c>
      <c r="O419" s="23"/>
      <c r="P419" s="32">
        <v>0</v>
      </c>
      <c r="Q419" s="23"/>
      <c r="R419" s="32">
        <v>0</v>
      </c>
      <c r="S419" s="23"/>
      <c r="T419" s="32">
        <v>1490.265333843</v>
      </c>
      <c r="U419" s="23">
        <v>0.0003293035119346762</v>
      </c>
      <c r="V419" s="32">
        <v>14902.65333843</v>
      </c>
      <c r="W419" s="23">
        <v>0.0006025028316026967</v>
      </c>
      <c r="X419" s="32">
        <v>0</v>
      </c>
      <c r="Y419" s="23"/>
      <c r="Z419" s="32">
        <v>16392.918672273</v>
      </c>
      <c r="AA419" s="23">
        <v>0.00014093267435568671</v>
      </c>
    </row>
    <row r="420" spans="1:27" ht="15">
      <c r="A420" s="6" t="s">
        <v>26</v>
      </c>
      <c r="B420" s="32">
        <v>0</v>
      </c>
      <c r="C420" s="23"/>
      <c r="D420" s="32">
        <v>0</v>
      </c>
      <c r="E420" s="23"/>
      <c r="F420" s="32">
        <v>0</v>
      </c>
      <c r="G420" s="23"/>
      <c r="H420" s="32">
        <v>0</v>
      </c>
      <c r="I420" s="23"/>
      <c r="J420" s="32">
        <v>0</v>
      </c>
      <c r="K420" s="23"/>
      <c r="L420" s="32">
        <v>0</v>
      </c>
      <c r="M420" s="23"/>
      <c r="N420" s="32">
        <v>0</v>
      </c>
      <c r="O420" s="23"/>
      <c r="P420" s="32">
        <v>0</v>
      </c>
      <c r="Q420" s="23"/>
      <c r="R420" s="32">
        <v>0</v>
      </c>
      <c r="S420" s="23"/>
      <c r="T420" s="32">
        <v>1490.265333843</v>
      </c>
      <c r="U420" s="23">
        <v>0.0003293035119346762</v>
      </c>
      <c r="V420" s="32">
        <v>14902.65333843</v>
      </c>
      <c r="W420" s="23">
        <v>0.0006025028316026967</v>
      </c>
      <c r="X420" s="32">
        <v>0</v>
      </c>
      <c r="Y420" s="23"/>
      <c r="Z420" s="32">
        <v>16392.918672273</v>
      </c>
      <c r="AA420" s="23">
        <v>0.00014093267435568671</v>
      </c>
    </row>
    <row r="421" spans="1:27" ht="15">
      <c r="A421" s="5" t="s">
        <v>929</v>
      </c>
      <c r="B421" s="32">
        <v>0</v>
      </c>
      <c r="C421" s="23"/>
      <c r="D421" s="32">
        <v>0</v>
      </c>
      <c r="E421" s="23"/>
      <c r="F421" s="32">
        <v>0</v>
      </c>
      <c r="G421" s="23"/>
      <c r="H421" s="32">
        <v>0</v>
      </c>
      <c r="I421" s="23"/>
      <c r="J421" s="32">
        <v>0</v>
      </c>
      <c r="K421" s="23"/>
      <c r="L421" s="32">
        <v>0</v>
      </c>
      <c r="M421" s="23"/>
      <c r="N421" s="32">
        <v>0</v>
      </c>
      <c r="O421" s="23"/>
      <c r="P421" s="32">
        <v>0</v>
      </c>
      <c r="Q421" s="23"/>
      <c r="R421" s="32">
        <v>0</v>
      </c>
      <c r="S421" s="23"/>
      <c r="T421" s="32">
        <v>0</v>
      </c>
      <c r="U421" s="23"/>
      <c r="V421" s="32">
        <v>481.83380470829997</v>
      </c>
      <c r="W421" s="23">
        <v>1.948017075254838E-05</v>
      </c>
      <c r="X421" s="32">
        <v>0</v>
      </c>
      <c r="Y421" s="23"/>
      <c r="Z421" s="32">
        <v>481.83380470829997</v>
      </c>
      <c r="AA421" s="23">
        <v>4.142406123649773E-06</v>
      </c>
    </row>
    <row r="422" spans="1:27" ht="15">
      <c r="A422" s="6" t="s">
        <v>26</v>
      </c>
      <c r="B422" s="32">
        <v>0</v>
      </c>
      <c r="C422" s="23"/>
      <c r="D422" s="32">
        <v>0</v>
      </c>
      <c r="E422" s="23"/>
      <c r="F422" s="32">
        <v>0</v>
      </c>
      <c r="G422" s="23"/>
      <c r="H422" s="32">
        <v>0</v>
      </c>
      <c r="I422" s="23"/>
      <c r="J422" s="32">
        <v>0</v>
      </c>
      <c r="K422" s="23"/>
      <c r="L422" s="32">
        <v>0</v>
      </c>
      <c r="M422" s="23"/>
      <c r="N422" s="32">
        <v>0</v>
      </c>
      <c r="O422" s="23"/>
      <c r="P422" s="32">
        <v>0</v>
      </c>
      <c r="Q422" s="23"/>
      <c r="R422" s="32">
        <v>0</v>
      </c>
      <c r="S422" s="23"/>
      <c r="T422" s="32">
        <v>0</v>
      </c>
      <c r="U422" s="23"/>
      <c r="V422" s="32">
        <v>481.83380470829997</v>
      </c>
      <c r="W422" s="23">
        <v>1.948017075254838E-05</v>
      </c>
      <c r="X422" s="32">
        <v>0</v>
      </c>
      <c r="Y422" s="23"/>
      <c r="Z422" s="32">
        <v>481.83380470829997</v>
      </c>
      <c r="AA422" s="23">
        <v>4.142406123649773E-06</v>
      </c>
    </row>
    <row r="423" spans="1:27" ht="15">
      <c r="A423" s="5" t="s">
        <v>930</v>
      </c>
      <c r="B423" s="32">
        <v>0</v>
      </c>
      <c r="C423" s="23"/>
      <c r="D423" s="32">
        <v>0</v>
      </c>
      <c r="E423" s="23"/>
      <c r="F423" s="32">
        <v>0</v>
      </c>
      <c r="G423" s="23"/>
      <c r="H423" s="32">
        <v>0</v>
      </c>
      <c r="I423" s="23"/>
      <c r="J423" s="32">
        <v>0</v>
      </c>
      <c r="K423" s="23"/>
      <c r="L423" s="32">
        <v>0</v>
      </c>
      <c r="M423" s="23"/>
      <c r="N423" s="32">
        <v>0</v>
      </c>
      <c r="O423" s="23"/>
      <c r="P423" s="32">
        <v>0</v>
      </c>
      <c r="Q423" s="23"/>
      <c r="R423" s="32">
        <v>0</v>
      </c>
      <c r="S423" s="23"/>
      <c r="T423" s="32">
        <v>26973.4574014158</v>
      </c>
      <c r="U423" s="23">
        <v>0.005960317300276394</v>
      </c>
      <c r="V423" s="32">
        <v>1394.9386279664</v>
      </c>
      <c r="W423" s="23">
        <v>5.639629763744333E-05</v>
      </c>
      <c r="X423" s="32">
        <v>13887.737109751999</v>
      </c>
      <c r="Y423" s="23">
        <v>0.0017293195895505137</v>
      </c>
      <c r="Z423" s="32">
        <v>42256.133139134196</v>
      </c>
      <c r="AA423" s="23">
        <v>0.0003632830718120313</v>
      </c>
    </row>
    <row r="424" spans="1:27" ht="15">
      <c r="A424" s="6" t="s">
        <v>26</v>
      </c>
      <c r="B424" s="32">
        <v>0</v>
      </c>
      <c r="C424" s="23"/>
      <c r="D424" s="32">
        <v>0</v>
      </c>
      <c r="E424" s="23"/>
      <c r="F424" s="32">
        <v>0</v>
      </c>
      <c r="G424" s="23"/>
      <c r="H424" s="32">
        <v>0</v>
      </c>
      <c r="I424" s="23"/>
      <c r="J424" s="32">
        <v>0</v>
      </c>
      <c r="K424" s="23"/>
      <c r="L424" s="32">
        <v>0</v>
      </c>
      <c r="M424" s="23"/>
      <c r="N424" s="32">
        <v>0</v>
      </c>
      <c r="O424" s="23"/>
      <c r="P424" s="32">
        <v>0</v>
      </c>
      <c r="Q424" s="23"/>
      <c r="R424" s="32">
        <v>0</v>
      </c>
      <c r="S424" s="23"/>
      <c r="T424" s="32">
        <v>26973.4574014158</v>
      </c>
      <c r="U424" s="23">
        <v>0.005960317300276394</v>
      </c>
      <c r="V424" s="32">
        <v>1394.9386279664</v>
      </c>
      <c r="W424" s="23">
        <v>5.639629763744333E-05</v>
      </c>
      <c r="X424" s="32">
        <v>13887.737109751999</v>
      </c>
      <c r="Y424" s="23">
        <v>0.0017293195895505137</v>
      </c>
      <c r="Z424" s="32">
        <v>42256.133139134196</v>
      </c>
      <c r="AA424" s="23">
        <v>0.0003632830718120313</v>
      </c>
    </row>
    <row r="425" spans="1:27" ht="15">
      <c r="A425" s="5" t="s">
        <v>1076</v>
      </c>
      <c r="B425" s="32">
        <v>0</v>
      </c>
      <c r="C425" s="23"/>
      <c r="D425" s="32">
        <v>0</v>
      </c>
      <c r="E425" s="23"/>
      <c r="F425" s="32">
        <v>0</v>
      </c>
      <c r="G425" s="23"/>
      <c r="H425" s="32">
        <v>0</v>
      </c>
      <c r="I425" s="23"/>
      <c r="J425" s="32">
        <v>8990.42355068</v>
      </c>
      <c r="K425" s="23">
        <v>0.0002726137021588541</v>
      </c>
      <c r="L425" s="32">
        <v>2247.7702704599997</v>
      </c>
      <c r="M425" s="23">
        <v>0.000267573570131998</v>
      </c>
      <c r="N425" s="32">
        <v>0</v>
      </c>
      <c r="O425" s="23"/>
      <c r="P425" s="32">
        <v>0</v>
      </c>
      <c r="Q425" s="23"/>
      <c r="R425" s="32">
        <v>0</v>
      </c>
      <c r="S425" s="23"/>
      <c r="T425" s="32">
        <v>0</v>
      </c>
      <c r="U425" s="23"/>
      <c r="V425" s="32">
        <v>0</v>
      </c>
      <c r="W425" s="23"/>
      <c r="X425" s="32">
        <v>0</v>
      </c>
      <c r="Y425" s="23"/>
      <c r="Z425" s="32">
        <v>11238.193821140001</v>
      </c>
      <c r="AA425" s="23">
        <v>9.661663928216174E-05</v>
      </c>
    </row>
    <row r="426" spans="1:27" ht="15">
      <c r="A426" s="6" t="s">
        <v>8</v>
      </c>
      <c r="B426" s="32">
        <v>0</v>
      </c>
      <c r="C426" s="23"/>
      <c r="D426" s="32">
        <v>0</v>
      </c>
      <c r="E426" s="23"/>
      <c r="F426" s="32">
        <v>0</v>
      </c>
      <c r="G426" s="23"/>
      <c r="H426" s="32">
        <v>0</v>
      </c>
      <c r="I426" s="23"/>
      <c r="J426" s="32">
        <v>8990.42355068</v>
      </c>
      <c r="K426" s="23">
        <v>0.0002726137021588541</v>
      </c>
      <c r="L426" s="32">
        <v>2247.7702704599997</v>
      </c>
      <c r="M426" s="23">
        <v>0.000267573570131998</v>
      </c>
      <c r="N426" s="32">
        <v>0</v>
      </c>
      <c r="O426" s="23"/>
      <c r="P426" s="32">
        <v>0</v>
      </c>
      <c r="Q426" s="23"/>
      <c r="R426" s="32">
        <v>0</v>
      </c>
      <c r="S426" s="23"/>
      <c r="T426" s="32">
        <v>0</v>
      </c>
      <c r="U426" s="23"/>
      <c r="V426" s="32">
        <v>0</v>
      </c>
      <c r="W426" s="23"/>
      <c r="X426" s="32">
        <v>0</v>
      </c>
      <c r="Y426" s="23"/>
      <c r="Z426" s="32">
        <v>11238.193821140001</v>
      </c>
      <c r="AA426" s="23">
        <v>9.661663928216174E-05</v>
      </c>
    </row>
    <row r="427" spans="1:27" ht="15">
      <c r="A427" s="7" t="s">
        <v>33</v>
      </c>
      <c r="B427" s="35">
        <v>4884.7949519018</v>
      </c>
      <c r="C427" s="21">
        <v>0.15485232505951857</v>
      </c>
      <c r="D427" s="35">
        <v>157619.36563338438</v>
      </c>
      <c r="E427" s="21">
        <v>0.36969728194309065</v>
      </c>
      <c r="F427" s="35">
        <v>62645.1718627745</v>
      </c>
      <c r="G427" s="21">
        <v>0.6249108061000412</v>
      </c>
      <c r="H427" s="35">
        <v>819156.7220259187</v>
      </c>
      <c r="I427" s="21">
        <v>0.1313561252353859</v>
      </c>
      <c r="J427" s="35">
        <v>11893008.35820311</v>
      </c>
      <c r="K427" s="21">
        <v>0.36062784139805276</v>
      </c>
      <c r="L427" s="35">
        <v>4718355.775568128</v>
      </c>
      <c r="M427" s="21">
        <v>0.5616709663854249</v>
      </c>
      <c r="N427" s="35">
        <v>484653.91317757906</v>
      </c>
      <c r="O427" s="21">
        <v>0.13064801551744815</v>
      </c>
      <c r="P427" s="35">
        <v>7187735.689586735</v>
      </c>
      <c r="Q427" s="21">
        <v>0.3305266357733964</v>
      </c>
      <c r="R427" s="35">
        <v>2958580.799982421</v>
      </c>
      <c r="S427" s="21">
        <v>0.5481766931299721</v>
      </c>
      <c r="T427" s="35">
        <v>500650.88338271284</v>
      </c>
      <c r="U427" s="21">
        <v>0.11062868497784843</v>
      </c>
      <c r="V427" s="35">
        <v>7991568.369120253</v>
      </c>
      <c r="W427" s="21">
        <v>0.323092972908726</v>
      </c>
      <c r="X427" s="35">
        <v>4327670.730690361</v>
      </c>
      <c r="Y427" s="21">
        <v>0.5388873444653555</v>
      </c>
      <c r="Z427" s="35">
        <v>41106530.57418527</v>
      </c>
      <c r="AA427" s="21">
        <v>0.35339974553173664</v>
      </c>
    </row>
    <row r="428" spans="1:27" ht="15">
      <c r="A428" s="5" t="s">
        <v>105</v>
      </c>
      <c r="B428" s="32">
        <v>0</v>
      </c>
      <c r="C428" s="23"/>
      <c r="D428" s="32">
        <v>0</v>
      </c>
      <c r="E428" s="23"/>
      <c r="F428" s="32">
        <v>0</v>
      </c>
      <c r="G428" s="23"/>
      <c r="H428" s="32">
        <v>31533.5478118109</v>
      </c>
      <c r="I428" s="23">
        <v>0.005056571647535356</v>
      </c>
      <c r="J428" s="32">
        <v>164656.49198595752</v>
      </c>
      <c r="K428" s="23">
        <v>0.004992825489449431</v>
      </c>
      <c r="L428" s="32">
        <v>9673.7680932862</v>
      </c>
      <c r="M428" s="23">
        <v>0.0011515610377834037</v>
      </c>
      <c r="N428" s="32">
        <v>0</v>
      </c>
      <c r="O428" s="23"/>
      <c r="P428" s="32">
        <v>0</v>
      </c>
      <c r="Q428" s="23"/>
      <c r="R428" s="32">
        <v>0</v>
      </c>
      <c r="S428" s="23"/>
      <c r="T428" s="32">
        <v>37709.750077589604</v>
      </c>
      <c r="U428" s="23">
        <v>0.008332712875167384</v>
      </c>
      <c r="V428" s="32">
        <v>116030.000238737</v>
      </c>
      <c r="W428" s="23">
        <v>0.004691003817046817</v>
      </c>
      <c r="X428" s="32">
        <v>34809.0000716212</v>
      </c>
      <c r="Y428" s="23">
        <v>0.004334463220379517</v>
      </c>
      <c r="Z428" s="32">
        <v>394412.55827900243</v>
      </c>
      <c r="AA428" s="23">
        <v>0.0033908309892213104</v>
      </c>
    </row>
    <row r="429" spans="1:27" ht="15">
      <c r="A429" s="6" t="s">
        <v>36</v>
      </c>
      <c r="B429" s="32">
        <v>0</v>
      </c>
      <c r="C429" s="23"/>
      <c r="D429" s="32">
        <v>0</v>
      </c>
      <c r="E429" s="23"/>
      <c r="F429" s="32">
        <v>0</v>
      </c>
      <c r="G429" s="23"/>
      <c r="H429" s="32">
        <v>31533.5478118109</v>
      </c>
      <c r="I429" s="23">
        <v>0.005056571647535356</v>
      </c>
      <c r="J429" s="32">
        <v>164656.49198595752</v>
      </c>
      <c r="K429" s="23">
        <v>0.004992825489449431</v>
      </c>
      <c r="L429" s="32">
        <v>9673.7680932862</v>
      </c>
      <c r="M429" s="23">
        <v>0.0011515610377834037</v>
      </c>
      <c r="N429" s="32">
        <v>0</v>
      </c>
      <c r="O429" s="23"/>
      <c r="P429" s="32">
        <v>0</v>
      </c>
      <c r="Q429" s="23"/>
      <c r="R429" s="32">
        <v>0</v>
      </c>
      <c r="S429" s="23"/>
      <c r="T429" s="32">
        <v>37709.750077589604</v>
      </c>
      <c r="U429" s="23">
        <v>0.008332712875167384</v>
      </c>
      <c r="V429" s="32">
        <v>116030.000238737</v>
      </c>
      <c r="W429" s="23">
        <v>0.004691003817046817</v>
      </c>
      <c r="X429" s="32">
        <v>34809.0000716212</v>
      </c>
      <c r="Y429" s="23">
        <v>0.004334463220379517</v>
      </c>
      <c r="Z429" s="32">
        <v>394412.55827900243</v>
      </c>
      <c r="AA429" s="23">
        <v>0.0033908309892213104</v>
      </c>
    </row>
    <row r="430" spans="1:27" ht="15">
      <c r="A430" s="5" t="s">
        <v>749</v>
      </c>
      <c r="B430" s="32">
        <v>0</v>
      </c>
      <c r="C430" s="23"/>
      <c r="D430" s="32">
        <v>0</v>
      </c>
      <c r="E430" s="23"/>
      <c r="F430" s="32">
        <v>0</v>
      </c>
      <c r="G430" s="23"/>
      <c r="H430" s="32">
        <v>0</v>
      </c>
      <c r="I430" s="23"/>
      <c r="J430" s="32">
        <v>0</v>
      </c>
      <c r="K430" s="23"/>
      <c r="L430" s="32">
        <v>0</v>
      </c>
      <c r="M430" s="23"/>
      <c r="N430" s="32">
        <v>0</v>
      </c>
      <c r="O430" s="23"/>
      <c r="P430" s="32">
        <v>33261.8659994789</v>
      </c>
      <c r="Q430" s="23">
        <v>0.0015295404760473856</v>
      </c>
      <c r="R430" s="32">
        <v>8314.7019618422</v>
      </c>
      <c r="S430" s="23">
        <v>0.001540578450935337</v>
      </c>
      <c r="T430" s="32">
        <v>0</v>
      </c>
      <c r="U430" s="23"/>
      <c r="V430" s="32">
        <v>0</v>
      </c>
      <c r="W430" s="23"/>
      <c r="X430" s="32">
        <v>0</v>
      </c>
      <c r="Y430" s="23"/>
      <c r="Z430" s="32">
        <v>41576.5679613211</v>
      </c>
      <c r="AA430" s="23">
        <v>0.0003574407358727829</v>
      </c>
    </row>
    <row r="431" spans="1:27" ht="15">
      <c r="A431" s="6" t="s">
        <v>35</v>
      </c>
      <c r="B431" s="32">
        <v>0</v>
      </c>
      <c r="C431" s="23"/>
      <c r="D431" s="32">
        <v>0</v>
      </c>
      <c r="E431" s="23"/>
      <c r="F431" s="32">
        <v>0</v>
      </c>
      <c r="G431" s="23"/>
      <c r="H431" s="32">
        <v>0</v>
      </c>
      <c r="I431" s="23"/>
      <c r="J431" s="32">
        <v>0</v>
      </c>
      <c r="K431" s="23"/>
      <c r="L431" s="32">
        <v>0</v>
      </c>
      <c r="M431" s="23"/>
      <c r="N431" s="32">
        <v>0</v>
      </c>
      <c r="O431" s="23"/>
      <c r="P431" s="32">
        <v>33261.8659994789</v>
      </c>
      <c r="Q431" s="23">
        <v>0.0015295404760473856</v>
      </c>
      <c r="R431" s="32">
        <v>8314.7019618422</v>
      </c>
      <c r="S431" s="23">
        <v>0.001540578450935337</v>
      </c>
      <c r="T431" s="32">
        <v>0</v>
      </c>
      <c r="U431" s="23"/>
      <c r="V431" s="32">
        <v>0</v>
      </c>
      <c r="W431" s="23"/>
      <c r="X431" s="32">
        <v>0</v>
      </c>
      <c r="Y431" s="23"/>
      <c r="Z431" s="32">
        <v>41576.5679613211</v>
      </c>
      <c r="AA431" s="23">
        <v>0.0003574407358727829</v>
      </c>
    </row>
    <row r="432" spans="1:27" ht="15">
      <c r="A432" s="5" t="s">
        <v>471</v>
      </c>
      <c r="B432" s="32">
        <v>0</v>
      </c>
      <c r="C432" s="23"/>
      <c r="D432" s="32">
        <v>0</v>
      </c>
      <c r="E432" s="23"/>
      <c r="F432" s="32">
        <v>0</v>
      </c>
      <c r="G432" s="23"/>
      <c r="H432" s="32">
        <v>20949.8900882977</v>
      </c>
      <c r="I432" s="23">
        <v>0.0033594259951869507</v>
      </c>
      <c r="J432" s="32">
        <v>209498.901868963</v>
      </c>
      <c r="K432" s="23">
        <v>0.006352567364013984</v>
      </c>
      <c r="L432" s="32">
        <v>83799.5606818528</v>
      </c>
      <c r="M432" s="23">
        <v>0.00997546231561629</v>
      </c>
      <c r="N432" s="32">
        <v>0</v>
      </c>
      <c r="O432" s="23"/>
      <c r="P432" s="32">
        <v>0</v>
      </c>
      <c r="Q432" s="23"/>
      <c r="R432" s="32">
        <v>0</v>
      </c>
      <c r="S432" s="23"/>
      <c r="T432" s="32">
        <v>26760.186960548</v>
      </c>
      <c r="U432" s="23">
        <v>0.00591319099090401</v>
      </c>
      <c r="V432" s="32">
        <v>319308.202045612</v>
      </c>
      <c r="W432" s="23">
        <v>0.012909385430736657</v>
      </c>
      <c r="X432" s="32">
        <v>195331.61117962186</v>
      </c>
      <c r="Y432" s="23">
        <v>0.024322953336594108</v>
      </c>
      <c r="Z432" s="32">
        <v>855648.3528248953</v>
      </c>
      <c r="AA432" s="23">
        <v>0.00735615256089904</v>
      </c>
    </row>
    <row r="433" spans="1:27" ht="15">
      <c r="A433" s="6" t="s">
        <v>36</v>
      </c>
      <c r="B433" s="32">
        <v>0</v>
      </c>
      <c r="C433" s="23"/>
      <c r="D433" s="32">
        <v>0</v>
      </c>
      <c r="E433" s="23"/>
      <c r="F433" s="32">
        <v>0</v>
      </c>
      <c r="G433" s="23"/>
      <c r="H433" s="32">
        <v>20949.8900882977</v>
      </c>
      <c r="I433" s="23">
        <v>0.0033594259951869507</v>
      </c>
      <c r="J433" s="32">
        <v>209498.901868963</v>
      </c>
      <c r="K433" s="23">
        <v>0.006352567364013984</v>
      </c>
      <c r="L433" s="32">
        <v>83799.5606818528</v>
      </c>
      <c r="M433" s="23">
        <v>0.00997546231561629</v>
      </c>
      <c r="N433" s="32">
        <v>0</v>
      </c>
      <c r="O433" s="23"/>
      <c r="P433" s="32">
        <v>0</v>
      </c>
      <c r="Q433" s="23"/>
      <c r="R433" s="32">
        <v>0</v>
      </c>
      <c r="S433" s="23"/>
      <c r="T433" s="32">
        <v>26760.186960548</v>
      </c>
      <c r="U433" s="23">
        <v>0.00591319099090401</v>
      </c>
      <c r="V433" s="32">
        <v>319308.202045612</v>
      </c>
      <c r="W433" s="23">
        <v>0.012909385430736657</v>
      </c>
      <c r="X433" s="32">
        <v>195331.61117962186</v>
      </c>
      <c r="Y433" s="23">
        <v>0.024322953336594108</v>
      </c>
      <c r="Z433" s="32">
        <v>855648.3528248953</v>
      </c>
      <c r="AA433" s="23">
        <v>0.00735615256089904</v>
      </c>
    </row>
    <row r="434" spans="1:27" ht="15">
      <c r="A434" s="5" t="s">
        <v>472</v>
      </c>
      <c r="B434" s="32">
        <v>0</v>
      </c>
      <c r="C434" s="23"/>
      <c r="D434" s="32">
        <v>0</v>
      </c>
      <c r="E434" s="23"/>
      <c r="F434" s="32">
        <v>0</v>
      </c>
      <c r="G434" s="23"/>
      <c r="H434" s="32">
        <v>0</v>
      </c>
      <c r="I434" s="23"/>
      <c r="J434" s="32">
        <v>0</v>
      </c>
      <c r="K434" s="23"/>
      <c r="L434" s="32">
        <v>0</v>
      </c>
      <c r="M434" s="23"/>
      <c r="N434" s="32">
        <v>0</v>
      </c>
      <c r="O434" s="23"/>
      <c r="P434" s="32">
        <v>15123.488538584399</v>
      </c>
      <c r="Q434" s="23">
        <v>0.0006954506959761657</v>
      </c>
      <c r="R434" s="32">
        <v>7455.2407189354</v>
      </c>
      <c r="S434" s="23">
        <v>0.0013813343221243798</v>
      </c>
      <c r="T434" s="32">
        <v>0</v>
      </c>
      <c r="U434" s="23"/>
      <c r="V434" s="32">
        <v>0</v>
      </c>
      <c r="W434" s="23"/>
      <c r="X434" s="32">
        <v>0</v>
      </c>
      <c r="Y434" s="23"/>
      <c r="Z434" s="32">
        <v>22578.7292575198</v>
      </c>
      <c r="AA434" s="23">
        <v>0.00019411312661469056</v>
      </c>
    </row>
    <row r="435" spans="1:27" ht="15">
      <c r="A435" s="6" t="s">
        <v>35</v>
      </c>
      <c r="B435" s="32">
        <v>0</v>
      </c>
      <c r="C435" s="23"/>
      <c r="D435" s="32">
        <v>0</v>
      </c>
      <c r="E435" s="23"/>
      <c r="F435" s="32">
        <v>0</v>
      </c>
      <c r="G435" s="23"/>
      <c r="H435" s="32">
        <v>0</v>
      </c>
      <c r="I435" s="23"/>
      <c r="J435" s="32">
        <v>0</v>
      </c>
      <c r="K435" s="23"/>
      <c r="L435" s="32">
        <v>0</v>
      </c>
      <c r="M435" s="23"/>
      <c r="N435" s="32">
        <v>0</v>
      </c>
      <c r="O435" s="23"/>
      <c r="P435" s="32">
        <v>15123.488538584399</v>
      </c>
      <c r="Q435" s="23">
        <v>0.0006954506959761657</v>
      </c>
      <c r="R435" s="32">
        <v>7455.2407189354</v>
      </c>
      <c r="S435" s="23">
        <v>0.0013813343221243798</v>
      </c>
      <c r="T435" s="32">
        <v>0</v>
      </c>
      <c r="U435" s="23"/>
      <c r="V435" s="32">
        <v>0</v>
      </c>
      <c r="W435" s="23"/>
      <c r="X435" s="32">
        <v>0</v>
      </c>
      <c r="Y435" s="23"/>
      <c r="Z435" s="32">
        <v>22578.7292575198</v>
      </c>
      <c r="AA435" s="23">
        <v>0.00019411312661469056</v>
      </c>
    </row>
    <row r="436" spans="1:27" ht="15">
      <c r="A436" s="5" t="s">
        <v>473</v>
      </c>
      <c r="B436" s="32">
        <v>0</v>
      </c>
      <c r="C436" s="23"/>
      <c r="D436" s="32">
        <v>0</v>
      </c>
      <c r="E436" s="23"/>
      <c r="F436" s="32">
        <v>0</v>
      </c>
      <c r="G436" s="23"/>
      <c r="H436" s="32">
        <v>0</v>
      </c>
      <c r="I436" s="23"/>
      <c r="J436" s="32">
        <v>17869.020137149597</v>
      </c>
      <c r="K436" s="23">
        <v>0.0005418365114923889</v>
      </c>
      <c r="L436" s="32">
        <v>4467.2550041175</v>
      </c>
      <c r="M436" s="23">
        <v>0.000531780042582881</v>
      </c>
      <c r="N436" s="32">
        <v>0</v>
      </c>
      <c r="O436" s="23"/>
      <c r="P436" s="32">
        <v>17869.020137149597</v>
      </c>
      <c r="Q436" s="23">
        <v>0.0008217034356251782</v>
      </c>
      <c r="R436" s="32">
        <v>4467.2550041175</v>
      </c>
      <c r="S436" s="23">
        <v>0.0008277093786115292</v>
      </c>
      <c r="T436" s="32">
        <v>0</v>
      </c>
      <c r="U436" s="23"/>
      <c r="V436" s="32">
        <v>0</v>
      </c>
      <c r="W436" s="23"/>
      <c r="X436" s="32">
        <v>0</v>
      </c>
      <c r="Y436" s="23"/>
      <c r="Z436" s="32">
        <v>44672.5502825342</v>
      </c>
      <c r="AA436" s="23">
        <v>0.0003840574157337334</v>
      </c>
    </row>
    <row r="437" spans="1:27" ht="15">
      <c r="A437" s="6" t="s">
        <v>35</v>
      </c>
      <c r="B437" s="32">
        <v>0</v>
      </c>
      <c r="C437" s="23"/>
      <c r="D437" s="32">
        <v>0</v>
      </c>
      <c r="E437" s="23"/>
      <c r="F437" s="32">
        <v>0</v>
      </c>
      <c r="G437" s="23"/>
      <c r="H437" s="32">
        <v>0</v>
      </c>
      <c r="I437" s="23"/>
      <c r="J437" s="32">
        <v>17869.020137149597</v>
      </c>
      <c r="K437" s="23">
        <v>0.0005418365114923889</v>
      </c>
      <c r="L437" s="32">
        <v>4467.2550041175</v>
      </c>
      <c r="M437" s="23">
        <v>0.000531780042582881</v>
      </c>
      <c r="N437" s="32">
        <v>0</v>
      </c>
      <c r="O437" s="23"/>
      <c r="P437" s="32">
        <v>17869.020137149597</v>
      </c>
      <c r="Q437" s="23">
        <v>0.0008217034356251782</v>
      </c>
      <c r="R437" s="32">
        <v>4467.2550041175</v>
      </c>
      <c r="S437" s="23">
        <v>0.0008277093786115292</v>
      </c>
      <c r="T437" s="32">
        <v>0</v>
      </c>
      <c r="U437" s="23"/>
      <c r="V437" s="32">
        <v>0</v>
      </c>
      <c r="W437" s="23"/>
      <c r="X437" s="32">
        <v>0</v>
      </c>
      <c r="Y437" s="23"/>
      <c r="Z437" s="32">
        <v>44672.5502825342</v>
      </c>
      <c r="AA437" s="23">
        <v>0.0003840574157337334</v>
      </c>
    </row>
    <row r="438" spans="1:27" ht="15">
      <c r="A438" s="5" t="s">
        <v>474</v>
      </c>
      <c r="B438" s="32">
        <v>0</v>
      </c>
      <c r="C438" s="23"/>
      <c r="D438" s="32">
        <v>0</v>
      </c>
      <c r="E438" s="23"/>
      <c r="F438" s="32">
        <v>0</v>
      </c>
      <c r="G438" s="23"/>
      <c r="H438" s="32">
        <v>0</v>
      </c>
      <c r="I438" s="23"/>
      <c r="J438" s="32">
        <v>48106.3307018138</v>
      </c>
      <c r="K438" s="23">
        <v>0.0014587126886705668</v>
      </c>
      <c r="L438" s="32">
        <v>15191.4712432303</v>
      </c>
      <c r="M438" s="23">
        <v>0.0018083859589782972</v>
      </c>
      <c r="N438" s="32">
        <v>0</v>
      </c>
      <c r="O438" s="23"/>
      <c r="P438" s="32">
        <v>0</v>
      </c>
      <c r="Q438" s="23"/>
      <c r="R438" s="32">
        <v>0</v>
      </c>
      <c r="S438" s="23"/>
      <c r="T438" s="32">
        <v>0</v>
      </c>
      <c r="U438" s="23"/>
      <c r="V438" s="32">
        <v>30382.9455002051</v>
      </c>
      <c r="W438" s="23">
        <v>0.0012283591572983948</v>
      </c>
      <c r="X438" s="32">
        <v>20255.2959955552</v>
      </c>
      <c r="Y438" s="23">
        <v>0.002522216533942094</v>
      </c>
      <c r="Z438" s="32">
        <v>113936.0434408044</v>
      </c>
      <c r="AA438" s="23">
        <v>0.0009795272964281591</v>
      </c>
    </row>
    <row r="439" spans="1:27" ht="15">
      <c r="A439" s="6" t="s">
        <v>35</v>
      </c>
      <c r="B439" s="32">
        <v>0</v>
      </c>
      <c r="C439" s="23"/>
      <c r="D439" s="32">
        <v>0</v>
      </c>
      <c r="E439" s="23"/>
      <c r="F439" s="32">
        <v>0</v>
      </c>
      <c r="G439" s="23"/>
      <c r="H439" s="32">
        <v>0</v>
      </c>
      <c r="I439" s="23"/>
      <c r="J439" s="32">
        <v>48106.3307018138</v>
      </c>
      <c r="K439" s="23">
        <v>0.0014587126886705668</v>
      </c>
      <c r="L439" s="32">
        <v>15191.4712432303</v>
      </c>
      <c r="M439" s="23">
        <v>0.0018083859589782972</v>
      </c>
      <c r="N439" s="32">
        <v>0</v>
      </c>
      <c r="O439" s="23"/>
      <c r="P439" s="32">
        <v>0</v>
      </c>
      <c r="Q439" s="23"/>
      <c r="R439" s="32">
        <v>0</v>
      </c>
      <c r="S439" s="23"/>
      <c r="T439" s="32">
        <v>0</v>
      </c>
      <c r="U439" s="23"/>
      <c r="V439" s="32">
        <v>30382.9455002051</v>
      </c>
      <c r="W439" s="23">
        <v>0.0012283591572983948</v>
      </c>
      <c r="X439" s="32">
        <v>20255.2959955552</v>
      </c>
      <c r="Y439" s="23">
        <v>0.002522216533942094</v>
      </c>
      <c r="Z439" s="32">
        <v>113936.0434408044</v>
      </c>
      <c r="AA439" s="23">
        <v>0.0009795272964281591</v>
      </c>
    </row>
    <row r="440" spans="1:27" ht="15">
      <c r="A440" s="5" t="s">
        <v>475</v>
      </c>
      <c r="B440" s="32">
        <v>0</v>
      </c>
      <c r="C440" s="23"/>
      <c r="D440" s="32">
        <v>0</v>
      </c>
      <c r="E440" s="23"/>
      <c r="F440" s="32">
        <v>0</v>
      </c>
      <c r="G440" s="23"/>
      <c r="H440" s="32">
        <v>0</v>
      </c>
      <c r="I440" s="23"/>
      <c r="J440" s="32">
        <v>47374.92435671559</v>
      </c>
      <c r="K440" s="23">
        <v>0.001436534490903164</v>
      </c>
      <c r="L440" s="32">
        <v>21824.4781465937</v>
      </c>
      <c r="M440" s="23">
        <v>0.002597976141377107</v>
      </c>
      <c r="N440" s="32">
        <v>0</v>
      </c>
      <c r="O440" s="23"/>
      <c r="P440" s="32">
        <v>30873.583292343003</v>
      </c>
      <c r="Q440" s="23">
        <v>0.0014197157575885472</v>
      </c>
      <c r="R440" s="32">
        <v>11710.5956886166</v>
      </c>
      <c r="S440" s="23">
        <v>0.002169782085791302</v>
      </c>
      <c r="T440" s="32">
        <v>0</v>
      </c>
      <c r="U440" s="23"/>
      <c r="V440" s="32">
        <v>21292.0894652703</v>
      </c>
      <c r="W440" s="23">
        <v>0.0008608228281390592</v>
      </c>
      <c r="X440" s="32">
        <v>21292.0894652703</v>
      </c>
      <c r="Y440" s="23">
        <v>0.0026513194427404867</v>
      </c>
      <c r="Z440" s="32">
        <v>154367.76041480948</v>
      </c>
      <c r="AA440" s="23">
        <v>0.0013271255561313935</v>
      </c>
    </row>
    <row r="441" spans="1:27" ht="15">
      <c r="A441" s="6" t="s">
        <v>35</v>
      </c>
      <c r="B441" s="32">
        <v>0</v>
      </c>
      <c r="C441" s="23"/>
      <c r="D441" s="32">
        <v>0</v>
      </c>
      <c r="E441" s="23"/>
      <c r="F441" s="32">
        <v>0</v>
      </c>
      <c r="G441" s="23"/>
      <c r="H441" s="32">
        <v>0</v>
      </c>
      <c r="I441" s="23"/>
      <c r="J441" s="32">
        <v>47374.92435671559</v>
      </c>
      <c r="K441" s="23">
        <v>0.001436534490903164</v>
      </c>
      <c r="L441" s="32">
        <v>21824.4781465937</v>
      </c>
      <c r="M441" s="23">
        <v>0.002597976141377107</v>
      </c>
      <c r="N441" s="32">
        <v>0</v>
      </c>
      <c r="O441" s="23"/>
      <c r="P441" s="32">
        <v>30873.583292343003</v>
      </c>
      <c r="Q441" s="23">
        <v>0.0014197157575885472</v>
      </c>
      <c r="R441" s="32">
        <v>11710.5956886166</v>
      </c>
      <c r="S441" s="23">
        <v>0.002169782085791302</v>
      </c>
      <c r="T441" s="32">
        <v>0</v>
      </c>
      <c r="U441" s="23"/>
      <c r="V441" s="32">
        <v>21292.0894652703</v>
      </c>
      <c r="W441" s="23">
        <v>0.0008608228281390592</v>
      </c>
      <c r="X441" s="32">
        <v>21292.0894652703</v>
      </c>
      <c r="Y441" s="23">
        <v>0.0026513194427404867</v>
      </c>
      <c r="Z441" s="32">
        <v>154367.76041480948</v>
      </c>
      <c r="AA441" s="23">
        <v>0.0013271255561313935</v>
      </c>
    </row>
    <row r="442" spans="1:27" ht="15">
      <c r="A442" s="5" t="s">
        <v>81</v>
      </c>
      <c r="B442" s="32">
        <v>884.1481228958</v>
      </c>
      <c r="C442" s="23">
        <v>0.028028278336252252</v>
      </c>
      <c r="D442" s="32">
        <v>5272.8438308531995</v>
      </c>
      <c r="E442" s="23">
        <v>0.012367490660449279</v>
      </c>
      <c r="F442" s="32">
        <v>654.1675902062</v>
      </c>
      <c r="G442" s="23">
        <v>0.006525585036557238</v>
      </c>
      <c r="H442" s="32">
        <v>2.08690152</v>
      </c>
      <c r="I442" s="23">
        <v>3.3464572778829445E-07</v>
      </c>
      <c r="J442" s="32">
        <v>15454.344168285601</v>
      </c>
      <c r="K442" s="23">
        <v>0.00046861707397920926</v>
      </c>
      <c r="L442" s="32">
        <v>1.7676055874</v>
      </c>
      <c r="M442" s="23">
        <v>2.1041498049046382E-07</v>
      </c>
      <c r="N442" s="32">
        <v>0</v>
      </c>
      <c r="O442" s="23"/>
      <c r="P442" s="32">
        <v>0</v>
      </c>
      <c r="Q442" s="23"/>
      <c r="R442" s="32">
        <v>0</v>
      </c>
      <c r="S442" s="23"/>
      <c r="T442" s="32">
        <v>0</v>
      </c>
      <c r="U442" s="23"/>
      <c r="V442" s="32">
        <v>0</v>
      </c>
      <c r="W442" s="23"/>
      <c r="X442" s="32">
        <v>0</v>
      </c>
      <c r="Y442" s="23"/>
      <c r="Z442" s="32">
        <v>22269.3582193482</v>
      </c>
      <c r="AA442" s="23">
        <v>0.00019145341185312922</v>
      </c>
    </row>
    <row r="443" spans="1:27" ht="15">
      <c r="A443" s="6" t="s">
        <v>36</v>
      </c>
      <c r="B443" s="32">
        <v>884.1481228958</v>
      </c>
      <c r="C443" s="23">
        <v>0.028028278336252252</v>
      </c>
      <c r="D443" s="32">
        <v>5272.8438308531995</v>
      </c>
      <c r="E443" s="23">
        <v>0.012367490660449279</v>
      </c>
      <c r="F443" s="32">
        <v>654.1675902062</v>
      </c>
      <c r="G443" s="23">
        <v>0.006525585036557238</v>
      </c>
      <c r="H443" s="32">
        <v>2.08690152</v>
      </c>
      <c r="I443" s="23">
        <v>3.3464572778829445E-07</v>
      </c>
      <c r="J443" s="32">
        <v>15454.344168285601</v>
      </c>
      <c r="K443" s="23">
        <v>0.00046861707397920926</v>
      </c>
      <c r="L443" s="32">
        <v>1.7676055874</v>
      </c>
      <c r="M443" s="23">
        <v>2.1041498049046382E-07</v>
      </c>
      <c r="N443" s="32">
        <v>0</v>
      </c>
      <c r="O443" s="23"/>
      <c r="P443" s="32">
        <v>0</v>
      </c>
      <c r="Q443" s="23"/>
      <c r="R443" s="32">
        <v>0</v>
      </c>
      <c r="S443" s="23"/>
      <c r="T443" s="32">
        <v>0</v>
      </c>
      <c r="U443" s="23"/>
      <c r="V443" s="32">
        <v>0</v>
      </c>
      <c r="W443" s="23"/>
      <c r="X443" s="32">
        <v>0</v>
      </c>
      <c r="Y443" s="23"/>
      <c r="Z443" s="32">
        <v>22269.3582193482</v>
      </c>
      <c r="AA443" s="23">
        <v>0.00019145341185312922</v>
      </c>
    </row>
    <row r="444" spans="1:27" ht="15">
      <c r="A444" s="5" t="s">
        <v>106</v>
      </c>
      <c r="B444" s="32">
        <v>61.838876</v>
      </c>
      <c r="C444" s="23">
        <v>0.001960347122439412</v>
      </c>
      <c r="D444" s="32">
        <v>1855.16628</v>
      </c>
      <c r="E444" s="23">
        <v>0.004351304984082546</v>
      </c>
      <c r="F444" s="32">
        <v>711.147074</v>
      </c>
      <c r="G444" s="23">
        <v>0.007093978323541043</v>
      </c>
      <c r="H444" s="32">
        <v>22797.52002616</v>
      </c>
      <c r="I444" s="23">
        <v>0.0036557032556680164</v>
      </c>
      <c r="J444" s="32">
        <v>1235122.71167824</v>
      </c>
      <c r="K444" s="23">
        <v>0.037452226043968806</v>
      </c>
      <c r="L444" s="32">
        <v>367700.1405836</v>
      </c>
      <c r="M444" s="23">
        <v>0.0437708606822426</v>
      </c>
      <c r="N444" s="32">
        <v>18799.018304</v>
      </c>
      <c r="O444" s="23">
        <v>0.005067645939328001</v>
      </c>
      <c r="P444" s="32">
        <v>531350.54203</v>
      </c>
      <c r="Q444" s="23">
        <v>0.024434051926531575</v>
      </c>
      <c r="R444" s="32">
        <v>214642.73859599998</v>
      </c>
      <c r="S444" s="23">
        <v>0.03976979322268819</v>
      </c>
      <c r="T444" s="32">
        <v>0</v>
      </c>
      <c r="U444" s="23"/>
      <c r="V444" s="32">
        <v>103742.75354388</v>
      </c>
      <c r="W444" s="23">
        <v>0.0041942398678270106</v>
      </c>
      <c r="X444" s="32">
        <v>43147.76653462</v>
      </c>
      <c r="Y444" s="23">
        <v>0.005372817567325258</v>
      </c>
      <c r="Z444" s="32">
        <v>2539931.3435265003</v>
      </c>
      <c r="AA444" s="23">
        <v>0.021836216239422623</v>
      </c>
    </row>
    <row r="445" spans="1:27" ht="15">
      <c r="A445" s="6" t="s">
        <v>36</v>
      </c>
      <c r="B445" s="32">
        <v>61.838876</v>
      </c>
      <c r="C445" s="23">
        <v>0.001960347122439412</v>
      </c>
      <c r="D445" s="32">
        <v>1855.16628</v>
      </c>
      <c r="E445" s="23">
        <v>0.004351304984082546</v>
      </c>
      <c r="F445" s="32">
        <v>711.147074</v>
      </c>
      <c r="G445" s="23">
        <v>0.007093978323541043</v>
      </c>
      <c r="H445" s="32">
        <v>22797.52002616</v>
      </c>
      <c r="I445" s="23">
        <v>0.0036557032556680164</v>
      </c>
      <c r="J445" s="32">
        <v>1235122.71167824</v>
      </c>
      <c r="K445" s="23">
        <v>0.037452226043968806</v>
      </c>
      <c r="L445" s="32">
        <v>367700.1405836</v>
      </c>
      <c r="M445" s="23">
        <v>0.0437708606822426</v>
      </c>
      <c r="N445" s="32">
        <v>18799.018304</v>
      </c>
      <c r="O445" s="23">
        <v>0.005067645939328001</v>
      </c>
      <c r="P445" s="32">
        <v>531350.54203</v>
      </c>
      <c r="Q445" s="23">
        <v>0.024434051926531575</v>
      </c>
      <c r="R445" s="32">
        <v>214642.73859599998</v>
      </c>
      <c r="S445" s="23">
        <v>0.03976979322268819</v>
      </c>
      <c r="T445" s="32">
        <v>0</v>
      </c>
      <c r="U445" s="23"/>
      <c r="V445" s="32">
        <v>103742.75354388</v>
      </c>
      <c r="W445" s="23">
        <v>0.0041942398678270106</v>
      </c>
      <c r="X445" s="32">
        <v>43147.76653462</v>
      </c>
      <c r="Y445" s="23">
        <v>0.005372817567325258</v>
      </c>
      <c r="Z445" s="32">
        <v>2539931.3435265003</v>
      </c>
      <c r="AA445" s="23">
        <v>0.021836216239422623</v>
      </c>
    </row>
    <row r="446" spans="1:27" ht="15">
      <c r="A446" s="5" t="s">
        <v>83</v>
      </c>
      <c r="B446" s="32">
        <v>834.4380195800001</v>
      </c>
      <c r="C446" s="23">
        <v>0.026452424046932786</v>
      </c>
      <c r="D446" s="32">
        <v>51840.692371820005</v>
      </c>
      <c r="E446" s="23">
        <v>0.12159269254063328</v>
      </c>
      <c r="F446" s="32">
        <v>21206.50516226</v>
      </c>
      <c r="G446" s="23">
        <v>0.21154342531842246</v>
      </c>
      <c r="H446" s="32">
        <v>179004.9679055</v>
      </c>
      <c r="I446" s="23">
        <v>0.028704396057201757</v>
      </c>
      <c r="J446" s="32">
        <v>3506301.8667289796</v>
      </c>
      <c r="K446" s="23">
        <v>0.1063204561372629</v>
      </c>
      <c r="L446" s="32">
        <v>1615168.13284442</v>
      </c>
      <c r="M446" s="23">
        <v>0.1922688939115522</v>
      </c>
      <c r="N446" s="32">
        <v>113990.32144499998</v>
      </c>
      <c r="O446" s="23">
        <v>0.030728338057447097</v>
      </c>
      <c r="P446" s="32">
        <v>3218535.0786248003</v>
      </c>
      <c r="Q446" s="23">
        <v>0.14800371321356748</v>
      </c>
      <c r="R446" s="32">
        <v>1461498.6388551998</v>
      </c>
      <c r="S446" s="23">
        <v>0.2707918238590472</v>
      </c>
      <c r="T446" s="32">
        <v>118065.60297246001</v>
      </c>
      <c r="U446" s="23">
        <v>0.02608892310287893</v>
      </c>
      <c r="V446" s="32">
        <v>3746567.4866862004</v>
      </c>
      <c r="W446" s="23">
        <v>0.15147084671814848</v>
      </c>
      <c r="X446" s="32">
        <v>2124744.0811685</v>
      </c>
      <c r="Y446" s="23">
        <v>0.26457597327112775</v>
      </c>
      <c r="Z446" s="32">
        <v>16157757.812784713</v>
      </c>
      <c r="AA446" s="23">
        <v>0.13891095696087524</v>
      </c>
    </row>
    <row r="447" spans="1:27" ht="15">
      <c r="A447" s="6" t="s">
        <v>36</v>
      </c>
      <c r="B447" s="32">
        <v>834.4380195800001</v>
      </c>
      <c r="C447" s="23">
        <v>0.026452424046932786</v>
      </c>
      <c r="D447" s="32">
        <v>51840.692371820005</v>
      </c>
      <c r="E447" s="23">
        <v>0.12159269254063328</v>
      </c>
      <c r="F447" s="32">
        <v>21206.50516226</v>
      </c>
      <c r="G447" s="23">
        <v>0.21154342531842246</v>
      </c>
      <c r="H447" s="32">
        <v>179004.9679055</v>
      </c>
      <c r="I447" s="23">
        <v>0.028704396057201757</v>
      </c>
      <c r="J447" s="32">
        <v>3506301.8667289796</v>
      </c>
      <c r="K447" s="23">
        <v>0.1063204561372629</v>
      </c>
      <c r="L447" s="32">
        <v>1615168.13284442</v>
      </c>
      <c r="M447" s="23">
        <v>0.1922688939115522</v>
      </c>
      <c r="N447" s="32">
        <v>113990.32144499998</v>
      </c>
      <c r="O447" s="23">
        <v>0.030728338057447097</v>
      </c>
      <c r="P447" s="32">
        <v>3218535.0786248003</v>
      </c>
      <c r="Q447" s="23">
        <v>0.14800371321356748</v>
      </c>
      <c r="R447" s="32">
        <v>1461498.6388551998</v>
      </c>
      <c r="S447" s="23">
        <v>0.2707918238590472</v>
      </c>
      <c r="T447" s="32">
        <v>118065.60297246001</v>
      </c>
      <c r="U447" s="23">
        <v>0.02608892310287893</v>
      </c>
      <c r="V447" s="32">
        <v>3746567.4866862004</v>
      </c>
      <c r="W447" s="23">
        <v>0.15147084671814848</v>
      </c>
      <c r="X447" s="32">
        <v>2124744.0811685</v>
      </c>
      <c r="Y447" s="23">
        <v>0.26457597327112775</v>
      </c>
      <c r="Z447" s="32">
        <v>16157757.812784713</v>
      </c>
      <c r="AA447" s="23">
        <v>0.13891095696087524</v>
      </c>
    </row>
    <row r="448" spans="1:27" ht="15">
      <c r="A448" s="5" t="s">
        <v>135</v>
      </c>
      <c r="B448" s="32">
        <v>0</v>
      </c>
      <c r="C448" s="23"/>
      <c r="D448" s="32">
        <v>0</v>
      </c>
      <c r="E448" s="23"/>
      <c r="F448" s="32">
        <v>0</v>
      </c>
      <c r="G448" s="23"/>
      <c r="H448" s="32">
        <v>0</v>
      </c>
      <c r="I448" s="23"/>
      <c r="J448" s="32">
        <v>64.254696</v>
      </c>
      <c r="K448" s="23">
        <v>1.9483743406423626E-06</v>
      </c>
      <c r="L448" s="32">
        <v>0</v>
      </c>
      <c r="M448" s="23"/>
      <c r="N448" s="32">
        <v>0</v>
      </c>
      <c r="O448" s="23"/>
      <c r="P448" s="32">
        <v>0</v>
      </c>
      <c r="Q448" s="23"/>
      <c r="R448" s="32">
        <v>0</v>
      </c>
      <c r="S448" s="23"/>
      <c r="T448" s="32">
        <v>0</v>
      </c>
      <c r="U448" s="23"/>
      <c r="V448" s="32">
        <v>0</v>
      </c>
      <c r="W448" s="23"/>
      <c r="X448" s="32">
        <v>0</v>
      </c>
      <c r="Y448" s="23"/>
      <c r="Z448" s="32">
        <v>64.254696</v>
      </c>
      <c r="AA448" s="23">
        <v>5.524084104991183E-07</v>
      </c>
    </row>
    <row r="449" spans="1:27" ht="15">
      <c r="A449" s="6" t="s">
        <v>36</v>
      </c>
      <c r="B449" s="32">
        <v>0</v>
      </c>
      <c r="C449" s="23"/>
      <c r="D449" s="32">
        <v>0</v>
      </c>
      <c r="E449" s="23"/>
      <c r="F449" s="32">
        <v>0</v>
      </c>
      <c r="G449" s="23"/>
      <c r="H449" s="32">
        <v>0</v>
      </c>
      <c r="I449" s="23"/>
      <c r="J449" s="32">
        <v>64.254696</v>
      </c>
      <c r="K449" s="23">
        <v>1.9483743406423626E-06</v>
      </c>
      <c r="L449" s="32">
        <v>0</v>
      </c>
      <c r="M449" s="23"/>
      <c r="N449" s="32">
        <v>0</v>
      </c>
      <c r="O449" s="23"/>
      <c r="P449" s="32">
        <v>0</v>
      </c>
      <c r="Q449" s="23"/>
      <c r="R449" s="32">
        <v>0</v>
      </c>
      <c r="S449" s="23"/>
      <c r="T449" s="32">
        <v>0</v>
      </c>
      <c r="U449" s="23"/>
      <c r="V449" s="32">
        <v>0</v>
      </c>
      <c r="W449" s="23"/>
      <c r="X449" s="32">
        <v>0</v>
      </c>
      <c r="Y449" s="23"/>
      <c r="Z449" s="32">
        <v>64.254696</v>
      </c>
      <c r="AA449" s="23">
        <v>5.524084104991183E-07</v>
      </c>
    </row>
    <row r="450" spans="1:27" ht="15">
      <c r="A450" s="5" t="s">
        <v>136</v>
      </c>
      <c r="B450" s="32">
        <v>0</v>
      </c>
      <c r="C450" s="23"/>
      <c r="D450" s="32">
        <v>0</v>
      </c>
      <c r="E450" s="23"/>
      <c r="F450" s="32">
        <v>0</v>
      </c>
      <c r="G450" s="23"/>
      <c r="H450" s="32">
        <v>0</v>
      </c>
      <c r="I450" s="23"/>
      <c r="J450" s="32">
        <v>17222.9465087969</v>
      </c>
      <c r="K450" s="23">
        <v>0.0005222458300634688</v>
      </c>
      <c r="L450" s="32">
        <v>1913.6505302823</v>
      </c>
      <c r="M450" s="23">
        <v>0.00022780010533186655</v>
      </c>
      <c r="N450" s="32">
        <v>0</v>
      </c>
      <c r="O450" s="23"/>
      <c r="P450" s="32">
        <v>17222.9465087969</v>
      </c>
      <c r="Q450" s="23">
        <v>0.0007919938647584166</v>
      </c>
      <c r="R450" s="32">
        <v>1913.6474738798</v>
      </c>
      <c r="S450" s="23">
        <v>0.0003545676170325266</v>
      </c>
      <c r="T450" s="32">
        <v>0</v>
      </c>
      <c r="U450" s="23"/>
      <c r="V450" s="32">
        <v>0</v>
      </c>
      <c r="W450" s="23"/>
      <c r="X450" s="32">
        <v>0</v>
      </c>
      <c r="Y450" s="23"/>
      <c r="Z450" s="32">
        <v>38273.191021755905</v>
      </c>
      <c r="AA450" s="23">
        <v>0.0003290410496542899</v>
      </c>
    </row>
    <row r="451" spans="1:27" ht="15">
      <c r="A451" s="6" t="s">
        <v>35</v>
      </c>
      <c r="B451" s="32">
        <v>0</v>
      </c>
      <c r="C451" s="23"/>
      <c r="D451" s="32">
        <v>0</v>
      </c>
      <c r="E451" s="23"/>
      <c r="F451" s="32">
        <v>0</v>
      </c>
      <c r="G451" s="23"/>
      <c r="H451" s="32">
        <v>0</v>
      </c>
      <c r="I451" s="23"/>
      <c r="J451" s="32">
        <v>17222.9465087969</v>
      </c>
      <c r="K451" s="23">
        <v>0.0005222458300634688</v>
      </c>
      <c r="L451" s="32">
        <v>1913.6505302823</v>
      </c>
      <c r="M451" s="23">
        <v>0.00022780010533186655</v>
      </c>
      <c r="N451" s="32">
        <v>0</v>
      </c>
      <c r="O451" s="23"/>
      <c r="P451" s="32">
        <v>17222.9465087969</v>
      </c>
      <c r="Q451" s="23">
        <v>0.0007919938647584166</v>
      </c>
      <c r="R451" s="32">
        <v>1913.6474738798</v>
      </c>
      <c r="S451" s="23">
        <v>0.0003545676170325266</v>
      </c>
      <c r="T451" s="32">
        <v>0</v>
      </c>
      <c r="U451" s="23"/>
      <c r="V451" s="32">
        <v>0</v>
      </c>
      <c r="W451" s="23"/>
      <c r="X451" s="32">
        <v>0</v>
      </c>
      <c r="Y451" s="23"/>
      <c r="Z451" s="32">
        <v>38273.191021755905</v>
      </c>
      <c r="AA451" s="23">
        <v>0.0003290410496542899</v>
      </c>
    </row>
    <row r="452" spans="1:27" ht="15">
      <c r="A452" s="5" t="s">
        <v>476</v>
      </c>
      <c r="B452" s="32">
        <v>0</v>
      </c>
      <c r="C452" s="23"/>
      <c r="D452" s="32">
        <v>0</v>
      </c>
      <c r="E452" s="23"/>
      <c r="F452" s="32">
        <v>0</v>
      </c>
      <c r="G452" s="23"/>
      <c r="H452" s="32">
        <v>0</v>
      </c>
      <c r="I452" s="23"/>
      <c r="J452" s="32">
        <v>0</v>
      </c>
      <c r="K452" s="23"/>
      <c r="L452" s="32">
        <v>0</v>
      </c>
      <c r="M452" s="23"/>
      <c r="N452" s="32">
        <v>0</v>
      </c>
      <c r="O452" s="23"/>
      <c r="P452" s="32">
        <v>14286.7955878554</v>
      </c>
      <c r="Q452" s="23">
        <v>0.0006569755324305133</v>
      </c>
      <c r="R452" s="32">
        <v>4029.5235424555</v>
      </c>
      <c r="S452" s="23">
        <v>0.0007466048892109862</v>
      </c>
      <c r="T452" s="32">
        <v>0</v>
      </c>
      <c r="U452" s="23"/>
      <c r="V452" s="32">
        <v>10989.7945264275</v>
      </c>
      <c r="W452" s="23">
        <v>0.0004443089542873277</v>
      </c>
      <c r="X452" s="32">
        <v>7326.5214964534</v>
      </c>
      <c r="Y452" s="23">
        <v>0.000912308250577625</v>
      </c>
      <c r="Z452" s="32">
        <v>36632.6351531918</v>
      </c>
      <c r="AA452" s="23">
        <v>0.00031493691538699064</v>
      </c>
    </row>
    <row r="453" spans="1:27" ht="15">
      <c r="A453" s="6" t="s">
        <v>35</v>
      </c>
      <c r="B453" s="32">
        <v>0</v>
      </c>
      <c r="C453" s="23"/>
      <c r="D453" s="32">
        <v>0</v>
      </c>
      <c r="E453" s="23"/>
      <c r="F453" s="32">
        <v>0</v>
      </c>
      <c r="G453" s="23"/>
      <c r="H453" s="32">
        <v>0</v>
      </c>
      <c r="I453" s="23"/>
      <c r="J453" s="32">
        <v>0</v>
      </c>
      <c r="K453" s="23"/>
      <c r="L453" s="32">
        <v>0</v>
      </c>
      <c r="M453" s="23"/>
      <c r="N453" s="32">
        <v>0</v>
      </c>
      <c r="O453" s="23"/>
      <c r="P453" s="32">
        <v>14286.7955878554</v>
      </c>
      <c r="Q453" s="23">
        <v>0.0006569755324305133</v>
      </c>
      <c r="R453" s="32">
        <v>4029.5235424555</v>
      </c>
      <c r="S453" s="23">
        <v>0.0007466048892109862</v>
      </c>
      <c r="T453" s="32">
        <v>0</v>
      </c>
      <c r="U453" s="23"/>
      <c r="V453" s="32">
        <v>10989.7945264275</v>
      </c>
      <c r="W453" s="23">
        <v>0.0004443089542873277</v>
      </c>
      <c r="X453" s="32">
        <v>7326.5214964534</v>
      </c>
      <c r="Y453" s="23">
        <v>0.000912308250577625</v>
      </c>
      <c r="Z453" s="32">
        <v>36632.6351531918</v>
      </c>
      <c r="AA453" s="23">
        <v>0.00031493691538699064</v>
      </c>
    </row>
    <row r="454" spans="1:27" ht="15">
      <c r="A454" s="5" t="s">
        <v>477</v>
      </c>
      <c r="B454" s="32">
        <v>195.84323761719997</v>
      </c>
      <c r="C454" s="23">
        <v>0.006208404035547089</v>
      </c>
      <c r="D454" s="32">
        <v>11486.8496019382</v>
      </c>
      <c r="E454" s="23">
        <v>0.026942482980188868</v>
      </c>
      <c r="F454" s="32">
        <v>5726.609535995001</v>
      </c>
      <c r="G454" s="23">
        <v>0.05712523527268561</v>
      </c>
      <c r="H454" s="32">
        <v>17442.233056389203</v>
      </c>
      <c r="I454" s="23">
        <v>0.0027969545852879595</v>
      </c>
      <c r="J454" s="32">
        <v>174395.31618984402</v>
      </c>
      <c r="K454" s="23">
        <v>0.005288132702277569</v>
      </c>
      <c r="L454" s="32">
        <v>94974.4189886758</v>
      </c>
      <c r="M454" s="23">
        <v>0.011305712462693789</v>
      </c>
      <c r="N454" s="32">
        <v>0</v>
      </c>
      <c r="O454" s="23"/>
      <c r="P454" s="32">
        <v>0</v>
      </c>
      <c r="Q454" s="23"/>
      <c r="R454" s="32">
        <v>0</v>
      </c>
      <c r="S454" s="23"/>
      <c r="T454" s="32">
        <v>0</v>
      </c>
      <c r="U454" s="23"/>
      <c r="V454" s="32">
        <v>0</v>
      </c>
      <c r="W454" s="23"/>
      <c r="X454" s="32">
        <v>0</v>
      </c>
      <c r="Y454" s="23"/>
      <c r="Z454" s="32">
        <v>304221.27061045944</v>
      </c>
      <c r="AA454" s="23">
        <v>0.002615441345142245</v>
      </c>
    </row>
    <row r="455" spans="1:27" ht="15">
      <c r="A455" s="6" t="s">
        <v>36</v>
      </c>
      <c r="B455" s="32">
        <v>195.84323761719997</v>
      </c>
      <c r="C455" s="23">
        <v>0.006208404035547089</v>
      </c>
      <c r="D455" s="32">
        <v>11486.8496019382</v>
      </c>
      <c r="E455" s="23">
        <v>0.026942482980188868</v>
      </c>
      <c r="F455" s="32">
        <v>5726.609535995001</v>
      </c>
      <c r="G455" s="23">
        <v>0.05712523527268561</v>
      </c>
      <c r="H455" s="32">
        <v>17442.233056389203</v>
      </c>
      <c r="I455" s="23">
        <v>0.0027969545852879595</v>
      </c>
      <c r="J455" s="32">
        <v>174395.31618984402</v>
      </c>
      <c r="K455" s="23">
        <v>0.005288132702277569</v>
      </c>
      <c r="L455" s="32">
        <v>94974.4189886758</v>
      </c>
      <c r="M455" s="23">
        <v>0.011305712462693789</v>
      </c>
      <c r="N455" s="32">
        <v>0</v>
      </c>
      <c r="O455" s="23"/>
      <c r="P455" s="32">
        <v>0</v>
      </c>
      <c r="Q455" s="23"/>
      <c r="R455" s="32">
        <v>0</v>
      </c>
      <c r="S455" s="23"/>
      <c r="T455" s="32">
        <v>0</v>
      </c>
      <c r="U455" s="23"/>
      <c r="V455" s="32">
        <v>0</v>
      </c>
      <c r="W455" s="23"/>
      <c r="X455" s="32">
        <v>0</v>
      </c>
      <c r="Y455" s="23"/>
      <c r="Z455" s="32">
        <v>304221.27061045944</v>
      </c>
      <c r="AA455" s="23">
        <v>0.002615441345142245</v>
      </c>
    </row>
    <row r="456" spans="1:27" ht="15">
      <c r="A456" s="5" t="s">
        <v>478</v>
      </c>
      <c r="B456" s="32">
        <v>0</v>
      </c>
      <c r="C456" s="23"/>
      <c r="D456" s="32">
        <v>0</v>
      </c>
      <c r="E456" s="23"/>
      <c r="F456" s="32">
        <v>0</v>
      </c>
      <c r="G456" s="23"/>
      <c r="H456" s="32">
        <v>0</v>
      </c>
      <c r="I456" s="23"/>
      <c r="J456" s="32">
        <v>0</v>
      </c>
      <c r="K456" s="23"/>
      <c r="L456" s="32">
        <v>0</v>
      </c>
      <c r="M456" s="23"/>
      <c r="N456" s="32">
        <v>0</v>
      </c>
      <c r="O456" s="23"/>
      <c r="P456" s="32">
        <v>0</v>
      </c>
      <c r="Q456" s="23"/>
      <c r="R456" s="32">
        <v>0</v>
      </c>
      <c r="S456" s="23"/>
      <c r="T456" s="32">
        <v>0</v>
      </c>
      <c r="U456" s="23"/>
      <c r="V456" s="32">
        <v>37441.1060172533</v>
      </c>
      <c r="W456" s="23">
        <v>0.0015137151674567782</v>
      </c>
      <c r="X456" s="32">
        <v>24960.7262514376</v>
      </c>
      <c r="Y456" s="23">
        <v>0.0031081429994601634</v>
      </c>
      <c r="Z456" s="32">
        <v>62401.8322686909</v>
      </c>
      <c r="AA456" s="23">
        <v>0.0005364790298872495</v>
      </c>
    </row>
    <row r="457" spans="1:27" ht="15">
      <c r="A457" s="6" t="s">
        <v>35</v>
      </c>
      <c r="B457" s="32">
        <v>0</v>
      </c>
      <c r="C457" s="23"/>
      <c r="D457" s="32">
        <v>0</v>
      </c>
      <c r="E457" s="23"/>
      <c r="F457" s="32">
        <v>0</v>
      </c>
      <c r="G457" s="23"/>
      <c r="H457" s="32">
        <v>0</v>
      </c>
      <c r="I457" s="23"/>
      <c r="J457" s="32">
        <v>0</v>
      </c>
      <c r="K457" s="23"/>
      <c r="L457" s="32">
        <v>0</v>
      </c>
      <c r="M457" s="23"/>
      <c r="N457" s="32">
        <v>0</v>
      </c>
      <c r="O457" s="23"/>
      <c r="P457" s="32">
        <v>0</v>
      </c>
      <c r="Q457" s="23"/>
      <c r="R457" s="32">
        <v>0</v>
      </c>
      <c r="S457" s="23"/>
      <c r="T457" s="32">
        <v>0</v>
      </c>
      <c r="U457" s="23"/>
      <c r="V457" s="32">
        <v>37441.1060172533</v>
      </c>
      <c r="W457" s="23">
        <v>0.0015137151674567782</v>
      </c>
      <c r="X457" s="32">
        <v>24960.7262514376</v>
      </c>
      <c r="Y457" s="23">
        <v>0.0031081429994601634</v>
      </c>
      <c r="Z457" s="32">
        <v>62401.8322686909</v>
      </c>
      <c r="AA457" s="23">
        <v>0.0005364790298872495</v>
      </c>
    </row>
    <row r="458" spans="1:27" ht="15">
      <c r="A458" s="5" t="s">
        <v>479</v>
      </c>
      <c r="B458" s="32">
        <v>0</v>
      </c>
      <c r="C458" s="23"/>
      <c r="D458" s="32">
        <v>0</v>
      </c>
      <c r="E458" s="23"/>
      <c r="F458" s="32">
        <v>0</v>
      </c>
      <c r="G458" s="23"/>
      <c r="H458" s="32">
        <v>0</v>
      </c>
      <c r="I458" s="23"/>
      <c r="J458" s="32">
        <v>0</v>
      </c>
      <c r="K458" s="23"/>
      <c r="L458" s="32">
        <v>0</v>
      </c>
      <c r="M458" s="23"/>
      <c r="N458" s="32">
        <v>0</v>
      </c>
      <c r="O458" s="23"/>
      <c r="P458" s="32">
        <v>29982.9027465687</v>
      </c>
      <c r="Q458" s="23">
        <v>0.0013787579849244664</v>
      </c>
      <c r="R458" s="32">
        <v>12347.8883987277</v>
      </c>
      <c r="S458" s="23">
        <v>0.002287862014649968</v>
      </c>
      <c r="T458" s="32">
        <v>0</v>
      </c>
      <c r="U458" s="23"/>
      <c r="V458" s="32">
        <v>156879.59014865</v>
      </c>
      <c r="W458" s="23">
        <v>0.006342521371109738</v>
      </c>
      <c r="X458" s="32">
        <v>118752.244807337</v>
      </c>
      <c r="Y458" s="23">
        <v>0.014787188267282326</v>
      </c>
      <c r="Z458" s="32">
        <v>317962.62610128336</v>
      </c>
      <c r="AA458" s="23">
        <v>0.00273357808560382</v>
      </c>
    </row>
    <row r="459" spans="1:27" ht="15">
      <c r="A459" s="6" t="s">
        <v>36</v>
      </c>
      <c r="B459" s="32">
        <v>0</v>
      </c>
      <c r="C459" s="23"/>
      <c r="D459" s="32">
        <v>0</v>
      </c>
      <c r="E459" s="23"/>
      <c r="F459" s="32">
        <v>0</v>
      </c>
      <c r="G459" s="23"/>
      <c r="H459" s="32">
        <v>0</v>
      </c>
      <c r="I459" s="23"/>
      <c r="J459" s="32">
        <v>0</v>
      </c>
      <c r="K459" s="23"/>
      <c r="L459" s="32">
        <v>0</v>
      </c>
      <c r="M459" s="23"/>
      <c r="N459" s="32">
        <v>0</v>
      </c>
      <c r="O459" s="23"/>
      <c r="P459" s="32">
        <v>29982.9027465687</v>
      </c>
      <c r="Q459" s="23">
        <v>0.0013787579849244664</v>
      </c>
      <c r="R459" s="32">
        <v>12347.8883987277</v>
      </c>
      <c r="S459" s="23">
        <v>0.002287862014649968</v>
      </c>
      <c r="T459" s="32">
        <v>0</v>
      </c>
      <c r="U459" s="23"/>
      <c r="V459" s="32">
        <v>156879.59014865</v>
      </c>
      <c r="W459" s="23">
        <v>0.006342521371109738</v>
      </c>
      <c r="X459" s="32">
        <v>118752.244807337</v>
      </c>
      <c r="Y459" s="23">
        <v>0.014787188267282326</v>
      </c>
      <c r="Z459" s="32">
        <v>317962.62610128336</v>
      </c>
      <c r="AA459" s="23">
        <v>0.00273357808560382</v>
      </c>
    </row>
    <row r="460" spans="1:27" ht="15">
      <c r="A460" s="5" t="s">
        <v>750</v>
      </c>
      <c r="B460" s="32">
        <v>0</v>
      </c>
      <c r="C460" s="23"/>
      <c r="D460" s="32">
        <v>0</v>
      </c>
      <c r="E460" s="23"/>
      <c r="F460" s="32">
        <v>0</v>
      </c>
      <c r="G460" s="23"/>
      <c r="H460" s="32">
        <v>0</v>
      </c>
      <c r="I460" s="23"/>
      <c r="J460" s="32">
        <v>0</v>
      </c>
      <c r="K460" s="23"/>
      <c r="L460" s="32">
        <v>0</v>
      </c>
      <c r="M460" s="23"/>
      <c r="N460" s="32">
        <v>0</v>
      </c>
      <c r="O460" s="23"/>
      <c r="P460" s="32">
        <v>0</v>
      </c>
      <c r="Q460" s="23"/>
      <c r="R460" s="32">
        <v>0</v>
      </c>
      <c r="S460" s="23"/>
      <c r="T460" s="32">
        <v>8819.5324362967</v>
      </c>
      <c r="U460" s="23">
        <v>0.0019488496034493839</v>
      </c>
      <c r="V460" s="32">
        <v>77687.2971336381</v>
      </c>
      <c r="W460" s="23">
        <v>0.003140837771611759</v>
      </c>
      <c r="X460" s="32">
        <v>52152.1000174213</v>
      </c>
      <c r="Y460" s="23">
        <v>0.006494049209283662</v>
      </c>
      <c r="Z460" s="32">
        <v>138658.92958735608</v>
      </c>
      <c r="AA460" s="23">
        <v>0.0011920740998426099</v>
      </c>
    </row>
    <row r="461" spans="1:27" ht="15">
      <c r="A461" s="6" t="s">
        <v>36</v>
      </c>
      <c r="B461" s="32">
        <v>0</v>
      </c>
      <c r="C461" s="23"/>
      <c r="D461" s="32">
        <v>0</v>
      </c>
      <c r="E461" s="23"/>
      <c r="F461" s="32">
        <v>0</v>
      </c>
      <c r="G461" s="23"/>
      <c r="H461" s="32">
        <v>0</v>
      </c>
      <c r="I461" s="23"/>
      <c r="J461" s="32">
        <v>0</v>
      </c>
      <c r="K461" s="23"/>
      <c r="L461" s="32">
        <v>0</v>
      </c>
      <c r="M461" s="23"/>
      <c r="N461" s="32">
        <v>0</v>
      </c>
      <c r="O461" s="23"/>
      <c r="P461" s="32">
        <v>0</v>
      </c>
      <c r="Q461" s="23"/>
      <c r="R461" s="32">
        <v>0</v>
      </c>
      <c r="S461" s="23"/>
      <c r="T461" s="32">
        <v>8819.5324362967</v>
      </c>
      <c r="U461" s="23">
        <v>0.0019488496034493839</v>
      </c>
      <c r="V461" s="32">
        <v>77687.2971336381</v>
      </c>
      <c r="W461" s="23">
        <v>0.003140837771611759</v>
      </c>
      <c r="X461" s="32">
        <v>52152.1000174213</v>
      </c>
      <c r="Y461" s="23">
        <v>0.006494049209283662</v>
      </c>
      <c r="Z461" s="32">
        <v>138658.92958735608</v>
      </c>
      <c r="AA461" s="23">
        <v>0.0011920740998426099</v>
      </c>
    </row>
    <row r="462" spans="1:27" ht="15">
      <c r="A462" s="5" t="s">
        <v>480</v>
      </c>
      <c r="B462" s="32">
        <v>0</v>
      </c>
      <c r="C462" s="23"/>
      <c r="D462" s="32">
        <v>0</v>
      </c>
      <c r="E462" s="23"/>
      <c r="F462" s="32">
        <v>0</v>
      </c>
      <c r="G462" s="23"/>
      <c r="H462" s="32">
        <v>0.08479834</v>
      </c>
      <c r="I462" s="23">
        <v>1.3597863594703425E-08</v>
      </c>
      <c r="J462" s="32">
        <v>0.1402564543</v>
      </c>
      <c r="K462" s="23">
        <v>4.252951047618344E-09</v>
      </c>
      <c r="L462" s="32">
        <v>0.35946790000000006</v>
      </c>
      <c r="M462" s="23">
        <v>4.279089843606137E-08</v>
      </c>
      <c r="N462" s="32">
        <v>0</v>
      </c>
      <c r="O462" s="23"/>
      <c r="P462" s="32">
        <v>0</v>
      </c>
      <c r="Q462" s="23"/>
      <c r="R462" s="32">
        <v>0</v>
      </c>
      <c r="S462" s="23"/>
      <c r="T462" s="32">
        <v>0</v>
      </c>
      <c r="U462" s="23"/>
      <c r="V462" s="32">
        <v>27040.6931515336</v>
      </c>
      <c r="W462" s="23">
        <v>0.0010932344611603924</v>
      </c>
      <c r="X462" s="32">
        <v>18027.1287781882</v>
      </c>
      <c r="Y462" s="23">
        <v>0.0022447621734990758</v>
      </c>
      <c r="Z462" s="32">
        <v>45068.4064524161</v>
      </c>
      <c r="AA462" s="23">
        <v>0.0003874606576943012</v>
      </c>
    </row>
    <row r="463" spans="1:27" ht="15">
      <c r="A463" s="6" t="s">
        <v>36</v>
      </c>
      <c r="B463" s="32">
        <v>0</v>
      </c>
      <c r="C463" s="23"/>
      <c r="D463" s="32">
        <v>0</v>
      </c>
      <c r="E463" s="23"/>
      <c r="F463" s="32">
        <v>0</v>
      </c>
      <c r="G463" s="23"/>
      <c r="H463" s="32">
        <v>0.08479834</v>
      </c>
      <c r="I463" s="23">
        <v>1.3597863594703425E-08</v>
      </c>
      <c r="J463" s="32">
        <v>0.1402564543</v>
      </c>
      <c r="K463" s="23">
        <v>4.252951047618344E-09</v>
      </c>
      <c r="L463" s="32">
        <v>0.35946790000000006</v>
      </c>
      <c r="M463" s="23">
        <v>4.279089843606137E-08</v>
      </c>
      <c r="N463" s="32">
        <v>0</v>
      </c>
      <c r="O463" s="23"/>
      <c r="P463" s="32">
        <v>0</v>
      </c>
      <c r="Q463" s="23"/>
      <c r="R463" s="32">
        <v>0</v>
      </c>
      <c r="S463" s="23"/>
      <c r="T463" s="32">
        <v>0</v>
      </c>
      <c r="U463" s="23"/>
      <c r="V463" s="32">
        <v>27040.6931515336</v>
      </c>
      <c r="W463" s="23">
        <v>0.0010932344611603924</v>
      </c>
      <c r="X463" s="32">
        <v>18027.1287781882</v>
      </c>
      <c r="Y463" s="23">
        <v>0.0022447621734990758</v>
      </c>
      <c r="Z463" s="32">
        <v>45068.4064524161</v>
      </c>
      <c r="AA463" s="23">
        <v>0.0003874606576943012</v>
      </c>
    </row>
    <row r="464" spans="1:27" ht="15">
      <c r="A464" s="5" t="s">
        <v>481</v>
      </c>
      <c r="B464" s="32">
        <v>137.2353189745</v>
      </c>
      <c r="C464" s="23">
        <v>0.0043504811220811315</v>
      </c>
      <c r="D464" s="32">
        <v>5278.281509721</v>
      </c>
      <c r="E464" s="23">
        <v>0.012380244772797255</v>
      </c>
      <c r="F464" s="32">
        <v>1885.1005342176</v>
      </c>
      <c r="G464" s="23">
        <v>0.018804636644592726</v>
      </c>
      <c r="H464" s="32">
        <v>11827.8159749766</v>
      </c>
      <c r="I464" s="23">
        <v>0.001896653027063807</v>
      </c>
      <c r="J464" s="32">
        <v>337350.28027731297</v>
      </c>
      <c r="K464" s="23">
        <v>0.010229363312228977</v>
      </c>
      <c r="L464" s="32">
        <v>137579.732660843</v>
      </c>
      <c r="M464" s="23">
        <v>0.016377429993472598</v>
      </c>
      <c r="N464" s="32">
        <v>8623.5853351316</v>
      </c>
      <c r="O464" s="23">
        <v>0.0023246574102611262</v>
      </c>
      <c r="P464" s="32">
        <v>144143.47271718903</v>
      </c>
      <c r="Q464" s="23">
        <v>0.006628409719479559</v>
      </c>
      <c r="R464" s="32">
        <v>69376.3366648565</v>
      </c>
      <c r="S464" s="23">
        <v>0.012854301905372546</v>
      </c>
      <c r="T464" s="32">
        <v>9677.8116631965</v>
      </c>
      <c r="U464" s="23">
        <v>0.002138503322971829</v>
      </c>
      <c r="V464" s="32">
        <v>303006.967572426</v>
      </c>
      <c r="W464" s="23">
        <v>0.01225033903774388</v>
      </c>
      <c r="X464" s="32">
        <v>146866.22136217303</v>
      </c>
      <c r="Y464" s="23">
        <v>0.018287978209677053</v>
      </c>
      <c r="Z464" s="32">
        <v>1175752.8415910183</v>
      </c>
      <c r="AA464" s="23">
        <v>0.010108144599472017</v>
      </c>
    </row>
    <row r="465" spans="1:27" ht="15">
      <c r="A465" s="6" t="s">
        <v>36</v>
      </c>
      <c r="B465" s="32">
        <v>137.2353189745</v>
      </c>
      <c r="C465" s="23">
        <v>0.0043504811220811315</v>
      </c>
      <c r="D465" s="32">
        <v>5278.281509721</v>
      </c>
      <c r="E465" s="23">
        <v>0.012380244772797255</v>
      </c>
      <c r="F465" s="32">
        <v>1885.1005342176</v>
      </c>
      <c r="G465" s="23">
        <v>0.018804636644592726</v>
      </c>
      <c r="H465" s="32">
        <v>11827.8159749766</v>
      </c>
      <c r="I465" s="23">
        <v>0.001896653027063807</v>
      </c>
      <c r="J465" s="32">
        <v>337350.28027731297</v>
      </c>
      <c r="K465" s="23">
        <v>0.010229363312228977</v>
      </c>
      <c r="L465" s="32">
        <v>137579.732660843</v>
      </c>
      <c r="M465" s="23">
        <v>0.016377429993472598</v>
      </c>
      <c r="N465" s="32">
        <v>8623.5853351316</v>
      </c>
      <c r="O465" s="23">
        <v>0.0023246574102611262</v>
      </c>
      <c r="P465" s="32">
        <v>144143.47271718903</v>
      </c>
      <c r="Q465" s="23">
        <v>0.006628409719479559</v>
      </c>
      <c r="R465" s="32">
        <v>69376.3366648565</v>
      </c>
      <c r="S465" s="23">
        <v>0.012854301905372546</v>
      </c>
      <c r="T465" s="32">
        <v>9677.8116631965</v>
      </c>
      <c r="U465" s="23">
        <v>0.002138503322971829</v>
      </c>
      <c r="V465" s="32">
        <v>303006.967572426</v>
      </c>
      <c r="W465" s="23">
        <v>0.01225033903774388</v>
      </c>
      <c r="X465" s="32">
        <v>146866.22136217303</v>
      </c>
      <c r="Y465" s="23">
        <v>0.018287978209677053</v>
      </c>
      <c r="Z465" s="32">
        <v>1175752.8415910183</v>
      </c>
      <c r="AA465" s="23">
        <v>0.010108144599472017</v>
      </c>
    </row>
    <row r="466" spans="1:27" ht="15">
      <c r="A466" s="5" t="s">
        <v>482</v>
      </c>
      <c r="B466" s="32">
        <v>0</v>
      </c>
      <c r="C466" s="23"/>
      <c r="D466" s="32">
        <v>0</v>
      </c>
      <c r="E466" s="23"/>
      <c r="F466" s="32">
        <v>0</v>
      </c>
      <c r="G466" s="23"/>
      <c r="H466" s="32">
        <v>0</v>
      </c>
      <c r="I466" s="23"/>
      <c r="J466" s="32">
        <v>0</v>
      </c>
      <c r="K466" s="23"/>
      <c r="L466" s="32">
        <v>0</v>
      </c>
      <c r="M466" s="23"/>
      <c r="N466" s="32">
        <v>0</v>
      </c>
      <c r="O466" s="23"/>
      <c r="P466" s="32">
        <v>11385.5805762624</v>
      </c>
      <c r="Q466" s="23">
        <v>0.0005235637211383476</v>
      </c>
      <c r="R466" s="32">
        <v>5473.836493665301</v>
      </c>
      <c r="S466" s="23">
        <v>0.001014212485881553</v>
      </c>
      <c r="T466" s="32">
        <v>0</v>
      </c>
      <c r="U466" s="23"/>
      <c r="V466" s="32">
        <v>0</v>
      </c>
      <c r="W466" s="23"/>
      <c r="X466" s="32">
        <v>0</v>
      </c>
      <c r="Y466" s="23"/>
      <c r="Z466" s="32">
        <v>16859.4170699277</v>
      </c>
      <c r="AA466" s="23">
        <v>0.00014494323940993298</v>
      </c>
    </row>
    <row r="467" spans="1:27" ht="15">
      <c r="A467" s="6" t="s">
        <v>35</v>
      </c>
      <c r="B467" s="32">
        <v>0</v>
      </c>
      <c r="C467" s="23"/>
      <c r="D467" s="32">
        <v>0</v>
      </c>
      <c r="E467" s="23"/>
      <c r="F467" s="32">
        <v>0</v>
      </c>
      <c r="G467" s="23"/>
      <c r="H467" s="32">
        <v>0</v>
      </c>
      <c r="I467" s="23"/>
      <c r="J467" s="32">
        <v>0</v>
      </c>
      <c r="K467" s="23"/>
      <c r="L467" s="32">
        <v>0</v>
      </c>
      <c r="M467" s="23"/>
      <c r="N467" s="32">
        <v>0</v>
      </c>
      <c r="O467" s="23"/>
      <c r="P467" s="32">
        <v>11385.5805762624</v>
      </c>
      <c r="Q467" s="23">
        <v>0.0005235637211383476</v>
      </c>
      <c r="R467" s="32">
        <v>5473.836493665301</v>
      </c>
      <c r="S467" s="23">
        <v>0.001014212485881553</v>
      </c>
      <c r="T467" s="32">
        <v>0</v>
      </c>
      <c r="U467" s="23"/>
      <c r="V467" s="32">
        <v>0</v>
      </c>
      <c r="W467" s="23"/>
      <c r="X467" s="32">
        <v>0</v>
      </c>
      <c r="Y467" s="23"/>
      <c r="Z467" s="32">
        <v>16859.4170699277</v>
      </c>
      <c r="AA467" s="23">
        <v>0.00014494323940993298</v>
      </c>
    </row>
    <row r="468" spans="1:27" ht="15">
      <c r="A468" s="5" t="s">
        <v>483</v>
      </c>
      <c r="B468" s="32">
        <v>0</v>
      </c>
      <c r="C468" s="23"/>
      <c r="D468" s="32">
        <v>0</v>
      </c>
      <c r="E468" s="23"/>
      <c r="F468" s="32">
        <v>0</v>
      </c>
      <c r="G468" s="23"/>
      <c r="H468" s="32">
        <v>0</v>
      </c>
      <c r="I468" s="23"/>
      <c r="J468" s="32">
        <v>0</v>
      </c>
      <c r="K468" s="23"/>
      <c r="L468" s="32">
        <v>0</v>
      </c>
      <c r="M468" s="23"/>
      <c r="N468" s="32">
        <v>0</v>
      </c>
      <c r="O468" s="23"/>
      <c r="P468" s="32">
        <v>9663.0720752378</v>
      </c>
      <c r="Q468" s="23">
        <v>0.00044435450080494503</v>
      </c>
      <c r="R468" s="32">
        <v>2415.7649191738</v>
      </c>
      <c r="S468" s="23">
        <v>0.00044760177744003347</v>
      </c>
      <c r="T468" s="32">
        <v>0</v>
      </c>
      <c r="U468" s="23"/>
      <c r="V468" s="32">
        <v>0</v>
      </c>
      <c r="W468" s="23"/>
      <c r="X468" s="32">
        <v>0</v>
      </c>
      <c r="Y468" s="23"/>
      <c r="Z468" s="32">
        <v>12078.836994411598</v>
      </c>
      <c r="AA468" s="23">
        <v>0.0001038437897949258</v>
      </c>
    </row>
    <row r="469" spans="1:27" ht="15">
      <c r="A469" s="6" t="s">
        <v>35</v>
      </c>
      <c r="B469" s="32">
        <v>0</v>
      </c>
      <c r="C469" s="23"/>
      <c r="D469" s="32">
        <v>0</v>
      </c>
      <c r="E469" s="23"/>
      <c r="F469" s="32">
        <v>0</v>
      </c>
      <c r="G469" s="23"/>
      <c r="H469" s="32">
        <v>0</v>
      </c>
      <c r="I469" s="23"/>
      <c r="J469" s="32">
        <v>0</v>
      </c>
      <c r="K469" s="23"/>
      <c r="L469" s="32">
        <v>0</v>
      </c>
      <c r="M469" s="23"/>
      <c r="N469" s="32">
        <v>0</v>
      </c>
      <c r="O469" s="23"/>
      <c r="P469" s="32">
        <v>9663.0720752378</v>
      </c>
      <c r="Q469" s="23">
        <v>0.00044435450080494503</v>
      </c>
      <c r="R469" s="32">
        <v>2415.7649191738</v>
      </c>
      <c r="S469" s="23">
        <v>0.00044760177744003347</v>
      </c>
      <c r="T469" s="32">
        <v>0</v>
      </c>
      <c r="U469" s="23"/>
      <c r="V469" s="32">
        <v>0</v>
      </c>
      <c r="W469" s="23"/>
      <c r="X469" s="32">
        <v>0</v>
      </c>
      <c r="Y469" s="23"/>
      <c r="Z469" s="32">
        <v>12078.836994411598</v>
      </c>
      <c r="AA469" s="23">
        <v>0.0001038437897949258</v>
      </c>
    </row>
    <row r="470" spans="1:27" ht="15">
      <c r="A470" s="5" t="s">
        <v>484</v>
      </c>
      <c r="B470" s="32">
        <v>0</v>
      </c>
      <c r="C470" s="23"/>
      <c r="D470" s="32">
        <v>0</v>
      </c>
      <c r="E470" s="23"/>
      <c r="F470" s="32">
        <v>0</v>
      </c>
      <c r="G470" s="23"/>
      <c r="H470" s="32">
        <v>15.945145920000002</v>
      </c>
      <c r="I470" s="23">
        <v>2.5568887223240676E-06</v>
      </c>
      <c r="J470" s="32">
        <v>75604.9944882896</v>
      </c>
      <c r="K470" s="23">
        <v>0.002292545766388665</v>
      </c>
      <c r="L470" s="32">
        <v>40710.3816192893</v>
      </c>
      <c r="M470" s="23">
        <v>0.004846145664645739</v>
      </c>
      <c r="N470" s="32">
        <v>0</v>
      </c>
      <c r="O470" s="23"/>
      <c r="P470" s="32">
        <v>0</v>
      </c>
      <c r="Q470" s="23"/>
      <c r="R470" s="32">
        <v>0</v>
      </c>
      <c r="S470" s="23"/>
      <c r="T470" s="32">
        <v>0</v>
      </c>
      <c r="U470" s="23"/>
      <c r="V470" s="32">
        <v>61680.891579237</v>
      </c>
      <c r="W470" s="23">
        <v>0.002493711085423688</v>
      </c>
      <c r="X470" s="32">
        <v>0</v>
      </c>
      <c r="Y470" s="23"/>
      <c r="Z470" s="32">
        <v>178012.2128327359</v>
      </c>
      <c r="AA470" s="23">
        <v>0.0015304008837013622</v>
      </c>
    </row>
    <row r="471" spans="1:27" ht="15">
      <c r="A471" s="6" t="s">
        <v>36</v>
      </c>
      <c r="B471" s="32">
        <v>0</v>
      </c>
      <c r="C471" s="23"/>
      <c r="D471" s="32">
        <v>0</v>
      </c>
      <c r="E471" s="23"/>
      <c r="F471" s="32">
        <v>0</v>
      </c>
      <c r="G471" s="23"/>
      <c r="H471" s="32">
        <v>15.945145920000002</v>
      </c>
      <c r="I471" s="23">
        <v>2.5568887223240676E-06</v>
      </c>
      <c r="J471" s="32">
        <v>75604.9944882896</v>
      </c>
      <c r="K471" s="23">
        <v>0.002292545766388665</v>
      </c>
      <c r="L471" s="32">
        <v>40710.3816192893</v>
      </c>
      <c r="M471" s="23">
        <v>0.004846145664645739</v>
      </c>
      <c r="N471" s="32">
        <v>0</v>
      </c>
      <c r="O471" s="23"/>
      <c r="P471" s="32">
        <v>0</v>
      </c>
      <c r="Q471" s="23"/>
      <c r="R471" s="32">
        <v>0</v>
      </c>
      <c r="S471" s="23"/>
      <c r="T471" s="32">
        <v>0</v>
      </c>
      <c r="U471" s="23"/>
      <c r="V471" s="32">
        <v>61680.891579237</v>
      </c>
      <c r="W471" s="23">
        <v>0.002493711085423688</v>
      </c>
      <c r="X471" s="32">
        <v>0</v>
      </c>
      <c r="Y471" s="23"/>
      <c r="Z471" s="32">
        <v>178012.2128327359</v>
      </c>
      <c r="AA471" s="23">
        <v>0.0015304008837013622</v>
      </c>
    </row>
    <row r="472" spans="1:27" ht="15">
      <c r="A472" s="5" t="s">
        <v>485</v>
      </c>
      <c r="B472" s="32">
        <v>0</v>
      </c>
      <c r="C472" s="23"/>
      <c r="D472" s="32">
        <v>0</v>
      </c>
      <c r="E472" s="23"/>
      <c r="F472" s="32">
        <v>0</v>
      </c>
      <c r="G472" s="23"/>
      <c r="H472" s="32">
        <v>2751.21189904</v>
      </c>
      <c r="I472" s="23">
        <v>0.00044117142061119233</v>
      </c>
      <c r="J472" s="32">
        <v>15469.00528976</v>
      </c>
      <c r="K472" s="23">
        <v>0.00046906163841829333</v>
      </c>
      <c r="L472" s="32">
        <v>0</v>
      </c>
      <c r="M472" s="23"/>
      <c r="N472" s="32">
        <v>0</v>
      </c>
      <c r="O472" s="23"/>
      <c r="P472" s="32">
        <v>0</v>
      </c>
      <c r="Q472" s="23"/>
      <c r="R472" s="32">
        <v>0</v>
      </c>
      <c r="S472" s="23"/>
      <c r="T472" s="32">
        <v>0</v>
      </c>
      <c r="U472" s="23"/>
      <c r="V472" s="32">
        <v>0</v>
      </c>
      <c r="W472" s="23"/>
      <c r="X472" s="32">
        <v>0</v>
      </c>
      <c r="Y472" s="23"/>
      <c r="Z472" s="32">
        <v>18220.2171888</v>
      </c>
      <c r="AA472" s="23">
        <v>0.00015664226652342613</v>
      </c>
    </row>
    <row r="473" spans="1:27" ht="15">
      <c r="A473" s="6" t="s">
        <v>36</v>
      </c>
      <c r="B473" s="32">
        <v>0</v>
      </c>
      <c r="C473" s="23"/>
      <c r="D473" s="32">
        <v>0</v>
      </c>
      <c r="E473" s="23"/>
      <c r="F473" s="32">
        <v>0</v>
      </c>
      <c r="G473" s="23"/>
      <c r="H473" s="32">
        <v>2751.21189904</v>
      </c>
      <c r="I473" s="23">
        <v>0.00044117142061119233</v>
      </c>
      <c r="J473" s="32">
        <v>15469.00528976</v>
      </c>
      <c r="K473" s="23">
        <v>0.00046906163841829333</v>
      </c>
      <c r="L473" s="32">
        <v>0</v>
      </c>
      <c r="M473" s="23"/>
      <c r="N473" s="32">
        <v>0</v>
      </c>
      <c r="O473" s="23"/>
      <c r="P473" s="32">
        <v>0</v>
      </c>
      <c r="Q473" s="23"/>
      <c r="R473" s="32">
        <v>0</v>
      </c>
      <c r="S473" s="23"/>
      <c r="T473" s="32">
        <v>0</v>
      </c>
      <c r="U473" s="23"/>
      <c r="V473" s="32">
        <v>0</v>
      </c>
      <c r="W473" s="23"/>
      <c r="X473" s="32">
        <v>0</v>
      </c>
      <c r="Y473" s="23"/>
      <c r="Z473" s="32">
        <v>18220.2171888</v>
      </c>
      <c r="AA473" s="23">
        <v>0.00015664226652342613</v>
      </c>
    </row>
    <row r="474" spans="1:27" ht="15">
      <c r="A474" s="5" t="s">
        <v>751</v>
      </c>
      <c r="B474" s="32">
        <v>0</v>
      </c>
      <c r="C474" s="23"/>
      <c r="D474" s="32">
        <v>0</v>
      </c>
      <c r="E474" s="23"/>
      <c r="F474" s="32">
        <v>0</v>
      </c>
      <c r="G474" s="23"/>
      <c r="H474" s="32">
        <v>16127.1730924559</v>
      </c>
      <c r="I474" s="23">
        <v>0.0025860777449108877</v>
      </c>
      <c r="J474" s="32">
        <v>173920.494032419</v>
      </c>
      <c r="K474" s="23">
        <v>0.005273734823749043</v>
      </c>
      <c r="L474" s="32">
        <v>72097.9502716638</v>
      </c>
      <c r="M474" s="23">
        <v>0.00858250783316944</v>
      </c>
      <c r="N474" s="32">
        <v>0</v>
      </c>
      <c r="O474" s="23"/>
      <c r="P474" s="32">
        <v>0</v>
      </c>
      <c r="Q474" s="23"/>
      <c r="R474" s="32">
        <v>0</v>
      </c>
      <c r="S474" s="23"/>
      <c r="T474" s="32">
        <v>0</v>
      </c>
      <c r="U474" s="23"/>
      <c r="V474" s="32">
        <v>0</v>
      </c>
      <c r="W474" s="23"/>
      <c r="X474" s="32">
        <v>0</v>
      </c>
      <c r="Y474" s="23"/>
      <c r="Z474" s="32">
        <v>262145.61739653867</v>
      </c>
      <c r="AA474" s="23">
        <v>0.002253709889551605</v>
      </c>
    </row>
    <row r="475" spans="1:27" ht="15">
      <c r="A475" s="6" t="s">
        <v>36</v>
      </c>
      <c r="B475" s="32">
        <v>0</v>
      </c>
      <c r="C475" s="23"/>
      <c r="D475" s="32">
        <v>0</v>
      </c>
      <c r="E475" s="23"/>
      <c r="F475" s="32">
        <v>0</v>
      </c>
      <c r="G475" s="23"/>
      <c r="H475" s="32">
        <v>16127.1730924559</v>
      </c>
      <c r="I475" s="23">
        <v>0.0025860777449108877</v>
      </c>
      <c r="J475" s="32">
        <v>173920.494032419</v>
      </c>
      <c r="K475" s="23">
        <v>0.005273734823749043</v>
      </c>
      <c r="L475" s="32">
        <v>72097.9502716638</v>
      </c>
      <c r="M475" s="23">
        <v>0.00858250783316944</v>
      </c>
      <c r="N475" s="32">
        <v>0</v>
      </c>
      <c r="O475" s="23"/>
      <c r="P475" s="32">
        <v>0</v>
      </c>
      <c r="Q475" s="23"/>
      <c r="R475" s="32">
        <v>0</v>
      </c>
      <c r="S475" s="23"/>
      <c r="T475" s="32">
        <v>0</v>
      </c>
      <c r="U475" s="23"/>
      <c r="V475" s="32">
        <v>0</v>
      </c>
      <c r="W475" s="23"/>
      <c r="X475" s="32">
        <v>0</v>
      </c>
      <c r="Y475" s="23"/>
      <c r="Z475" s="32">
        <v>262145.61739653867</v>
      </c>
      <c r="AA475" s="23">
        <v>0.002253709889551605</v>
      </c>
    </row>
    <row r="476" spans="1:27" ht="15">
      <c r="A476" s="5" t="s">
        <v>486</v>
      </c>
      <c r="B476" s="32">
        <v>0</v>
      </c>
      <c r="C476" s="23"/>
      <c r="D476" s="32">
        <v>0</v>
      </c>
      <c r="E476" s="23"/>
      <c r="F476" s="32">
        <v>0</v>
      </c>
      <c r="G476" s="23"/>
      <c r="H476" s="32">
        <v>32424.4532106176</v>
      </c>
      <c r="I476" s="23">
        <v>0.005199433053652013</v>
      </c>
      <c r="J476" s="32">
        <v>407239.64613109303</v>
      </c>
      <c r="K476" s="23">
        <v>0.012348595922297999</v>
      </c>
      <c r="L476" s="32">
        <v>107203.79024628199</v>
      </c>
      <c r="M476" s="23">
        <v>0.012761491360951782</v>
      </c>
      <c r="N476" s="32">
        <v>34097.46467797559</v>
      </c>
      <c r="O476" s="23">
        <v>0.009191643713648409</v>
      </c>
      <c r="P476" s="32">
        <v>149542.073161162</v>
      </c>
      <c r="Q476" s="23">
        <v>0.006876663316953418</v>
      </c>
      <c r="R476" s="32">
        <v>20852.1144706688</v>
      </c>
      <c r="S476" s="23">
        <v>0.0038635561872661303</v>
      </c>
      <c r="T476" s="32">
        <v>0</v>
      </c>
      <c r="U476" s="23"/>
      <c r="V476" s="32">
        <v>400640.31012165203</v>
      </c>
      <c r="W476" s="23">
        <v>0.016197580110114008</v>
      </c>
      <c r="X476" s="32">
        <v>140189.56868434302</v>
      </c>
      <c r="Y476" s="23">
        <v>0.017456592493116457</v>
      </c>
      <c r="Z476" s="32">
        <v>1292189.420703794</v>
      </c>
      <c r="AA476" s="23">
        <v>0.011109169420936323</v>
      </c>
    </row>
    <row r="477" spans="1:27" ht="15">
      <c r="A477" s="6" t="s">
        <v>35</v>
      </c>
      <c r="B477" s="32">
        <v>0</v>
      </c>
      <c r="C477" s="23"/>
      <c r="D477" s="32">
        <v>0</v>
      </c>
      <c r="E477" s="23"/>
      <c r="F477" s="32">
        <v>0</v>
      </c>
      <c r="G477" s="23"/>
      <c r="H477" s="32">
        <v>0</v>
      </c>
      <c r="I477" s="23"/>
      <c r="J477" s="32">
        <v>222654.00445691</v>
      </c>
      <c r="K477" s="23">
        <v>0.006751465280064725</v>
      </c>
      <c r="L477" s="32">
        <v>107203.79024628199</v>
      </c>
      <c r="M477" s="23">
        <v>0.012761491360951782</v>
      </c>
      <c r="N477" s="32">
        <v>0</v>
      </c>
      <c r="O477" s="23"/>
      <c r="P477" s="32">
        <v>0</v>
      </c>
      <c r="Q477" s="23"/>
      <c r="R477" s="32">
        <v>0</v>
      </c>
      <c r="S477" s="23"/>
      <c r="T477" s="32">
        <v>0</v>
      </c>
      <c r="U477" s="23"/>
      <c r="V477" s="32">
        <v>189668.241502727</v>
      </c>
      <c r="W477" s="23">
        <v>0.007668141368880297</v>
      </c>
      <c r="X477" s="32">
        <v>140189.56868434302</v>
      </c>
      <c r="Y477" s="23">
        <v>0.017456592493116457</v>
      </c>
      <c r="Z477" s="32">
        <v>659715.604890262</v>
      </c>
      <c r="AA477" s="23">
        <v>0.005671685827894884</v>
      </c>
    </row>
    <row r="478" spans="1:27" ht="15">
      <c r="A478" s="6" t="s">
        <v>36</v>
      </c>
      <c r="B478" s="32">
        <v>0</v>
      </c>
      <c r="C478" s="23"/>
      <c r="D478" s="32">
        <v>0</v>
      </c>
      <c r="E478" s="23"/>
      <c r="F478" s="32">
        <v>0</v>
      </c>
      <c r="G478" s="23"/>
      <c r="H478" s="32">
        <v>32424.4532106176</v>
      </c>
      <c r="I478" s="23">
        <v>0.005199433053652013</v>
      </c>
      <c r="J478" s="32">
        <v>184585.64167418302</v>
      </c>
      <c r="K478" s="23">
        <v>0.005597130642233273</v>
      </c>
      <c r="L478" s="32">
        <v>0</v>
      </c>
      <c r="M478" s="23"/>
      <c r="N478" s="32">
        <v>34097.46467797559</v>
      </c>
      <c r="O478" s="23">
        <v>0.009191643713648409</v>
      </c>
      <c r="P478" s="32">
        <v>149542.073161162</v>
      </c>
      <c r="Q478" s="23">
        <v>0.006876663316953418</v>
      </c>
      <c r="R478" s="32">
        <v>20852.1144706688</v>
      </c>
      <c r="S478" s="23">
        <v>0.0038635561872661303</v>
      </c>
      <c r="T478" s="32">
        <v>0</v>
      </c>
      <c r="U478" s="23"/>
      <c r="V478" s="32">
        <v>210972.068618925</v>
      </c>
      <c r="W478" s="23">
        <v>0.008529438741233712</v>
      </c>
      <c r="X478" s="32">
        <v>0</v>
      </c>
      <c r="Y478" s="23"/>
      <c r="Z478" s="32">
        <v>632473.8158135319</v>
      </c>
      <c r="AA478" s="23">
        <v>0.005437483593041439</v>
      </c>
    </row>
    <row r="479" spans="1:27" ht="15">
      <c r="A479" s="5" t="s">
        <v>487</v>
      </c>
      <c r="B479" s="32">
        <v>0</v>
      </c>
      <c r="C479" s="23"/>
      <c r="D479" s="32">
        <v>0</v>
      </c>
      <c r="E479" s="23"/>
      <c r="F479" s="32">
        <v>0</v>
      </c>
      <c r="G479" s="23"/>
      <c r="H479" s="32">
        <v>0</v>
      </c>
      <c r="I479" s="23"/>
      <c r="J479" s="32">
        <v>0</v>
      </c>
      <c r="K479" s="23"/>
      <c r="L479" s="32">
        <v>0</v>
      </c>
      <c r="M479" s="23"/>
      <c r="N479" s="32">
        <v>0</v>
      </c>
      <c r="O479" s="23"/>
      <c r="P479" s="32">
        <v>14175.3314651329</v>
      </c>
      <c r="Q479" s="23">
        <v>0.0006518498763012435</v>
      </c>
      <c r="R479" s="32">
        <v>6825.1502202833</v>
      </c>
      <c r="S479" s="23">
        <v>0.0012645888453992637</v>
      </c>
      <c r="T479" s="32">
        <v>0</v>
      </c>
      <c r="U479" s="23"/>
      <c r="V479" s="32">
        <v>0</v>
      </c>
      <c r="W479" s="23"/>
      <c r="X479" s="32">
        <v>0</v>
      </c>
      <c r="Y479" s="23"/>
      <c r="Z479" s="32">
        <v>21000.481685416198</v>
      </c>
      <c r="AA479" s="23">
        <v>0.00018054466723422998</v>
      </c>
    </row>
    <row r="480" spans="1:27" ht="15">
      <c r="A480" s="6" t="s">
        <v>35</v>
      </c>
      <c r="B480" s="32">
        <v>0</v>
      </c>
      <c r="C480" s="23"/>
      <c r="D480" s="32">
        <v>0</v>
      </c>
      <c r="E480" s="23"/>
      <c r="F480" s="32">
        <v>0</v>
      </c>
      <c r="G480" s="23"/>
      <c r="H480" s="32">
        <v>0</v>
      </c>
      <c r="I480" s="23"/>
      <c r="J480" s="32">
        <v>0</v>
      </c>
      <c r="K480" s="23"/>
      <c r="L480" s="32">
        <v>0</v>
      </c>
      <c r="M480" s="23"/>
      <c r="N480" s="32">
        <v>0</v>
      </c>
      <c r="O480" s="23"/>
      <c r="P480" s="32">
        <v>14175.3314651329</v>
      </c>
      <c r="Q480" s="23">
        <v>0.0006518498763012435</v>
      </c>
      <c r="R480" s="32">
        <v>6825.1502202833</v>
      </c>
      <c r="S480" s="23">
        <v>0.0012645888453992637</v>
      </c>
      <c r="T480" s="32">
        <v>0</v>
      </c>
      <c r="U480" s="23"/>
      <c r="V480" s="32">
        <v>0</v>
      </c>
      <c r="W480" s="23"/>
      <c r="X480" s="32">
        <v>0</v>
      </c>
      <c r="Y480" s="23"/>
      <c r="Z480" s="32">
        <v>21000.481685416198</v>
      </c>
      <c r="AA480" s="23">
        <v>0.00018054466723422998</v>
      </c>
    </row>
    <row r="481" spans="1:27" ht="15">
      <c r="A481" s="5" t="s">
        <v>488</v>
      </c>
      <c r="B481" s="32">
        <v>0</v>
      </c>
      <c r="C481" s="23"/>
      <c r="D481" s="32">
        <v>0</v>
      </c>
      <c r="E481" s="23"/>
      <c r="F481" s="32">
        <v>0</v>
      </c>
      <c r="G481" s="23"/>
      <c r="H481" s="32">
        <v>0</v>
      </c>
      <c r="I481" s="23"/>
      <c r="J481" s="32">
        <v>0</v>
      </c>
      <c r="K481" s="23"/>
      <c r="L481" s="32">
        <v>0</v>
      </c>
      <c r="M481" s="23"/>
      <c r="N481" s="32">
        <v>7720.616646438901</v>
      </c>
      <c r="O481" s="23">
        <v>0.002081244401422242</v>
      </c>
      <c r="P481" s="32">
        <v>132051.251646439</v>
      </c>
      <c r="Q481" s="23">
        <v>0.006072351271847218</v>
      </c>
      <c r="R481" s="32">
        <v>63759.3</v>
      </c>
      <c r="S481" s="23">
        <v>0.011813556766977429</v>
      </c>
      <c r="T481" s="32">
        <v>6195.6461185759</v>
      </c>
      <c r="U481" s="23">
        <v>0.0013690501813460488</v>
      </c>
      <c r="V481" s="32">
        <v>133274.2617745155</v>
      </c>
      <c r="W481" s="23">
        <v>0.005388176070085253</v>
      </c>
      <c r="X481" s="32">
        <v>127195.840076137</v>
      </c>
      <c r="Y481" s="23">
        <v>0.015838596037257936</v>
      </c>
      <c r="Z481" s="32">
        <v>470196.9162621063</v>
      </c>
      <c r="AA481" s="23">
        <v>0.004042361839731327</v>
      </c>
    </row>
    <row r="482" spans="1:27" ht="15">
      <c r="A482" s="6" t="s">
        <v>36</v>
      </c>
      <c r="B482" s="32">
        <v>0</v>
      </c>
      <c r="C482" s="23"/>
      <c r="D482" s="32">
        <v>0</v>
      </c>
      <c r="E482" s="23"/>
      <c r="F482" s="32">
        <v>0</v>
      </c>
      <c r="G482" s="23"/>
      <c r="H482" s="32">
        <v>0</v>
      </c>
      <c r="I482" s="23"/>
      <c r="J482" s="32">
        <v>0</v>
      </c>
      <c r="K482" s="23"/>
      <c r="L482" s="32">
        <v>0</v>
      </c>
      <c r="M482" s="23"/>
      <c r="N482" s="32">
        <v>7720.616646438901</v>
      </c>
      <c r="O482" s="23">
        <v>0.002081244401422242</v>
      </c>
      <c r="P482" s="32">
        <v>132051.251646439</v>
      </c>
      <c r="Q482" s="23">
        <v>0.006072351271847218</v>
      </c>
      <c r="R482" s="32">
        <v>63759.3</v>
      </c>
      <c r="S482" s="23">
        <v>0.011813556766977429</v>
      </c>
      <c r="T482" s="32">
        <v>6195.6461185759</v>
      </c>
      <c r="U482" s="23">
        <v>0.0013690501813460488</v>
      </c>
      <c r="V482" s="32">
        <v>133274.2617745155</v>
      </c>
      <c r="W482" s="23">
        <v>0.005388176070085253</v>
      </c>
      <c r="X482" s="32">
        <v>127195.840076137</v>
      </c>
      <c r="Y482" s="23">
        <v>0.015838596037257936</v>
      </c>
      <c r="Z482" s="32">
        <v>470196.9162621063</v>
      </c>
      <c r="AA482" s="23">
        <v>0.004042361839731327</v>
      </c>
    </row>
    <row r="483" spans="1:27" ht="15">
      <c r="A483" s="5" t="s">
        <v>489</v>
      </c>
      <c r="B483" s="32">
        <v>0</v>
      </c>
      <c r="C483" s="23"/>
      <c r="D483" s="32">
        <v>0</v>
      </c>
      <c r="E483" s="23"/>
      <c r="F483" s="32">
        <v>0</v>
      </c>
      <c r="G483" s="23"/>
      <c r="H483" s="32">
        <v>36829.966585654</v>
      </c>
      <c r="I483" s="23">
        <v>0.00590588049045781</v>
      </c>
      <c r="J483" s="32">
        <v>0.013445414400000001</v>
      </c>
      <c r="K483" s="23">
        <v>4.077009471224225E-10</v>
      </c>
      <c r="L483" s="32">
        <v>0.0181360806</v>
      </c>
      <c r="M483" s="23">
        <v>2.1589109430433786E-09</v>
      </c>
      <c r="N483" s="32">
        <v>0</v>
      </c>
      <c r="O483" s="23"/>
      <c r="P483" s="32">
        <v>2.2363999999999998E-05</v>
      </c>
      <c r="Q483" s="23">
        <v>1.0284042154117159E-12</v>
      </c>
      <c r="R483" s="32">
        <v>0</v>
      </c>
      <c r="S483" s="23"/>
      <c r="T483" s="32">
        <v>0</v>
      </c>
      <c r="U483" s="23"/>
      <c r="V483" s="32">
        <v>0</v>
      </c>
      <c r="W483" s="23"/>
      <c r="X483" s="32">
        <v>0</v>
      </c>
      <c r="Y483" s="23"/>
      <c r="Z483" s="32">
        <v>36829.998189513</v>
      </c>
      <c r="AA483" s="23">
        <v>0.00031663367854941346</v>
      </c>
    </row>
    <row r="484" spans="1:27" ht="15">
      <c r="A484" s="6" t="s">
        <v>36</v>
      </c>
      <c r="B484" s="32">
        <v>0</v>
      </c>
      <c r="C484" s="23"/>
      <c r="D484" s="32">
        <v>0</v>
      </c>
      <c r="E484" s="23"/>
      <c r="F484" s="32">
        <v>0</v>
      </c>
      <c r="G484" s="23"/>
      <c r="H484" s="32">
        <v>36829.966585654</v>
      </c>
      <c r="I484" s="23">
        <v>0.00590588049045781</v>
      </c>
      <c r="J484" s="32">
        <v>0.013445414400000001</v>
      </c>
      <c r="K484" s="23">
        <v>4.077009471224225E-10</v>
      </c>
      <c r="L484" s="32">
        <v>0.0181360806</v>
      </c>
      <c r="M484" s="23">
        <v>2.1589109430433786E-09</v>
      </c>
      <c r="N484" s="32">
        <v>0</v>
      </c>
      <c r="O484" s="23"/>
      <c r="P484" s="32">
        <v>2.2363999999999998E-05</v>
      </c>
      <c r="Q484" s="23">
        <v>1.0284042154117159E-12</v>
      </c>
      <c r="R484" s="32">
        <v>0</v>
      </c>
      <c r="S484" s="23"/>
      <c r="T484" s="32">
        <v>0</v>
      </c>
      <c r="U484" s="23"/>
      <c r="V484" s="32">
        <v>0</v>
      </c>
      <c r="W484" s="23"/>
      <c r="X484" s="32">
        <v>0</v>
      </c>
      <c r="Y484" s="23"/>
      <c r="Z484" s="32">
        <v>36829.998189513</v>
      </c>
      <c r="AA484" s="23">
        <v>0.00031663367854941346</v>
      </c>
    </row>
    <row r="485" spans="1:27" ht="15">
      <c r="A485" s="5" t="s">
        <v>490</v>
      </c>
      <c r="B485" s="32">
        <v>0</v>
      </c>
      <c r="C485" s="23"/>
      <c r="D485" s="32">
        <v>0</v>
      </c>
      <c r="E485" s="23"/>
      <c r="F485" s="32">
        <v>0</v>
      </c>
      <c r="G485" s="23"/>
      <c r="H485" s="32">
        <v>3.0396520000000002</v>
      </c>
      <c r="I485" s="23">
        <v>4.874243207044791E-07</v>
      </c>
      <c r="J485" s="32">
        <v>261350.172009758</v>
      </c>
      <c r="K485" s="23">
        <v>0.007924836638652533</v>
      </c>
      <c r="L485" s="32">
        <v>0.9489793544</v>
      </c>
      <c r="M485" s="23">
        <v>1.1296607895183265E-07</v>
      </c>
      <c r="N485" s="32">
        <v>0</v>
      </c>
      <c r="O485" s="23"/>
      <c r="P485" s="32">
        <v>0</v>
      </c>
      <c r="Q485" s="23"/>
      <c r="R485" s="32">
        <v>0</v>
      </c>
      <c r="S485" s="23"/>
      <c r="T485" s="32">
        <v>0</v>
      </c>
      <c r="U485" s="23"/>
      <c r="V485" s="32">
        <v>0</v>
      </c>
      <c r="W485" s="23"/>
      <c r="X485" s="32">
        <v>0</v>
      </c>
      <c r="Y485" s="23"/>
      <c r="Z485" s="32">
        <v>261354.16064111245</v>
      </c>
      <c r="AA485" s="23">
        <v>0.002246905602931934</v>
      </c>
    </row>
    <row r="486" spans="1:27" ht="15">
      <c r="A486" s="6" t="s">
        <v>36</v>
      </c>
      <c r="B486" s="32">
        <v>0</v>
      </c>
      <c r="C486" s="23"/>
      <c r="D486" s="32">
        <v>0</v>
      </c>
      <c r="E486" s="23"/>
      <c r="F486" s="32">
        <v>0</v>
      </c>
      <c r="G486" s="23"/>
      <c r="H486" s="32">
        <v>3.0396520000000002</v>
      </c>
      <c r="I486" s="23">
        <v>4.874243207044791E-07</v>
      </c>
      <c r="J486" s="32">
        <v>261350.172009758</v>
      </c>
      <c r="K486" s="23">
        <v>0.007924836638652533</v>
      </c>
      <c r="L486" s="32">
        <v>0.9489793544</v>
      </c>
      <c r="M486" s="23">
        <v>1.1296607895183265E-07</v>
      </c>
      <c r="N486" s="32">
        <v>0</v>
      </c>
      <c r="O486" s="23"/>
      <c r="P486" s="32">
        <v>0</v>
      </c>
      <c r="Q486" s="23"/>
      <c r="R486" s="32">
        <v>0</v>
      </c>
      <c r="S486" s="23"/>
      <c r="T486" s="32">
        <v>0</v>
      </c>
      <c r="U486" s="23"/>
      <c r="V486" s="32">
        <v>0</v>
      </c>
      <c r="W486" s="23"/>
      <c r="X486" s="32">
        <v>0</v>
      </c>
      <c r="Y486" s="23"/>
      <c r="Z486" s="32">
        <v>261354.16064111245</v>
      </c>
      <c r="AA486" s="23">
        <v>0.002246905602931934</v>
      </c>
    </row>
    <row r="487" spans="1:27" ht="15">
      <c r="A487" s="5" t="s">
        <v>752</v>
      </c>
      <c r="B487" s="32">
        <v>430.12408292920003</v>
      </c>
      <c r="C487" s="23">
        <v>0.013635314268360057</v>
      </c>
      <c r="D487" s="32">
        <v>5407.2747760702</v>
      </c>
      <c r="E487" s="23">
        <v>0.012682799346384246</v>
      </c>
      <c r="F487" s="32">
        <v>491.5704592471</v>
      </c>
      <c r="G487" s="23">
        <v>0.004903613204477648</v>
      </c>
      <c r="H487" s="32">
        <v>0</v>
      </c>
      <c r="I487" s="23"/>
      <c r="J487" s="32">
        <v>0</v>
      </c>
      <c r="K487" s="23"/>
      <c r="L487" s="32">
        <v>0</v>
      </c>
      <c r="M487" s="23"/>
      <c r="N487" s="32">
        <v>25998.7684767703</v>
      </c>
      <c r="O487" s="23">
        <v>0.007008480515751182</v>
      </c>
      <c r="P487" s="32">
        <v>138308.148817974</v>
      </c>
      <c r="Q487" s="23">
        <v>0.006360073478366813</v>
      </c>
      <c r="R487" s="32">
        <v>39762.822514060994</v>
      </c>
      <c r="S487" s="23">
        <v>0.007367401476884279</v>
      </c>
      <c r="T487" s="32">
        <v>0</v>
      </c>
      <c r="U487" s="23"/>
      <c r="V487" s="32">
        <v>0</v>
      </c>
      <c r="W487" s="23"/>
      <c r="X487" s="32">
        <v>0</v>
      </c>
      <c r="Y487" s="23"/>
      <c r="Z487" s="32">
        <v>210398.7091270518</v>
      </c>
      <c r="AA487" s="23">
        <v>0.0018088330303506692</v>
      </c>
    </row>
    <row r="488" spans="1:27" ht="15">
      <c r="A488" s="6" t="s">
        <v>36</v>
      </c>
      <c r="B488" s="32">
        <v>430.12408292920003</v>
      </c>
      <c r="C488" s="23">
        <v>0.013635314268360057</v>
      </c>
      <c r="D488" s="32">
        <v>5407.2747760702</v>
      </c>
      <c r="E488" s="23">
        <v>0.012682799346384246</v>
      </c>
      <c r="F488" s="32">
        <v>491.5704592471</v>
      </c>
      <c r="G488" s="23">
        <v>0.004903613204477648</v>
      </c>
      <c r="H488" s="32">
        <v>0</v>
      </c>
      <c r="I488" s="23"/>
      <c r="J488" s="32">
        <v>0</v>
      </c>
      <c r="K488" s="23"/>
      <c r="L488" s="32">
        <v>0</v>
      </c>
      <c r="M488" s="23"/>
      <c r="N488" s="32">
        <v>25998.7684767703</v>
      </c>
      <c r="O488" s="23">
        <v>0.007008480515751182</v>
      </c>
      <c r="P488" s="32">
        <v>138308.148817974</v>
      </c>
      <c r="Q488" s="23">
        <v>0.006360073478366813</v>
      </c>
      <c r="R488" s="32">
        <v>39762.822514060994</v>
      </c>
      <c r="S488" s="23">
        <v>0.007367401476884279</v>
      </c>
      <c r="T488" s="32">
        <v>0</v>
      </c>
      <c r="U488" s="23"/>
      <c r="V488" s="32">
        <v>0</v>
      </c>
      <c r="W488" s="23"/>
      <c r="X488" s="32">
        <v>0</v>
      </c>
      <c r="Y488" s="23"/>
      <c r="Z488" s="32">
        <v>210398.7091270518</v>
      </c>
      <c r="AA488" s="23">
        <v>0.0018088330303506692</v>
      </c>
    </row>
    <row r="489" spans="1:27" ht="15">
      <c r="A489" s="5" t="s">
        <v>491</v>
      </c>
      <c r="B489" s="32">
        <v>542.8709667136</v>
      </c>
      <c r="C489" s="23">
        <v>0.01720949031241945</v>
      </c>
      <c r="D489" s="32">
        <v>6273.1751021339</v>
      </c>
      <c r="E489" s="23">
        <v>0.014713774383575887</v>
      </c>
      <c r="F489" s="32">
        <v>934.9445216311</v>
      </c>
      <c r="G489" s="23">
        <v>0.009326447949590344</v>
      </c>
      <c r="H489" s="32">
        <v>83673.3645615357</v>
      </c>
      <c r="I489" s="23">
        <v>0.013417467816205531</v>
      </c>
      <c r="J489" s="32">
        <v>290571.13211324206</v>
      </c>
      <c r="K489" s="23">
        <v>0.008810894349898454</v>
      </c>
      <c r="L489" s="32">
        <v>2.1900003081</v>
      </c>
      <c r="M489" s="23">
        <v>2.6069665958726827E-07</v>
      </c>
      <c r="N489" s="32">
        <v>0</v>
      </c>
      <c r="O489" s="23"/>
      <c r="P489" s="32">
        <v>0</v>
      </c>
      <c r="Q489" s="23"/>
      <c r="R489" s="32">
        <v>0</v>
      </c>
      <c r="S489" s="23"/>
      <c r="T489" s="32">
        <v>23396.1161822506</v>
      </c>
      <c r="U489" s="23">
        <v>0.005169833216598525</v>
      </c>
      <c r="V489" s="32">
        <v>0</v>
      </c>
      <c r="W489" s="23"/>
      <c r="X489" s="32">
        <v>0</v>
      </c>
      <c r="Y489" s="23"/>
      <c r="Z489" s="32">
        <v>405393.79344781506</v>
      </c>
      <c r="AA489" s="23">
        <v>0.0034852385118235617</v>
      </c>
    </row>
    <row r="490" spans="1:27" ht="15">
      <c r="A490" s="6" t="s">
        <v>36</v>
      </c>
      <c r="B490" s="32">
        <v>542.8709667136</v>
      </c>
      <c r="C490" s="23">
        <v>0.01720949031241945</v>
      </c>
      <c r="D490" s="32">
        <v>6273.1751021339</v>
      </c>
      <c r="E490" s="23">
        <v>0.014713774383575887</v>
      </c>
      <c r="F490" s="32">
        <v>934.9445216311</v>
      </c>
      <c r="G490" s="23">
        <v>0.009326447949590344</v>
      </c>
      <c r="H490" s="32">
        <v>83673.3645615357</v>
      </c>
      <c r="I490" s="23">
        <v>0.013417467816205531</v>
      </c>
      <c r="J490" s="32">
        <v>290571.13211324206</v>
      </c>
      <c r="K490" s="23">
        <v>0.008810894349898454</v>
      </c>
      <c r="L490" s="32">
        <v>2.1900003081</v>
      </c>
      <c r="M490" s="23">
        <v>2.6069665958726827E-07</v>
      </c>
      <c r="N490" s="32">
        <v>0</v>
      </c>
      <c r="O490" s="23"/>
      <c r="P490" s="32">
        <v>0</v>
      </c>
      <c r="Q490" s="23"/>
      <c r="R490" s="32">
        <v>0</v>
      </c>
      <c r="S490" s="23"/>
      <c r="T490" s="32">
        <v>23396.1161822506</v>
      </c>
      <c r="U490" s="23">
        <v>0.005169833216598525</v>
      </c>
      <c r="V490" s="32">
        <v>0</v>
      </c>
      <c r="W490" s="23"/>
      <c r="X490" s="32">
        <v>0</v>
      </c>
      <c r="Y490" s="23"/>
      <c r="Z490" s="32">
        <v>405393.79344781506</v>
      </c>
      <c r="AA490" s="23">
        <v>0.0034852385118235617</v>
      </c>
    </row>
    <row r="491" spans="1:27" ht="15">
      <c r="A491" s="5" t="s">
        <v>492</v>
      </c>
      <c r="B491" s="32">
        <v>0</v>
      </c>
      <c r="C491" s="23"/>
      <c r="D491" s="32">
        <v>0</v>
      </c>
      <c r="E491" s="23"/>
      <c r="F491" s="32">
        <v>0</v>
      </c>
      <c r="G491" s="23"/>
      <c r="H491" s="32">
        <v>0</v>
      </c>
      <c r="I491" s="23"/>
      <c r="J491" s="32">
        <v>25266.2861234218</v>
      </c>
      <c r="K491" s="23">
        <v>0.0007661414127023996</v>
      </c>
      <c r="L491" s="32">
        <v>0</v>
      </c>
      <c r="M491" s="23"/>
      <c r="N491" s="32">
        <v>0</v>
      </c>
      <c r="O491" s="23"/>
      <c r="P491" s="32">
        <v>18463.8248432522</v>
      </c>
      <c r="Q491" s="23">
        <v>0.0008490554150162819</v>
      </c>
      <c r="R491" s="32">
        <v>7774.2423753883995</v>
      </c>
      <c r="S491" s="23">
        <v>0.0014404401180987294</v>
      </c>
      <c r="T491" s="32">
        <v>0</v>
      </c>
      <c r="U491" s="23"/>
      <c r="V491" s="32">
        <v>31850.0725517159</v>
      </c>
      <c r="W491" s="23">
        <v>0.0012876739774704982</v>
      </c>
      <c r="X491" s="32">
        <v>21233.3807006118</v>
      </c>
      <c r="Y491" s="23">
        <v>0.0026440089488853746</v>
      </c>
      <c r="Z491" s="32">
        <v>104587.80659439009</v>
      </c>
      <c r="AA491" s="23">
        <v>0.0008991589345998343</v>
      </c>
    </row>
    <row r="492" spans="1:27" ht="15">
      <c r="A492" s="6" t="s">
        <v>35</v>
      </c>
      <c r="B492" s="32">
        <v>0</v>
      </c>
      <c r="C492" s="23"/>
      <c r="D492" s="32">
        <v>0</v>
      </c>
      <c r="E492" s="23"/>
      <c r="F492" s="32">
        <v>0</v>
      </c>
      <c r="G492" s="23"/>
      <c r="H492" s="32">
        <v>0</v>
      </c>
      <c r="I492" s="23"/>
      <c r="J492" s="32">
        <v>25266.2861234218</v>
      </c>
      <c r="K492" s="23">
        <v>0.0007661414127023996</v>
      </c>
      <c r="L492" s="32">
        <v>0</v>
      </c>
      <c r="M492" s="23"/>
      <c r="N492" s="32">
        <v>0</v>
      </c>
      <c r="O492" s="23"/>
      <c r="P492" s="32">
        <v>18463.8248432522</v>
      </c>
      <c r="Q492" s="23">
        <v>0.0008490554150162819</v>
      </c>
      <c r="R492" s="32">
        <v>7774.2423753883995</v>
      </c>
      <c r="S492" s="23">
        <v>0.0014404401180987294</v>
      </c>
      <c r="T492" s="32">
        <v>0</v>
      </c>
      <c r="U492" s="23"/>
      <c r="V492" s="32">
        <v>31850.0725517159</v>
      </c>
      <c r="W492" s="23">
        <v>0.0012876739774704982</v>
      </c>
      <c r="X492" s="32">
        <v>21233.3807006118</v>
      </c>
      <c r="Y492" s="23">
        <v>0.0026440089488853746</v>
      </c>
      <c r="Z492" s="32">
        <v>104587.80659439009</v>
      </c>
      <c r="AA492" s="23">
        <v>0.0008991589345998343</v>
      </c>
    </row>
    <row r="493" spans="1:27" ht="15">
      <c r="A493" s="5" t="s">
        <v>493</v>
      </c>
      <c r="B493" s="32">
        <v>0</v>
      </c>
      <c r="C493" s="23"/>
      <c r="D493" s="32">
        <v>0</v>
      </c>
      <c r="E493" s="23"/>
      <c r="F493" s="32">
        <v>0</v>
      </c>
      <c r="G493" s="23"/>
      <c r="H493" s="32">
        <v>0</v>
      </c>
      <c r="I493" s="23"/>
      <c r="J493" s="32">
        <v>4705.6412567048</v>
      </c>
      <c r="K493" s="23">
        <v>0.0001426876361041645</v>
      </c>
      <c r="L493" s="32">
        <v>1176.4248269779</v>
      </c>
      <c r="M493" s="23">
        <v>0.0001400410865305981</v>
      </c>
      <c r="N493" s="32">
        <v>0</v>
      </c>
      <c r="O493" s="23"/>
      <c r="P493" s="32">
        <v>4705.6412567048</v>
      </c>
      <c r="Q493" s="23">
        <v>0.00021638800324675822</v>
      </c>
      <c r="R493" s="32">
        <v>1176.4248269779</v>
      </c>
      <c r="S493" s="23">
        <v>0.00021797230326532792</v>
      </c>
      <c r="T493" s="32">
        <v>0</v>
      </c>
      <c r="U493" s="23"/>
      <c r="V493" s="32">
        <v>0</v>
      </c>
      <c r="W493" s="23"/>
      <c r="X493" s="32">
        <v>0</v>
      </c>
      <c r="Y493" s="23"/>
      <c r="Z493" s="32">
        <v>11764.1321673654</v>
      </c>
      <c r="AA493" s="23">
        <v>0.00010113821955481462</v>
      </c>
    </row>
    <row r="494" spans="1:27" ht="15">
      <c r="A494" s="6" t="s">
        <v>35</v>
      </c>
      <c r="B494" s="32">
        <v>0</v>
      </c>
      <c r="C494" s="23"/>
      <c r="D494" s="32">
        <v>0</v>
      </c>
      <c r="E494" s="23"/>
      <c r="F494" s="32">
        <v>0</v>
      </c>
      <c r="G494" s="23"/>
      <c r="H494" s="32">
        <v>0</v>
      </c>
      <c r="I494" s="23"/>
      <c r="J494" s="32">
        <v>4705.6412567048</v>
      </c>
      <c r="K494" s="23">
        <v>0.0001426876361041645</v>
      </c>
      <c r="L494" s="32">
        <v>1176.4248269779</v>
      </c>
      <c r="M494" s="23">
        <v>0.0001400410865305981</v>
      </c>
      <c r="N494" s="32">
        <v>0</v>
      </c>
      <c r="O494" s="23"/>
      <c r="P494" s="32">
        <v>4705.6412567048</v>
      </c>
      <c r="Q494" s="23">
        <v>0.00021638800324675822</v>
      </c>
      <c r="R494" s="32">
        <v>1176.4248269779</v>
      </c>
      <c r="S494" s="23">
        <v>0.00021797230326532792</v>
      </c>
      <c r="T494" s="32">
        <v>0</v>
      </c>
      <c r="U494" s="23"/>
      <c r="V494" s="32">
        <v>0</v>
      </c>
      <c r="W494" s="23"/>
      <c r="X494" s="32">
        <v>0</v>
      </c>
      <c r="Y494" s="23"/>
      <c r="Z494" s="32">
        <v>11764.1321673654</v>
      </c>
      <c r="AA494" s="23">
        <v>0.00010113821955481462</v>
      </c>
    </row>
    <row r="495" spans="1:27" ht="15">
      <c r="A495" s="5" t="s">
        <v>494</v>
      </c>
      <c r="B495" s="32">
        <v>0</v>
      </c>
      <c r="C495" s="23"/>
      <c r="D495" s="32">
        <v>0</v>
      </c>
      <c r="E495" s="23"/>
      <c r="F495" s="32">
        <v>0</v>
      </c>
      <c r="G495" s="23"/>
      <c r="H495" s="32">
        <v>0</v>
      </c>
      <c r="I495" s="23"/>
      <c r="J495" s="32">
        <v>45195.2888560418</v>
      </c>
      <c r="K495" s="23">
        <v>0.001370442109399001</v>
      </c>
      <c r="L495" s="32">
        <v>17702.3123768185</v>
      </c>
      <c r="M495" s="23">
        <v>0.00210727536728557</v>
      </c>
      <c r="N495" s="32">
        <v>0</v>
      </c>
      <c r="O495" s="23"/>
      <c r="P495" s="32">
        <v>6922.6913172962</v>
      </c>
      <c r="Q495" s="23">
        <v>0.00031833862156597646</v>
      </c>
      <c r="R495" s="32">
        <v>4944.7798639033</v>
      </c>
      <c r="S495" s="23">
        <v>0.0009161869346499815</v>
      </c>
      <c r="T495" s="32">
        <v>0</v>
      </c>
      <c r="U495" s="23"/>
      <c r="V495" s="32">
        <v>0</v>
      </c>
      <c r="W495" s="23"/>
      <c r="X495" s="32">
        <v>0</v>
      </c>
      <c r="Y495" s="23"/>
      <c r="Z495" s="32">
        <v>74765.0724140598</v>
      </c>
      <c r="AA495" s="23">
        <v>0.0006427678813250047</v>
      </c>
    </row>
    <row r="496" spans="1:27" ht="15">
      <c r="A496" s="6" t="s">
        <v>35</v>
      </c>
      <c r="B496" s="32">
        <v>0</v>
      </c>
      <c r="C496" s="23"/>
      <c r="D496" s="32">
        <v>0</v>
      </c>
      <c r="E496" s="23"/>
      <c r="F496" s="32">
        <v>0</v>
      </c>
      <c r="G496" s="23"/>
      <c r="H496" s="32">
        <v>0</v>
      </c>
      <c r="I496" s="23"/>
      <c r="J496" s="32">
        <v>45195.2888560418</v>
      </c>
      <c r="K496" s="23">
        <v>0.001370442109399001</v>
      </c>
      <c r="L496" s="32">
        <v>17702.3123768185</v>
      </c>
      <c r="M496" s="23">
        <v>0.00210727536728557</v>
      </c>
      <c r="N496" s="32">
        <v>0</v>
      </c>
      <c r="O496" s="23"/>
      <c r="P496" s="32">
        <v>6922.6913172962</v>
      </c>
      <c r="Q496" s="23">
        <v>0.00031833862156597646</v>
      </c>
      <c r="R496" s="32">
        <v>4944.7798639033</v>
      </c>
      <c r="S496" s="23">
        <v>0.0009161869346499815</v>
      </c>
      <c r="T496" s="32">
        <v>0</v>
      </c>
      <c r="U496" s="23"/>
      <c r="V496" s="32">
        <v>0</v>
      </c>
      <c r="W496" s="23"/>
      <c r="X496" s="32">
        <v>0</v>
      </c>
      <c r="Y496" s="23"/>
      <c r="Z496" s="32">
        <v>74765.0724140598</v>
      </c>
      <c r="AA496" s="23">
        <v>0.0006427678813250047</v>
      </c>
    </row>
    <row r="497" spans="1:27" ht="15">
      <c r="A497" s="5" t="s">
        <v>753</v>
      </c>
      <c r="B497" s="32">
        <v>0</v>
      </c>
      <c r="C497" s="23"/>
      <c r="D497" s="32">
        <v>0</v>
      </c>
      <c r="E497" s="23"/>
      <c r="F497" s="32">
        <v>0</v>
      </c>
      <c r="G497" s="23"/>
      <c r="H497" s="32">
        <v>0</v>
      </c>
      <c r="I497" s="23"/>
      <c r="J497" s="32">
        <v>0</v>
      </c>
      <c r="K497" s="23"/>
      <c r="L497" s="32">
        <v>0</v>
      </c>
      <c r="M497" s="23"/>
      <c r="N497" s="32">
        <v>0</v>
      </c>
      <c r="O497" s="23"/>
      <c r="P497" s="32">
        <v>40302.7152849963</v>
      </c>
      <c r="Q497" s="23">
        <v>0.0018533125689334821</v>
      </c>
      <c r="R497" s="32">
        <v>13434.2374302577</v>
      </c>
      <c r="S497" s="23">
        <v>0.002489144744427908</v>
      </c>
      <c r="T497" s="32">
        <v>0</v>
      </c>
      <c r="U497" s="23"/>
      <c r="V497" s="32">
        <v>0</v>
      </c>
      <c r="W497" s="23"/>
      <c r="X497" s="32">
        <v>0</v>
      </c>
      <c r="Y497" s="23"/>
      <c r="Z497" s="32">
        <v>53736.952715254</v>
      </c>
      <c r="AA497" s="23">
        <v>0.00046198560544897366</v>
      </c>
    </row>
    <row r="498" spans="1:27" ht="15">
      <c r="A498" s="6" t="s">
        <v>35</v>
      </c>
      <c r="B498" s="32">
        <v>0</v>
      </c>
      <c r="C498" s="23"/>
      <c r="D498" s="32">
        <v>0</v>
      </c>
      <c r="E498" s="23"/>
      <c r="F498" s="32">
        <v>0</v>
      </c>
      <c r="G498" s="23"/>
      <c r="H498" s="32">
        <v>0</v>
      </c>
      <c r="I498" s="23"/>
      <c r="J498" s="32">
        <v>0</v>
      </c>
      <c r="K498" s="23"/>
      <c r="L498" s="32">
        <v>0</v>
      </c>
      <c r="M498" s="23"/>
      <c r="N498" s="32">
        <v>0</v>
      </c>
      <c r="O498" s="23"/>
      <c r="P498" s="32">
        <v>40302.7152849963</v>
      </c>
      <c r="Q498" s="23">
        <v>0.0018533125689334821</v>
      </c>
      <c r="R498" s="32">
        <v>13434.2374302577</v>
      </c>
      <c r="S498" s="23">
        <v>0.002489144744427908</v>
      </c>
      <c r="T498" s="32">
        <v>0</v>
      </c>
      <c r="U498" s="23"/>
      <c r="V498" s="32">
        <v>0</v>
      </c>
      <c r="W498" s="23"/>
      <c r="X498" s="32">
        <v>0</v>
      </c>
      <c r="Y498" s="23"/>
      <c r="Z498" s="32">
        <v>53736.952715254</v>
      </c>
      <c r="AA498" s="23">
        <v>0.00046198560544897366</v>
      </c>
    </row>
    <row r="499" spans="1:27" ht="15">
      <c r="A499" s="5" t="s">
        <v>495</v>
      </c>
      <c r="B499" s="32">
        <v>0</v>
      </c>
      <c r="C499" s="23"/>
      <c r="D499" s="32">
        <v>0</v>
      </c>
      <c r="E499" s="23"/>
      <c r="F499" s="32">
        <v>0</v>
      </c>
      <c r="G499" s="23"/>
      <c r="H499" s="32">
        <v>0</v>
      </c>
      <c r="I499" s="23"/>
      <c r="J499" s="32">
        <v>4.8678161399999995</v>
      </c>
      <c r="K499" s="23">
        <v>1.476052125768481E-07</v>
      </c>
      <c r="L499" s="32">
        <v>10.817369200000002</v>
      </c>
      <c r="M499" s="23">
        <v>1.2876948032983708E-06</v>
      </c>
      <c r="N499" s="32">
        <v>0</v>
      </c>
      <c r="O499" s="23"/>
      <c r="P499" s="32">
        <v>0</v>
      </c>
      <c r="Q499" s="23"/>
      <c r="R499" s="32">
        <v>0</v>
      </c>
      <c r="S499" s="23"/>
      <c r="T499" s="32">
        <v>12078.689735412801</v>
      </c>
      <c r="U499" s="23">
        <v>0.0026690246757493166</v>
      </c>
      <c r="V499" s="32">
        <v>264308.2964443</v>
      </c>
      <c r="W499" s="23">
        <v>0.010685781478464721</v>
      </c>
      <c r="X499" s="32">
        <v>105309.09007018611</v>
      </c>
      <c r="Y499" s="23">
        <v>0.013113228669070363</v>
      </c>
      <c r="Z499" s="32">
        <v>381711.7614352389</v>
      </c>
      <c r="AA499" s="23">
        <v>0.003281640106168411</v>
      </c>
    </row>
    <row r="500" spans="1:27" ht="15">
      <c r="A500" s="6" t="s">
        <v>36</v>
      </c>
      <c r="B500" s="32">
        <v>0</v>
      </c>
      <c r="C500" s="23"/>
      <c r="D500" s="32">
        <v>0</v>
      </c>
      <c r="E500" s="23"/>
      <c r="F500" s="32">
        <v>0</v>
      </c>
      <c r="G500" s="23"/>
      <c r="H500" s="32">
        <v>0</v>
      </c>
      <c r="I500" s="23"/>
      <c r="J500" s="32">
        <v>4.8678161399999995</v>
      </c>
      <c r="K500" s="23">
        <v>1.476052125768481E-07</v>
      </c>
      <c r="L500" s="32">
        <v>10.817369200000002</v>
      </c>
      <c r="M500" s="23">
        <v>1.2876948032983708E-06</v>
      </c>
      <c r="N500" s="32">
        <v>0</v>
      </c>
      <c r="O500" s="23"/>
      <c r="P500" s="32">
        <v>0</v>
      </c>
      <c r="Q500" s="23"/>
      <c r="R500" s="32">
        <v>0</v>
      </c>
      <c r="S500" s="23"/>
      <c r="T500" s="32">
        <v>12078.689735412801</v>
      </c>
      <c r="U500" s="23">
        <v>0.0026690246757493166</v>
      </c>
      <c r="V500" s="32">
        <v>264308.2964443</v>
      </c>
      <c r="W500" s="23">
        <v>0.010685781478464721</v>
      </c>
      <c r="X500" s="32">
        <v>105309.09007018611</v>
      </c>
      <c r="Y500" s="23">
        <v>0.013113228669070363</v>
      </c>
      <c r="Z500" s="32">
        <v>381711.7614352389</v>
      </c>
      <c r="AA500" s="23">
        <v>0.003281640106168411</v>
      </c>
    </row>
    <row r="501" spans="1:27" ht="15">
      <c r="A501" s="5" t="s">
        <v>496</v>
      </c>
      <c r="B501" s="32">
        <v>0</v>
      </c>
      <c r="C501" s="23"/>
      <c r="D501" s="32">
        <v>0</v>
      </c>
      <c r="E501" s="23"/>
      <c r="F501" s="32">
        <v>0</v>
      </c>
      <c r="G501" s="23"/>
      <c r="H501" s="32">
        <v>0</v>
      </c>
      <c r="I501" s="23"/>
      <c r="J501" s="32">
        <v>35474.3442924324</v>
      </c>
      <c r="K501" s="23">
        <v>0.0010756770551134213</v>
      </c>
      <c r="L501" s="32">
        <v>0</v>
      </c>
      <c r="M501" s="23"/>
      <c r="N501" s="32">
        <v>0</v>
      </c>
      <c r="O501" s="23"/>
      <c r="P501" s="32">
        <v>0</v>
      </c>
      <c r="Q501" s="23"/>
      <c r="R501" s="32">
        <v>0</v>
      </c>
      <c r="S501" s="23"/>
      <c r="T501" s="32">
        <v>0</v>
      </c>
      <c r="U501" s="23"/>
      <c r="V501" s="32">
        <v>0</v>
      </c>
      <c r="W501" s="23"/>
      <c r="X501" s="32">
        <v>0</v>
      </c>
      <c r="Y501" s="23"/>
      <c r="Z501" s="32">
        <v>35474.3442924324</v>
      </c>
      <c r="AA501" s="23">
        <v>0.0003049788943687641</v>
      </c>
    </row>
    <row r="502" spans="1:27" ht="15">
      <c r="A502" s="6" t="s">
        <v>35</v>
      </c>
      <c r="B502" s="32">
        <v>0</v>
      </c>
      <c r="C502" s="23"/>
      <c r="D502" s="32">
        <v>0</v>
      </c>
      <c r="E502" s="23"/>
      <c r="F502" s="32">
        <v>0</v>
      </c>
      <c r="G502" s="23"/>
      <c r="H502" s="32">
        <v>0</v>
      </c>
      <c r="I502" s="23"/>
      <c r="J502" s="32">
        <v>35474.3442924324</v>
      </c>
      <c r="K502" s="23">
        <v>0.0010756770551134213</v>
      </c>
      <c r="L502" s="32">
        <v>0</v>
      </c>
      <c r="M502" s="23"/>
      <c r="N502" s="32">
        <v>0</v>
      </c>
      <c r="O502" s="23"/>
      <c r="P502" s="32">
        <v>0</v>
      </c>
      <c r="Q502" s="23"/>
      <c r="R502" s="32">
        <v>0</v>
      </c>
      <c r="S502" s="23"/>
      <c r="T502" s="32">
        <v>0</v>
      </c>
      <c r="U502" s="23"/>
      <c r="V502" s="32">
        <v>0</v>
      </c>
      <c r="W502" s="23"/>
      <c r="X502" s="32">
        <v>0</v>
      </c>
      <c r="Y502" s="23"/>
      <c r="Z502" s="32">
        <v>35474.3442924324</v>
      </c>
      <c r="AA502" s="23">
        <v>0.0003049788943687641</v>
      </c>
    </row>
    <row r="503" spans="1:27" ht="15">
      <c r="A503" s="5" t="s">
        <v>497</v>
      </c>
      <c r="B503" s="32">
        <v>864.0187664915</v>
      </c>
      <c r="C503" s="23">
        <v>0.02739015991534617</v>
      </c>
      <c r="D503" s="32">
        <v>5761.8866679079</v>
      </c>
      <c r="E503" s="23">
        <v>0.013514543923139019</v>
      </c>
      <c r="F503" s="32">
        <v>1826.1013185175</v>
      </c>
      <c r="G503" s="23">
        <v>0.01821609571883419</v>
      </c>
      <c r="H503" s="32">
        <v>112775.23910048901</v>
      </c>
      <c r="I503" s="23">
        <v>0.01808410775669092</v>
      </c>
      <c r="J503" s="32">
        <v>16160.814183359998</v>
      </c>
      <c r="K503" s="23">
        <v>0.0004900391354858762</v>
      </c>
      <c r="L503" s="32">
        <v>4133.29579344</v>
      </c>
      <c r="M503" s="23">
        <v>0.0004920256871428318</v>
      </c>
      <c r="N503" s="32">
        <v>72481.9024452103</v>
      </c>
      <c r="O503" s="23">
        <v>0.019538925525865492</v>
      </c>
      <c r="P503" s="32">
        <v>369497.45773886604</v>
      </c>
      <c r="Q503" s="23">
        <v>0.016991269143380533</v>
      </c>
      <c r="R503" s="32">
        <v>0</v>
      </c>
      <c r="S503" s="23"/>
      <c r="T503" s="32">
        <v>73094.3939553894</v>
      </c>
      <c r="U503" s="23">
        <v>0.01615164768690936</v>
      </c>
      <c r="V503" s="32">
        <v>66619.6717085069</v>
      </c>
      <c r="W503" s="23">
        <v>0.002693382173851605</v>
      </c>
      <c r="X503" s="32">
        <v>0</v>
      </c>
      <c r="Y503" s="23"/>
      <c r="Z503" s="32">
        <v>723214.7816781786</v>
      </c>
      <c r="AA503" s="23">
        <v>0.006217598912868711</v>
      </c>
    </row>
    <row r="504" spans="1:27" ht="15">
      <c r="A504" s="6" t="s">
        <v>36</v>
      </c>
      <c r="B504" s="32">
        <v>864.0187664915</v>
      </c>
      <c r="C504" s="23">
        <v>0.02739015991534617</v>
      </c>
      <c r="D504" s="32">
        <v>5761.8866679079</v>
      </c>
      <c r="E504" s="23">
        <v>0.013514543923139019</v>
      </c>
      <c r="F504" s="32">
        <v>1826.1013185175</v>
      </c>
      <c r="G504" s="23">
        <v>0.01821609571883419</v>
      </c>
      <c r="H504" s="32">
        <v>112775.23910048901</v>
      </c>
      <c r="I504" s="23">
        <v>0.01808410775669092</v>
      </c>
      <c r="J504" s="32">
        <v>16160.814183359998</v>
      </c>
      <c r="K504" s="23">
        <v>0.0004900391354858762</v>
      </c>
      <c r="L504" s="32">
        <v>4133.29579344</v>
      </c>
      <c r="M504" s="23">
        <v>0.0004920256871428318</v>
      </c>
      <c r="N504" s="32">
        <v>72481.9024452103</v>
      </c>
      <c r="O504" s="23">
        <v>0.019538925525865492</v>
      </c>
      <c r="P504" s="32">
        <v>369497.45773886604</v>
      </c>
      <c r="Q504" s="23">
        <v>0.016991269143380533</v>
      </c>
      <c r="R504" s="32">
        <v>0</v>
      </c>
      <c r="S504" s="23"/>
      <c r="T504" s="32">
        <v>73094.3939553894</v>
      </c>
      <c r="U504" s="23">
        <v>0.01615164768690936</v>
      </c>
      <c r="V504" s="32">
        <v>66619.6717085069</v>
      </c>
      <c r="W504" s="23">
        <v>0.002693382173851605</v>
      </c>
      <c r="X504" s="32">
        <v>0</v>
      </c>
      <c r="Y504" s="23"/>
      <c r="Z504" s="32">
        <v>723214.7816781786</v>
      </c>
      <c r="AA504" s="23">
        <v>0.006217598912868711</v>
      </c>
    </row>
    <row r="505" spans="1:27" ht="15">
      <c r="A505" s="5" t="s">
        <v>498</v>
      </c>
      <c r="B505" s="32">
        <v>0</v>
      </c>
      <c r="C505" s="23"/>
      <c r="D505" s="32">
        <v>0</v>
      </c>
      <c r="E505" s="23"/>
      <c r="F505" s="32">
        <v>0</v>
      </c>
      <c r="G505" s="23"/>
      <c r="H505" s="32">
        <v>4066.6551678610003</v>
      </c>
      <c r="I505" s="23">
        <v>0.0006521097259600795</v>
      </c>
      <c r="J505" s="32">
        <v>14746.9758455591</v>
      </c>
      <c r="K505" s="23">
        <v>0.0004471677733804866</v>
      </c>
      <c r="L505" s="32">
        <v>1.2842068951</v>
      </c>
      <c r="M505" s="23">
        <v>1.5287141583188322E-07</v>
      </c>
      <c r="N505" s="32">
        <v>0</v>
      </c>
      <c r="O505" s="23"/>
      <c r="P505" s="32">
        <v>0</v>
      </c>
      <c r="Q505" s="23"/>
      <c r="R505" s="32">
        <v>0</v>
      </c>
      <c r="S505" s="23"/>
      <c r="T505" s="32">
        <v>0</v>
      </c>
      <c r="U505" s="23"/>
      <c r="V505" s="32">
        <v>76293.151762852</v>
      </c>
      <c r="W505" s="23">
        <v>0.0030844735447530195</v>
      </c>
      <c r="X505" s="32">
        <v>35685.5056284303</v>
      </c>
      <c r="Y505" s="23">
        <v>0.0044436068639955445</v>
      </c>
      <c r="Z505" s="32">
        <v>130793.57261159751</v>
      </c>
      <c r="AA505" s="23">
        <v>0.0011244543052522354</v>
      </c>
    </row>
    <row r="506" spans="1:27" ht="15">
      <c r="A506" s="6" t="s">
        <v>36</v>
      </c>
      <c r="B506" s="32">
        <v>0</v>
      </c>
      <c r="C506" s="23"/>
      <c r="D506" s="32">
        <v>0</v>
      </c>
      <c r="E506" s="23"/>
      <c r="F506" s="32">
        <v>0</v>
      </c>
      <c r="G506" s="23"/>
      <c r="H506" s="32">
        <v>4066.6551678610003</v>
      </c>
      <c r="I506" s="23">
        <v>0.0006521097259600795</v>
      </c>
      <c r="J506" s="32">
        <v>14746.9758455591</v>
      </c>
      <c r="K506" s="23">
        <v>0.0004471677733804866</v>
      </c>
      <c r="L506" s="32">
        <v>1.2842068951</v>
      </c>
      <c r="M506" s="23">
        <v>1.5287141583188322E-07</v>
      </c>
      <c r="N506" s="32">
        <v>0</v>
      </c>
      <c r="O506" s="23"/>
      <c r="P506" s="32">
        <v>0</v>
      </c>
      <c r="Q506" s="23"/>
      <c r="R506" s="32">
        <v>0</v>
      </c>
      <c r="S506" s="23"/>
      <c r="T506" s="32">
        <v>0</v>
      </c>
      <c r="U506" s="23"/>
      <c r="V506" s="32">
        <v>76293.151762852</v>
      </c>
      <c r="W506" s="23">
        <v>0.0030844735447530195</v>
      </c>
      <c r="X506" s="32">
        <v>35685.5056284303</v>
      </c>
      <c r="Y506" s="23">
        <v>0.0044436068639955445</v>
      </c>
      <c r="Z506" s="32">
        <v>130793.57261159751</v>
      </c>
      <c r="AA506" s="23">
        <v>0.0011244543052522354</v>
      </c>
    </row>
    <row r="507" spans="1:27" ht="15">
      <c r="A507" s="5" t="s">
        <v>499</v>
      </c>
      <c r="B507" s="32">
        <v>0</v>
      </c>
      <c r="C507" s="23"/>
      <c r="D507" s="32">
        <v>0</v>
      </c>
      <c r="E507" s="23"/>
      <c r="F507" s="32">
        <v>0</v>
      </c>
      <c r="G507" s="23"/>
      <c r="H507" s="32">
        <v>9119.360109195599</v>
      </c>
      <c r="I507" s="23">
        <v>0.001462337763166372</v>
      </c>
      <c r="J507" s="32">
        <v>214383.006333619</v>
      </c>
      <c r="K507" s="23">
        <v>0.00650066648218509</v>
      </c>
      <c r="L507" s="32">
        <v>153064.5989341741</v>
      </c>
      <c r="M507" s="23">
        <v>0.018220741565933177</v>
      </c>
      <c r="N507" s="32">
        <v>0</v>
      </c>
      <c r="O507" s="23"/>
      <c r="P507" s="32">
        <v>0</v>
      </c>
      <c r="Q507" s="23"/>
      <c r="R507" s="32">
        <v>0</v>
      </c>
      <c r="S507" s="23"/>
      <c r="T507" s="32">
        <v>0</v>
      </c>
      <c r="U507" s="23"/>
      <c r="V507" s="32">
        <v>0</v>
      </c>
      <c r="W507" s="23"/>
      <c r="X507" s="32">
        <v>0</v>
      </c>
      <c r="Y507" s="23"/>
      <c r="Z507" s="32">
        <v>376566.9653769887</v>
      </c>
      <c r="AA507" s="23">
        <v>0.0032374094305944404</v>
      </c>
    </row>
    <row r="508" spans="1:27" ht="15">
      <c r="A508" s="6" t="s">
        <v>36</v>
      </c>
      <c r="B508" s="32">
        <v>0</v>
      </c>
      <c r="C508" s="23"/>
      <c r="D508" s="32">
        <v>0</v>
      </c>
      <c r="E508" s="23"/>
      <c r="F508" s="32">
        <v>0</v>
      </c>
      <c r="G508" s="23"/>
      <c r="H508" s="32">
        <v>9119.360109195599</v>
      </c>
      <c r="I508" s="23">
        <v>0.001462337763166372</v>
      </c>
      <c r="J508" s="32">
        <v>214383.006333619</v>
      </c>
      <c r="K508" s="23">
        <v>0.00650066648218509</v>
      </c>
      <c r="L508" s="32">
        <v>153064.5989341741</v>
      </c>
      <c r="M508" s="23">
        <v>0.018220741565933177</v>
      </c>
      <c r="N508" s="32">
        <v>0</v>
      </c>
      <c r="O508" s="23"/>
      <c r="P508" s="32">
        <v>0</v>
      </c>
      <c r="Q508" s="23"/>
      <c r="R508" s="32">
        <v>0</v>
      </c>
      <c r="S508" s="23"/>
      <c r="T508" s="32">
        <v>0</v>
      </c>
      <c r="U508" s="23"/>
      <c r="V508" s="32">
        <v>0</v>
      </c>
      <c r="W508" s="23"/>
      <c r="X508" s="32">
        <v>0</v>
      </c>
      <c r="Y508" s="23"/>
      <c r="Z508" s="32">
        <v>376566.9653769887</v>
      </c>
      <c r="AA508" s="23">
        <v>0.0032374094305944404</v>
      </c>
    </row>
    <row r="509" spans="1:27" ht="15">
      <c r="A509" s="5" t="s">
        <v>500</v>
      </c>
      <c r="B509" s="32">
        <v>166.39914346</v>
      </c>
      <c r="C509" s="23">
        <v>0.005275000180439792</v>
      </c>
      <c r="D509" s="32">
        <v>13983.690348760001</v>
      </c>
      <c r="E509" s="23">
        <v>0.03279883974089179</v>
      </c>
      <c r="F509" s="32">
        <v>3753.0216284</v>
      </c>
      <c r="G509" s="23">
        <v>0.03743790145953734</v>
      </c>
      <c r="H509" s="32">
        <v>50324.077914</v>
      </c>
      <c r="I509" s="23">
        <v>0.00806973281556926</v>
      </c>
      <c r="J509" s="32">
        <v>2538534.33818226</v>
      </c>
      <c r="K509" s="23">
        <v>0.07697515473972295</v>
      </c>
      <c r="L509" s="32">
        <v>1166675.5929655202</v>
      </c>
      <c r="M509" s="23">
        <v>0.13888054206347558</v>
      </c>
      <c r="N509" s="32">
        <v>71937.84366318</v>
      </c>
      <c r="O509" s="23">
        <v>0.01939226375699403</v>
      </c>
      <c r="P509" s="32">
        <v>1504241.8978591398</v>
      </c>
      <c r="Q509" s="23">
        <v>0.06917227279365318</v>
      </c>
      <c r="R509" s="32">
        <v>709104.1193037999</v>
      </c>
      <c r="S509" s="23">
        <v>0.13138540992597122</v>
      </c>
      <c r="T509" s="32">
        <v>38634.39259394</v>
      </c>
      <c r="U509" s="23">
        <v>0.008537030872106296</v>
      </c>
      <c r="V509" s="32">
        <v>1314262.60401084</v>
      </c>
      <c r="W509" s="23">
        <v>0.05313462793528862</v>
      </c>
      <c r="X509" s="32">
        <v>658339.68926748</v>
      </c>
      <c r="Y509" s="23">
        <v>0.08197733815319763</v>
      </c>
      <c r="Z509" s="32">
        <v>8069957.666880779</v>
      </c>
      <c r="AA509" s="23">
        <v>0.06937878108639384</v>
      </c>
    </row>
    <row r="510" spans="1:27" ht="15">
      <c r="A510" s="6" t="s">
        <v>36</v>
      </c>
      <c r="B510" s="32">
        <v>166.39914346</v>
      </c>
      <c r="C510" s="23">
        <v>0.005275000180439792</v>
      </c>
      <c r="D510" s="32">
        <v>13983.690348760001</v>
      </c>
      <c r="E510" s="23">
        <v>0.03279883974089179</v>
      </c>
      <c r="F510" s="32">
        <v>3753.0216284</v>
      </c>
      <c r="G510" s="23">
        <v>0.03743790145953734</v>
      </c>
      <c r="H510" s="32">
        <v>50324.077914</v>
      </c>
      <c r="I510" s="23">
        <v>0.00806973281556926</v>
      </c>
      <c r="J510" s="32">
        <v>2538534.33818226</v>
      </c>
      <c r="K510" s="23">
        <v>0.07697515473972295</v>
      </c>
      <c r="L510" s="32">
        <v>1166675.5929655202</v>
      </c>
      <c r="M510" s="23">
        <v>0.13888054206347558</v>
      </c>
      <c r="N510" s="32">
        <v>71937.84366318</v>
      </c>
      <c r="O510" s="23">
        <v>0.01939226375699403</v>
      </c>
      <c r="P510" s="32">
        <v>1504241.8978591398</v>
      </c>
      <c r="Q510" s="23">
        <v>0.06917227279365318</v>
      </c>
      <c r="R510" s="32">
        <v>709104.1193037999</v>
      </c>
      <c r="S510" s="23">
        <v>0.13138540992597122</v>
      </c>
      <c r="T510" s="32">
        <v>38634.39259394</v>
      </c>
      <c r="U510" s="23">
        <v>0.008537030872106296</v>
      </c>
      <c r="V510" s="32">
        <v>1314262.60401084</v>
      </c>
      <c r="W510" s="23">
        <v>0.05313462793528862</v>
      </c>
      <c r="X510" s="32">
        <v>658339.68926748</v>
      </c>
      <c r="Y510" s="23">
        <v>0.08197733815319763</v>
      </c>
      <c r="Z510" s="32">
        <v>8069957.666880779</v>
      </c>
      <c r="AA510" s="23">
        <v>0.06937878108639384</v>
      </c>
    </row>
    <row r="511" spans="1:27" ht="15">
      <c r="A511" s="5" t="s">
        <v>501</v>
      </c>
      <c r="B511" s="32">
        <v>0</v>
      </c>
      <c r="C511" s="23"/>
      <c r="D511" s="32">
        <v>0</v>
      </c>
      <c r="E511" s="23"/>
      <c r="F511" s="32">
        <v>0</v>
      </c>
      <c r="G511" s="23"/>
      <c r="H511" s="32">
        <v>0</v>
      </c>
      <c r="I511" s="23"/>
      <c r="J511" s="32">
        <v>0</v>
      </c>
      <c r="K511" s="23"/>
      <c r="L511" s="32">
        <v>0</v>
      </c>
      <c r="M511" s="23"/>
      <c r="N511" s="32">
        <v>0</v>
      </c>
      <c r="O511" s="23"/>
      <c r="P511" s="32">
        <v>0</v>
      </c>
      <c r="Q511" s="23"/>
      <c r="R511" s="32">
        <v>0</v>
      </c>
      <c r="S511" s="23"/>
      <c r="T511" s="32">
        <v>0</v>
      </c>
      <c r="U511" s="23"/>
      <c r="V511" s="32">
        <v>56925.2602963851</v>
      </c>
      <c r="W511" s="23">
        <v>0.002301444564227236</v>
      </c>
      <c r="X511" s="32">
        <v>56925.2600366084</v>
      </c>
      <c r="Y511" s="23">
        <v>0.007088409475467226</v>
      </c>
      <c r="Z511" s="32">
        <v>113850.5203329935</v>
      </c>
      <c r="AA511" s="23">
        <v>0.000978792039910149</v>
      </c>
    </row>
    <row r="512" spans="1:27" ht="15">
      <c r="A512" s="6" t="s">
        <v>35</v>
      </c>
      <c r="B512" s="32">
        <v>0</v>
      </c>
      <c r="C512" s="23"/>
      <c r="D512" s="32">
        <v>0</v>
      </c>
      <c r="E512" s="23"/>
      <c r="F512" s="32">
        <v>0</v>
      </c>
      <c r="G512" s="23"/>
      <c r="H512" s="32">
        <v>0</v>
      </c>
      <c r="I512" s="23"/>
      <c r="J512" s="32">
        <v>0</v>
      </c>
      <c r="K512" s="23"/>
      <c r="L512" s="32">
        <v>0</v>
      </c>
      <c r="M512" s="23"/>
      <c r="N512" s="32">
        <v>0</v>
      </c>
      <c r="O512" s="23"/>
      <c r="P512" s="32">
        <v>0</v>
      </c>
      <c r="Q512" s="23"/>
      <c r="R512" s="32">
        <v>0</v>
      </c>
      <c r="S512" s="23"/>
      <c r="T512" s="32">
        <v>0</v>
      </c>
      <c r="U512" s="23"/>
      <c r="V512" s="32">
        <v>56925.2602963851</v>
      </c>
      <c r="W512" s="23">
        <v>0.002301444564227236</v>
      </c>
      <c r="X512" s="32">
        <v>56925.2600366084</v>
      </c>
      <c r="Y512" s="23">
        <v>0.007088409475467226</v>
      </c>
      <c r="Z512" s="32">
        <v>113850.5203329935</v>
      </c>
      <c r="AA512" s="23">
        <v>0.000978792039910149</v>
      </c>
    </row>
    <row r="513" spans="1:27" ht="15">
      <c r="A513" s="5" t="s">
        <v>502</v>
      </c>
      <c r="B513" s="32">
        <v>0</v>
      </c>
      <c r="C513" s="23"/>
      <c r="D513" s="32">
        <v>0</v>
      </c>
      <c r="E513" s="23"/>
      <c r="F513" s="32">
        <v>0</v>
      </c>
      <c r="G513" s="23"/>
      <c r="H513" s="32">
        <v>14010.2807057197</v>
      </c>
      <c r="I513" s="23">
        <v>0.0022466228225680096</v>
      </c>
      <c r="J513" s="32">
        <v>138101.33838381</v>
      </c>
      <c r="K513" s="23">
        <v>0.004187602165534853</v>
      </c>
      <c r="L513" s="32">
        <v>74454.6346068543</v>
      </c>
      <c r="M513" s="23">
        <v>0.008863046484973935</v>
      </c>
      <c r="N513" s="32">
        <v>4155.5608757732</v>
      </c>
      <c r="O513" s="23">
        <v>0.0011202133461012435</v>
      </c>
      <c r="P513" s="32">
        <v>59424.5205069296</v>
      </c>
      <c r="Q513" s="23">
        <v>0.002732625084427936</v>
      </c>
      <c r="R513" s="32">
        <v>29504.482210793</v>
      </c>
      <c r="S513" s="23">
        <v>0.005466698591067951</v>
      </c>
      <c r="T513" s="32">
        <v>0</v>
      </c>
      <c r="U513" s="23"/>
      <c r="V513" s="32">
        <v>0</v>
      </c>
      <c r="W513" s="23"/>
      <c r="X513" s="32">
        <v>0</v>
      </c>
      <c r="Y513" s="23"/>
      <c r="Z513" s="32">
        <v>319650.8172898798</v>
      </c>
      <c r="AA513" s="23">
        <v>0.00274809174871587</v>
      </c>
    </row>
    <row r="514" spans="1:27" ht="15">
      <c r="A514" s="6" t="s">
        <v>36</v>
      </c>
      <c r="B514" s="32">
        <v>0</v>
      </c>
      <c r="C514" s="23"/>
      <c r="D514" s="32">
        <v>0</v>
      </c>
      <c r="E514" s="23"/>
      <c r="F514" s="32">
        <v>0</v>
      </c>
      <c r="G514" s="23"/>
      <c r="H514" s="32">
        <v>14010.2807057197</v>
      </c>
      <c r="I514" s="23">
        <v>0.0022466228225680096</v>
      </c>
      <c r="J514" s="32">
        <v>138101.33838381</v>
      </c>
      <c r="K514" s="23">
        <v>0.004187602165534853</v>
      </c>
      <c r="L514" s="32">
        <v>74454.6346068543</v>
      </c>
      <c r="M514" s="23">
        <v>0.008863046484973935</v>
      </c>
      <c r="N514" s="32">
        <v>4155.5608757732</v>
      </c>
      <c r="O514" s="23">
        <v>0.0011202133461012435</v>
      </c>
      <c r="P514" s="32">
        <v>59424.5205069296</v>
      </c>
      <c r="Q514" s="23">
        <v>0.002732625084427936</v>
      </c>
      <c r="R514" s="32">
        <v>29504.482210793</v>
      </c>
      <c r="S514" s="23">
        <v>0.005466698591067951</v>
      </c>
      <c r="T514" s="32">
        <v>0</v>
      </c>
      <c r="U514" s="23"/>
      <c r="V514" s="32">
        <v>0</v>
      </c>
      <c r="W514" s="23"/>
      <c r="X514" s="32">
        <v>0</v>
      </c>
      <c r="Y514" s="23"/>
      <c r="Z514" s="32">
        <v>319650.8172898798</v>
      </c>
      <c r="AA514" s="23">
        <v>0.00274809174871587</v>
      </c>
    </row>
    <row r="515" spans="1:27" ht="15">
      <c r="A515" s="5" t="s">
        <v>503</v>
      </c>
      <c r="B515" s="32">
        <v>0</v>
      </c>
      <c r="C515" s="23"/>
      <c r="D515" s="32">
        <v>0</v>
      </c>
      <c r="E515" s="23"/>
      <c r="F515" s="32">
        <v>0</v>
      </c>
      <c r="G515" s="23"/>
      <c r="H515" s="32">
        <v>0</v>
      </c>
      <c r="I515" s="23"/>
      <c r="J515" s="32">
        <v>16856.408516719403</v>
      </c>
      <c r="K515" s="23">
        <v>0.0005111314172175287</v>
      </c>
      <c r="L515" s="32">
        <v>4874.1370296166</v>
      </c>
      <c r="M515" s="23">
        <v>0.0005802150973641034</v>
      </c>
      <c r="N515" s="32">
        <v>0</v>
      </c>
      <c r="O515" s="23"/>
      <c r="P515" s="32">
        <v>11494.853806940398</v>
      </c>
      <c r="Q515" s="23">
        <v>0.0005285886295206098</v>
      </c>
      <c r="R515" s="32">
        <v>3736.8454185569003</v>
      </c>
      <c r="S515" s="23">
        <v>0.0006923764138179289</v>
      </c>
      <c r="T515" s="32">
        <v>0</v>
      </c>
      <c r="U515" s="23"/>
      <c r="V515" s="32">
        <v>12185.3563169882</v>
      </c>
      <c r="W515" s="23">
        <v>0.0004926445994781927</v>
      </c>
      <c r="X515" s="32">
        <v>0</v>
      </c>
      <c r="Y515" s="23"/>
      <c r="Z515" s="32">
        <v>49147.6010888215</v>
      </c>
      <c r="AA515" s="23">
        <v>0.0004225301789198508</v>
      </c>
    </row>
    <row r="516" spans="1:27" ht="15">
      <c r="A516" s="6" t="s">
        <v>35</v>
      </c>
      <c r="B516" s="32">
        <v>0</v>
      </c>
      <c r="C516" s="23"/>
      <c r="D516" s="32">
        <v>0</v>
      </c>
      <c r="E516" s="23"/>
      <c r="F516" s="32">
        <v>0</v>
      </c>
      <c r="G516" s="23"/>
      <c r="H516" s="32">
        <v>0</v>
      </c>
      <c r="I516" s="23"/>
      <c r="J516" s="32">
        <v>16856.408516719403</v>
      </c>
      <c r="K516" s="23">
        <v>0.0005111314172175287</v>
      </c>
      <c r="L516" s="32">
        <v>4874.1370296166</v>
      </c>
      <c r="M516" s="23">
        <v>0.0005802150973641034</v>
      </c>
      <c r="N516" s="32">
        <v>0</v>
      </c>
      <c r="O516" s="23"/>
      <c r="P516" s="32">
        <v>11494.853806940398</v>
      </c>
      <c r="Q516" s="23">
        <v>0.0005285886295206098</v>
      </c>
      <c r="R516" s="32">
        <v>3736.8454185569003</v>
      </c>
      <c r="S516" s="23">
        <v>0.0006923764138179289</v>
      </c>
      <c r="T516" s="32">
        <v>0</v>
      </c>
      <c r="U516" s="23"/>
      <c r="V516" s="32">
        <v>12185.3563169882</v>
      </c>
      <c r="W516" s="23">
        <v>0.0004926445994781927</v>
      </c>
      <c r="X516" s="32">
        <v>0</v>
      </c>
      <c r="Y516" s="23"/>
      <c r="Z516" s="32">
        <v>49147.6010888215</v>
      </c>
      <c r="AA516" s="23">
        <v>0.0004225301789198508</v>
      </c>
    </row>
    <row r="517" spans="1:27" ht="15">
      <c r="A517" s="5" t="s">
        <v>504</v>
      </c>
      <c r="B517" s="32">
        <v>0</v>
      </c>
      <c r="C517" s="23"/>
      <c r="D517" s="32">
        <v>0</v>
      </c>
      <c r="E517" s="23"/>
      <c r="F517" s="32">
        <v>0</v>
      </c>
      <c r="G517" s="23"/>
      <c r="H517" s="32">
        <v>9831.0675672</v>
      </c>
      <c r="I517" s="23">
        <v>0.0015764638289982851</v>
      </c>
      <c r="J517" s="32">
        <v>102093.2592922</v>
      </c>
      <c r="K517" s="23">
        <v>0.003095740842933409</v>
      </c>
      <c r="L517" s="32">
        <v>54797.1411152</v>
      </c>
      <c r="M517" s="23">
        <v>0.006523027230100507</v>
      </c>
      <c r="N517" s="32">
        <v>0</v>
      </c>
      <c r="O517" s="23"/>
      <c r="P517" s="32">
        <v>0</v>
      </c>
      <c r="Q517" s="23"/>
      <c r="R517" s="32">
        <v>0</v>
      </c>
      <c r="S517" s="23"/>
      <c r="T517" s="32">
        <v>87153.65575752</v>
      </c>
      <c r="U517" s="23">
        <v>0.01925831881554101</v>
      </c>
      <c r="V517" s="32">
        <v>308790.36058728</v>
      </c>
      <c r="W517" s="23">
        <v>0.012484157176607457</v>
      </c>
      <c r="X517" s="32">
        <v>155091.228248</v>
      </c>
      <c r="Y517" s="23">
        <v>0.01931216706200351</v>
      </c>
      <c r="Z517" s="32">
        <v>717756.7125674</v>
      </c>
      <c r="AA517" s="23">
        <v>0.006170674976260567</v>
      </c>
    </row>
    <row r="518" spans="1:27" ht="15">
      <c r="A518" s="6" t="s">
        <v>36</v>
      </c>
      <c r="B518" s="32">
        <v>0</v>
      </c>
      <c r="C518" s="23"/>
      <c r="D518" s="32">
        <v>0</v>
      </c>
      <c r="E518" s="23"/>
      <c r="F518" s="32">
        <v>0</v>
      </c>
      <c r="G518" s="23"/>
      <c r="H518" s="32">
        <v>9831.0675672</v>
      </c>
      <c r="I518" s="23">
        <v>0.0015764638289982851</v>
      </c>
      <c r="J518" s="32">
        <v>102093.2592922</v>
      </c>
      <c r="K518" s="23">
        <v>0.003095740842933409</v>
      </c>
      <c r="L518" s="32">
        <v>54797.1411152</v>
      </c>
      <c r="M518" s="23">
        <v>0.006523027230100507</v>
      </c>
      <c r="N518" s="32">
        <v>0</v>
      </c>
      <c r="O518" s="23"/>
      <c r="P518" s="32">
        <v>0</v>
      </c>
      <c r="Q518" s="23"/>
      <c r="R518" s="32">
        <v>0</v>
      </c>
      <c r="S518" s="23"/>
      <c r="T518" s="32">
        <v>87153.65575752</v>
      </c>
      <c r="U518" s="23">
        <v>0.01925831881554101</v>
      </c>
      <c r="V518" s="32">
        <v>308790.36058728</v>
      </c>
      <c r="W518" s="23">
        <v>0.012484157176607457</v>
      </c>
      <c r="X518" s="32">
        <v>155091.228248</v>
      </c>
      <c r="Y518" s="23">
        <v>0.01931216706200351</v>
      </c>
      <c r="Z518" s="32">
        <v>717756.7125674</v>
      </c>
      <c r="AA518" s="23">
        <v>0.006170674976260567</v>
      </c>
    </row>
    <row r="519" spans="1:27" ht="15">
      <c r="A519" s="5" t="s">
        <v>505</v>
      </c>
      <c r="B519" s="32">
        <v>601.4758793999999</v>
      </c>
      <c r="C519" s="23">
        <v>0.019067317934409172</v>
      </c>
      <c r="D519" s="32">
        <v>36907.614242179996</v>
      </c>
      <c r="E519" s="23">
        <v>0.08656705737589937</v>
      </c>
      <c r="F519" s="32">
        <v>20227.256806460002</v>
      </c>
      <c r="G519" s="23">
        <v>0.20177502878922804</v>
      </c>
      <c r="H519" s="32">
        <v>8127.9491755</v>
      </c>
      <c r="I519" s="23">
        <v>0.0013033597614426318</v>
      </c>
      <c r="J519" s="32">
        <v>1035958.5563338</v>
      </c>
      <c r="K519" s="23">
        <v>0.03141303585234738</v>
      </c>
      <c r="L519" s="32">
        <v>365006.72363078</v>
      </c>
      <c r="M519" s="23">
        <v>0.04345023752987187</v>
      </c>
      <c r="N519" s="32">
        <v>0</v>
      </c>
      <c r="O519" s="23"/>
      <c r="P519" s="32">
        <v>0</v>
      </c>
      <c r="Q519" s="23"/>
      <c r="R519" s="32">
        <v>0</v>
      </c>
      <c r="S519" s="23"/>
      <c r="T519" s="32">
        <v>0</v>
      </c>
      <c r="U519" s="23"/>
      <c r="V519" s="32">
        <v>140.95851000000002</v>
      </c>
      <c r="W519" s="23">
        <v>5.69884432555983E-06</v>
      </c>
      <c r="X519" s="32">
        <v>0</v>
      </c>
      <c r="Y519" s="23"/>
      <c r="Z519" s="32">
        <v>1466970.53457812</v>
      </c>
      <c r="AA519" s="23">
        <v>0.012611792004359357</v>
      </c>
    </row>
    <row r="520" spans="1:27" ht="15">
      <c r="A520" s="6" t="s">
        <v>36</v>
      </c>
      <c r="B520" s="32">
        <v>601.4758793999999</v>
      </c>
      <c r="C520" s="23">
        <v>0.019067317934409172</v>
      </c>
      <c r="D520" s="32">
        <v>36907.614242179996</v>
      </c>
      <c r="E520" s="23">
        <v>0.08656705737589937</v>
      </c>
      <c r="F520" s="32">
        <v>20227.256806460002</v>
      </c>
      <c r="G520" s="23">
        <v>0.20177502878922804</v>
      </c>
      <c r="H520" s="32">
        <v>8127.9491755</v>
      </c>
      <c r="I520" s="23">
        <v>0.0013033597614426318</v>
      </c>
      <c r="J520" s="32">
        <v>1035958.5563338</v>
      </c>
      <c r="K520" s="23">
        <v>0.03141303585234738</v>
      </c>
      <c r="L520" s="32">
        <v>365006.72363078</v>
      </c>
      <c r="M520" s="23">
        <v>0.04345023752987187</v>
      </c>
      <c r="N520" s="32">
        <v>0</v>
      </c>
      <c r="O520" s="23"/>
      <c r="P520" s="32">
        <v>0</v>
      </c>
      <c r="Q520" s="23"/>
      <c r="R520" s="32">
        <v>0</v>
      </c>
      <c r="S520" s="23"/>
      <c r="T520" s="32">
        <v>0</v>
      </c>
      <c r="U520" s="23"/>
      <c r="V520" s="32">
        <v>140.95851000000002</v>
      </c>
      <c r="W520" s="23">
        <v>5.69884432555983E-06</v>
      </c>
      <c r="X520" s="32">
        <v>0</v>
      </c>
      <c r="Y520" s="23"/>
      <c r="Z520" s="32">
        <v>1466970.53457812</v>
      </c>
      <c r="AA520" s="23">
        <v>0.012611792004359357</v>
      </c>
    </row>
    <row r="521" spans="1:27" ht="15">
      <c r="A521" s="5" t="s">
        <v>894</v>
      </c>
      <c r="B521" s="32">
        <v>0</v>
      </c>
      <c r="C521" s="23"/>
      <c r="D521" s="32">
        <v>0</v>
      </c>
      <c r="E521" s="23"/>
      <c r="F521" s="32">
        <v>0</v>
      </c>
      <c r="G521" s="23"/>
      <c r="H521" s="32">
        <v>21743.7580441235</v>
      </c>
      <c r="I521" s="23">
        <v>0.003486726932628949</v>
      </c>
      <c r="J521" s="32">
        <v>171746.554848253</v>
      </c>
      <c r="K521" s="23">
        <v>0.005207815169805835</v>
      </c>
      <c r="L521" s="32">
        <v>89053.76785181799</v>
      </c>
      <c r="M521" s="23">
        <v>0.01060092079291567</v>
      </c>
      <c r="N521" s="32">
        <v>0</v>
      </c>
      <c r="O521" s="23"/>
      <c r="P521" s="32">
        <v>0</v>
      </c>
      <c r="Q521" s="23"/>
      <c r="R521" s="32">
        <v>0</v>
      </c>
      <c r="S521" s="23"/>
      <c r="T521" s="32">
        <v>0</v>
      </c>
      <c r="U521" s="23"/>
      <c r="V521" s="32">
        <v>0</v>
      </c>
      <c r="W521" s="23"/>
      <c r="X521" s="32">
        <v>0</v>
      </c>
      <c r="Y521" s="23"/>
      <c r="Z521" s="32">
        <v>282544.0807441945</v>
      </c>
      <c r="AA521" s="23">
        <v>0.002429078904051387</v>
      </c>
    </row>
    <row r="522" spans="1:27" ht="15">
      <c r="A522" s="6" t="s">
        <v>36</v>
      </c>
      <c r="B522" s="32">
        <v>0</v>
      </c>
      <c r="C522" s="23"/>
      <c r="D522" s="32">
        <v>0</v>
      </c>
      <c r="E522" s="23"/>
      <c r="F522" s="32">
        <v>0</v>
      </c>
      <c r="G522" s="23"/>
      <c r="H522" s="32">
        <v>21743.7580441235</v>
      </c>
      <c r="I522" s="23">
        <v>0.003486726932628949</v>
      </c>
      <c r="J522" s="32">
        <v>171746.554848253</v>
      </c>
      <c r="K522" s="23">
        <v>0.005207815169805835</v>
      </c>
      <c r="L522" s="32">
        <v>89053.76785181799</v>
      </c>
      <c r="M522" s="23">
        <v>0.01060092079291567</v>
      </c>
      <c r="N522" s="32">
        <v>0</v>
      </c>
      <c r="O522" s="23"/>
      <c r="P522" s="32">
        <v>0</v>
      </c>
      <c r="Q522" s="23"/>
      <c r="R522" s="32">
        <v>0</v>
      </c>
      <c r="S522" s="23"/>
      <c r="T522" s="32">
        <v>0</v>
      </c>
      <c r="U522" s="23"/>
      <c r="V522" s="32">
        <v>0</v>
      </c>
      <c r="W522" s="23"/>
      <c r="X522" s="32">
        <v>0</v>
      </c>
      <c r="Y522" s="23"/>
      <c r="Z522" s="32">
        <v>282544.0807441945</v>
      </c>
      <c r="AA522" s="23">
        <v>0.002429078904051387</v>
      </c>
    </row>
    <row r="523" spans="1:27" ht="15">
      <c r="A523" s="5" t="s">
        <v>931</v>
      </c>
      <c r="B523" s="32">
        <v>0</v>
      </c>
      <c r="C523" s="23"/>
      <c r="D523" s="32">
        <v>0</v>
      </c>
      <c r="E523" s="23"/>
      <c r="F523" s="32">
        <v>0</v>
      </c>
      <c r="G523" s="23"/>
      <c r="H523" s="32">
        <v>15766.3361245486</v>
      </c>
      <c r="I523" s="23">
        <v>0.0025282156232050877</v>
      </c>
      <c r="J523" s="32">
        <v>129050.381096828</v>
      </c>
      <c r="K523" s="23">
        <v>0.003913152918491403</v>
      </c>
      <c r="L523" s="32">
        <v>54890.207179037105</v>
      </c>
      <c r="M523" s="23">
        <v>0.006534105772817387</v>
      </c>
      <c r="N523" s="32">
        <v>0</v>
      </c>
      <c r="O523" s="23"/>
      <c r="P523" s="32">
        <v>0</v>
      </c>
      <c r="Q523" s="23"/>
      <c r="R523" s="32">
        <v>0</v>
      </c>
      <c r="S523" s="23"/>
      <c r="T523" s="32">
        <v>20524.8813486982</v>
      </c>
      <c r="U523" s="23">
        <v>0.00453537726247674</v>
      </c>
      <c r="V523" s="32">
        <v>199379.054517876</v>
      </c>
      <c r="W523" s="23">
        <v>0.00806074208272123</v>
      </c>
      <c r="X523" s="32">
        <v>136509.69554373898</v>
      </c>
      <c r="Y523" s="23">
        <v>0.01699836977052195</v>
      </c>
      <c r="Z523" s="32">
        <v>556120.5558107268</v>
      </c>
      <c r="AA523" s="23">
        <v>0.004781061796343879</v>
      </c>
    </row>
    <row r="524" spans="1:27" ht="15">
      <c r="A524" s="6" t="s">
        <v>36</v>
      </c>
      <c r="B524" s="32">
        <v>0</v>
      </c>
      <c r="C524" s="23"/>
      <c r="D524" s="32">
        <v>0</v>
      </c>
      <c r="E524" s="23"/>
      <c r="F524" s="32">
        <v>0</v>
      </c>
      <c r="G524" s="23"/>
      <c r="H524" s="32">
        <v>15766.3361245486</v>
      </c>
      <c r="I524" s="23">
        <v>0.0025282156232050877</v>
      </c>
      <c r="J524" s="32">
        <v>129050.381096828</v>
      </c>
      <c r="K524" s="23">
        <v>0.003913152918491403</v>
      </c>
      <c r="L524" s="32">
        <v>54890.207179037105</v>
      </c>
      <c r="M524" s="23">
        <v>0.006534105772817387</v>
      </c>
      <c r="N524" s="32">
        <v>0</v>
      </c>
      <c r="O524" s="23"/>
      <c r="P524" s="32">
        <v>0</v>
      </c>
      <c r="Q524" s="23"/>
      <c r="R524" s="32">
        <v>0</v>
      </c>
      <c r="S524" s="23"/>
      <c r="T524" s="32">
        <v>20524.8813486982</v>
      </c>
      <c r="U524" s="23">
        <v>0.00453537726247674</v>
      </c>
      <c r="V524" s="32">
        <v>199379.054517876</v>
      </c>
      <c r="W524" s="23">
        <v>0.00806074208272123</v>
      </c>
      <c r="X524" s="32">
        <v>136509.69554373898</v>
      </c>
      <c r="Y524" s="23">
        <v>0.01699836977052195</v>
      </c>
      <c r="Z524" s="32">
        <v>556120.5558107268</v>
      </c>
      <c r="AA524" s="23">
        <v>0.004781061796343879</v>
      </c>
    </row>
    <row r="525" spans="1:27" ht="15">
      <c r="A525" s="5" t="s">
        <v>932</v>
      </c>
      <c r="B525" s="32">
        <v>0</v>
      </c>
      <c r="C525" s="23"/>
      <c r="D525" s="32">
        <v>0</v>
      </c>
      <c r="E525" s="23"/>
      <c r="F525" s="32">
        <v>0</v>
      </c>
      <c r="G525" s="23"/>
      <c r="H525" s="32">
        <v>6362.649827688</v>
      </c>
      <c r="I525" s="23">
        <v>0.0010202846477627356</v>
      </c>
      <c r="J525" s="32">
        <v>198742.94335298502</v>
      </c>
      <c r="K525" s="23">
        <v>0.006026417916796223</v>
      </c>
      <c r="L525" s="32">
        <v>63626.4974249212</v>
      </c>
      <c r="M525" s="23">
        <v>0.007574069865910483</v>
      </c>
      <c r="N525" s="32">
        <v>0</v>
      </c>
      <c r="O525" s="23"/>
      <c r="P525" s="32">
        <v>0</v>
      </c>
      <c r="Q525" s="23"/>
      <c r="R525" s="32">
        <v>0</v>
      </c>
      <c r="S525" s="23"/>
      <c r="T525" s="32">
        <v>0</v>
      </c>
      <c r="U525" s="23"/>
      <c r="V525" s="32">
        <v>0</v>
      </c>
      <c r="W525" s="23"/>
      <c r="X525" s="32">
        <v>0</v>
      </c>
      <c r="Y525" s="23"/>
      <c r="Z525" s="32">
        <v>268732.0906055942</v>
      </c>
      <c r="AA525" s="23">
        <v>0.002310334905662636</v>
      </c>
    </row>
    <row r="526" spans="1:27" ht="15">
      <c r="A526" s="6" t="s">
        <v>36</v>
      </c>
      <c r="B526" s="32">
        <v>0</v>
      </c>
      <c r="C526" s="23"/>
      <c r="D526" s="32">
        <v>0</v>
      </c>
      <c r="E526" s="23"/>
      <c r="F526" s="32">
        <v>0</v>
      </c>
      <c r="G526" s="23"/>
      <c r="H526" s="32">
        <v>6362.649827688</v>
      </c>
      <c r="I526" s="23">
        <v>0.0010202846477627356</v>
      </c>
      <c r="J526" s="32">
        <v>198742.94335298502</v>
      </c>
      <c r="K526" s="23">
        <v>0.006026417916796223</v>
      </c>
      <c r="L526" s="32">
        <v>63626.4974249212</v>
      </c>
      <c r="M526" s="23">
        <v>0.007574069865910483</v>
      </c>
      <c r="N526" s="32">
        <v>0</v>
      </c>
      <c r="O526" s="23"/>
      <c r="P526" s="32">
        <v>0</v>
      </c>
      <c r="Q526" s="23"/>
      <c r="R526" s="32">
        <v>0</v>
      </c>
      <c r="S526" s="23"/>
      <c r="T526" s="32">
        <v>0</v>
      </c>
      <c r="U526" s="23"/>
      <c r="V526" s="32">
        <v>0</v>
      </c>
      <c r="W526" s="23"/>
      <c r="X526" s="32">
        <v>0</v>
      </c>
      <c r="Y526" s="23"/>
      <c r="Z526" s="32">
        <v>268732.0906055942</v>
      </c>
      <c r="AA526" s="23">
        <v>0.002310334905662636</v>
      </c>
    </row>
    <row r="527" spans="1:27" ht="15">
      <c r="A527" s="5" t="s">
        <v>1044</v>
      </c>
      <c r="B527" s="32">
        <v>166.40253784</v>
      </c>
      <c r="C527" s="23">
        <v>0.005275107785291236</v>
      </c>
      <c r="D527" s="32">
        <v>13551.890902000001</v>
      </c>
      <c r="E527" s="23">
        <v>0.031786051235049136</v>
      </c>
      <c r="F527" s="32">
        <v>5228.74723184</v>
      </c>
      <c r="G527" s="23">
        <v>0.05215885838257445</v>
      </c>
      <c r="H527" s="32">
        <v>0</v>
      </c>
      <c r="I527" s="23"/>
      <c r="J527" s="32">
        <v>0</v>
      </c>
      <c r="K527" s="23"/>
      <c r="L527" s="32">
        <v>0</v>
      </c>
      <c r="M527" s="23"/>
      <c r="N527" s="32">
        <v>0</v>
      </c>
      <c r="O527" s="23"/>
      <c r="P527" s="32">
        <v>0</v>
      </c>
      <c r="Q527" s="23"/>
      <c r="R527" s="32">
        <v>0</v>
      </c>
      <c r="S527" s="23"/>
      <c r="T527" s="32">
        <v>0</v>
      </c>
      <c r="U527" s="23"/>
      <c r="V527" s="32">
        <v>0</v>
      </c>
      <c r="W527" s="23"/>
      <c r="X527" s="32">
        <v>0</v>
      </c>
      <c r="Y527" s="23"/>
      <c r="Z527" s="32">
        <v>18947.040671680003</v>
      </c>
      <c r="AA527" s="23">
        <v>0.00016289089004646286</v>
      </c>
    </row>
    <row r="528" spans="1:27" ht="15">
      <c r="A528" s="6" t="s">
        <v>36</v>
      </c>
      <c r="B528" s="32">
        <v>166.40253784</v>
      </c>
      <c r="C528" s="23">
        <v>0.005275107785291236</v>
      </c>
      <c r="D528" s="32">
        <v>13551.890902000001</v>
      </c>
      <c r="E528" s="23">
        <v>0.031786051235049136</v>
      </c>
      <c r="F528" s="32">
        <v>5228.74723184</v>
      </c>
      <c r="G528" s="23">
        <v>0.05215885838257445</v>
      </c>
      <c r="H528" s="32">
        <v>0</v>
      </c>
      <c r="I528" s="23"/>
      <c r="J528" s="32">
        <v>0</v>
      </c>
      <c r="K528" s="23"/>
      <c r="L528" s="32">
        <v>0</v>
      </c>
      <c r="M528" s="23"/>
      <c r="N528" s="32">
        <v>0</v>
      </c>
      <c r="O528" s="23"/>
      <c r="P528" s="32">
        <v>0</v>
      </c>
      <c r="Q528" s="23"/>
      <c r="R528" s="32">
        <v>0</v>
      </c>
      <c r="S528" s="23"/>
      <c r="T528" s="32">
        <v>0</v>
      </c>
      <c r="U528" s="23"/>
      <c r="V528" s="32">
        <v>0</v>
      </c>
      <c r="W528" s="23"/>
      <c r="X528" s="32">
        <v>0</v>
      </c>
      <c r="Y528" s="23"/>
      <c r="Z528" s="32">
        <v>18947.040671680003</v>
      </c>
      <c r="AA528" s="23">
        <v>0.00016289089004646286</v>
      </c>
    </row>
    <row r="529" spans="1:27" ht="15">
      <c r="A529" s="5" t="s">
        <v>1045</v>
      </c>
      <c r="B529" s="32">
        <v>0</v>
      </c>
      <c r="C529" s="23"/>
      <c r="D529" s="32">
        <v>0</v>
      </c>
      <c r="E529" s="23"/>
      <c r="F529" s="32">
        <v>0</v>
      </c>
      <c r="G529" s="23"/>
      <c r="H529" s="32">
        <v>111646.04757937549</v>
      </c>
      <c r="I529" s="23">
        <v>0.017903035906977855</v>
      </c>
      <c r="J529" s="32">
        <v>149792.621670346</v>
      </c>
      <c r="K529" s="23">
        <v>0.004542113162904877</v>
      </c>
      <c r="L529" s="32">
        <v>74896.3101043908</v>
      </c>
      <c r="M529" s="23">
        <v>0.00891562333914306</v>
      </c>
      <c r="N529" s="32">
        <v>17564.341785673303</v>
      </c>
      <c r="O529" s="23">
        <v>0.004734814546576465</v>
      </c>
      <c r="P529" s="32">
        <v>168617.68669640698</v>
      </c>
      <c r="Q529" s="23">
        <v>0.007753851716667723</v>
      </c>
      <c r="R529" s="32">
        <v>66744.5008317482</v>
      </c>
      <c r="S529" s="23">
        <v>0.01236666571714918</v>
      </c>
      <c r="T529" s="32">
        <v>28099.3877136191</v>
      </c>
      <c r="U529" s="23">
        <v>0.006209113804886837</v>
      </c>
      <c r="V529" s="32">
        <v>0</v>
      </c>
      <c r="W529" s="23"/>
      <c r="X529" s="32">
        <v>0</v>
      </c>
      <c r="Y529" s="23"/>
      <c r="Z529" s="32">
        <v>617360.89638156</v>
      </c>
      <c r="AA529" s="23">
        <v>0.005307555287078915</v>
      </c>
    </row>
    <row r="530" spans="1:27" ht="15">
      <c r="A530" s="6" t="s">
        <v>36</v>
      </c>
      <c r="B530" s="32">
        <v>0</v>
      </c>
      <c r="C530" s="23"/>
      <c r="D530" s="32">
        <v>0</v>
      </c>
      <c r="E530" s="23"/>
      <c r="F530" s="32">
        <v>0</v>
      </c>
      <c r="G530" s="23"/>
      <c r="H530" s="32">
        <v>111646.04757937549</v>
      </c>
      <c r="I530" s="23">
        <v>0.017903035906977855</v>
      </c>
      <c r="J530" s="32">
        <v>149792.621670346</v>
      </c>
      <c r="K530" s="23">
        <v>0.004542113162904877</v>
      </c>
      <c r="L530" s="32">
        <v>74896.3101043908</v>
      </c>
      <c r="M530" s="23">
        <v>0.00891562333914306</v>
      </c>
      <c r="N530" s="32">
        <v>17564.341785673303</v>
      </c>
      <c r="O530" s="23">
        <v>0.004734814546576465</v>
      </c>
      <c r="P530" s="32">
        <v>168617.68669640698</v>
      </c>
      <c r="Q530" s="23">
        <v>0.007753851716667723</v>
      </c>
      <c r="R530" s="32">
        <v>66744.5008317482</v>
      </c>
      <c r="S530" s="23">
        <v>0.01236666571714918</v>
      </c>
      <c r="T530" s="32">
        <v>28099.3877136191</v>
      </c>
      <c r="U530" s="23">
        <v>0.006209113804886837</v>
      </c>
      <c r="V530" s="32">
        <v>0</v>
      </c>
      <c r="W530" s="23"/>
      <c r="X530" s="32">
        <v>0</v>
      </c>
      <c r="Y530" s="23"/>
      <c r="Z530" s="32">
        <v>617360.89638156</v>
      </c>
      <c r="AA530" s="23">
        <v>0.005307555287078915</v>
      </c>
    </row>
    <row r="531" spans="1:27" ht="15">
      <c r="A531" s="5" t="s">
        <v>1046</v>
      </c>
      <c r="B531" s="32">
        <v>0</v>
      </c>
      <c r="C531" s="23"/>
      <c r="D531" s="32">
        <v>0</v>
      </c>
      <c r="E531" s="23"/>
      <c r="F531" s="32">
        <v>0</v>
      </c>
      <c r="G531" s="23"/>
      <c r="H531" s="32">
        <v>0</v>
      </c>
      <c r="I531" s="23"/>
      <c r="J531" s="32">
        <v>0</v>
      </c>
      <c r="K531" s="23"/>
      <c r="L531" s="32">
        <v>0</v>
      </c>
      <c r="M531" s="23"/>
      <c r="N531" s="32">
        <v>5626.197269455401</v>
      </c>
      <c r="O531" s="23">
        <v>0.0015166523743608109</v>
      </c>
      <c r="P531" s="32">
        <v>140705.42592377498</v>
      </c>
      <c r="Q531" s="23">
        <v>0.006470311802508994</v>
      </c>
      <c r="R531" s="32">
        <v>76918.71340785059</v>
      </c>
      <c r="S531" s="23">
        <v>0.014251781109367746</v>
      </c>
      <c r="T531" s="32">
        <v>0</v>
      </c>
      <c r="U531" s="23"/>
      <c r="V531" s="32">
        <v>0</v>
      </c>
      <c r="W531" s="23"/>
      <c r="X531" s="32">
        <v>0</v>
      </c>
      <c r="Y531" s="23"/>
      <c r="Z531" s="32">
        <v>223250.33660108098</v>
      </c>
      <c r="AA531" s="23">
        <v>0.0019193206296578896</v>
      </c>
    </row>
    <row r="532" spans="1:27" ht="15">
      <c r="A532" s="6" t="s">
        <v>36</v>
      </c>
      <c r="B532" s="32">
        <v>0</v>
      </c>
      <c r="C532" s="23"/>
      <c r="D532" s="32">
        <v>0</v>
      </c>
      <c r="E532" s="23"/>
      <c r="F532" s="32">
        <v>0</v>
      </c>
      <c r="G532" s="23"/>
      <c r="H532" s="32">
        <v>0</v>
      </c>
      <c r="I532" s="23"/>
      <c r="J532" s="32">
        <v>0</v>
      </c>
      <c r="K532" s="23"/>
      <c r="L532" s="32">
        <v>0</v>
      </c>
      <c r="M532" s="23"/>
      <c r="N532" s="32">
        <v>5626.197269455401</v>
      </c>
      <c r="O532" s="23">
        <v>0.0015166523743608109</v>
      </c>
      <c r="P532" s="32">
        <v>140705.42592377498</v>
      </c>
      <c r="Q532" s="23">
        <v>0.006470311802508994</v>
      </c>
      <c r="R532" s="32">
        <v>76918.71340785059</v>
      </c>
      <c r="S532" s="23">
        <v>0.014251781109367746</v>
      </c>
      <c r="T532" s="32">
        <v>0</v>
      </c>
      <c r="U532" s="23"/>
      <c r="V532" s="32">
        <v>0</v>
      </c>
      <c r="W532" s="23"/>
      <c r="X532" s="32">
        <v>0</v>
      </c>
      <c r="Y532" s="23"/>
      <c r="Z532" s="32">
        <v>223250.33660108098</v>
      </c>
      <c r="AA532" s="23">
        <v>0.0019193206296578896</v>
      </c>
    </row>
    <row r="533" spans="1:27" ht="15">
      <c r="A533" s="5" t="s">
        <v>1047</v>
      </c>
      <c r="B533" s="32">
        <v>0</v>
      </c>
      <c r="C533" s="23"/>
      <c r="D533" s="32">
        <v>0</v>
      </c>
      <c r="E533" s="23"/>
      <c r="F533" s="32">
        <v>0</v>
      </c>
      <c r="G533" s="23"/>
      <c r="H533" s="32">
        <v>0</v>
      </c>
      <c r="I533" s="23"/>
      <c r="J533" s="32">
        <v>0</v>
      </c>
      <c r="K533" s="23"/>
      <c r="L533" s="32">
        <v>0</v>
      </c>
      <c r="M533" s="23"/>
      <c r="N533" s="32">
        <v>5588.7551709704</v>
      </c>
      <c r="O533" s="23">
        <v>0.0015065591186769723</v>
      </c>
      <c r="P533" s="32">
        <v>137164.448751092</v>
      </c>
      <c r="Q533" s="23">
        <v>0.006307480651951676</v>
      </c>
      <c r="R533" s="32">
        <v>74929.563436662</v>
      </c>
      <c r="S533" s="23">
        <v>0.013883224112934788</v>
      </c>
      <c r="T533" s="32">
        <v>0</v>
      </c>
      <c r="U533" s="23"/>
      <c r="V533" s="32">
        <v>0</v>
      </c>
      <c r="W533" s="23"/>
      <c r="X533" s="32">
        <v>0</v>
      </c>
      <c r="Y533" s="23"/>
      <c r="Z533" s="32">
        <v>217682.7673587244</v>
      </c>
      <c r="AA533" s="23">
        <v>0.0018714553020324353</v>
      </c>
    </row>
    <row r="534" spans="1:27" ht="15">
      <c r="A534" s="6" t="s">
        <v>36</v>
      </c>
      <c r="B534" s="32">
        <v>0</v>
      </c>
      <c r="C534" s="23"/>
      <c r="D534" s="32">
        <v>0</v>
      </c>
      <c r="E534" s="23"/>
      <c r="F534" s="32">
        <v>0</v>
      </c>
      <c r="G534" s="23"/>
      <c r="H534" s="32">
        <v>0</v>
      </c>
      <c r="I534" s="23"/>
      <c r="J534" s="32">
        <v>0</v>
      </c>
      <c r="K534" s="23"/>
      <c r="L534" s="32">
        <v>0</v>
      </c>
      <c r="M534" s="23"/>
      <c r="N534" s="32">
        <v>5588.7551709704</v>
      </c>
      <c r="O534" s="23">
        <v>0.0015065591186769723</v>
      </c>
      <c r="P534" s="32">
        <v>137164.448751092</v>
      </c>
      <c r="Q534" s="23">
        <v>0.006307480651951676</v>
      </c>
      <c r="R534" s="32">
        <v>74929.563436662</v>
      </c>
      <c r="S534" s="23">
        <v>0.013883224112934788</v>
      </c>
      <c r="T534" s="32">
        <v>0</v>
      </c>
      <c r="U534" s="23"/>
      <c r="V534" s="32">
        <v>0</v>
      </c>
      <c r="W534" s="23"/>
      <c r="X534" s="32">
        <v>0</v>
      </c>
      <c r="Y534" s="23"/>
      <c r="Z534" s="32">
        <v>217682.7673587244</v>
      </c>
      <c r="AA534" s="23">
        <v>0.0018714553020324353</v>
      </c>
    </row>
    <row r="535" spans="1:27" ht="15">
      <c r="A535" s="5" t="s">
        <v>1048</v>
      </c>
      <c r="B535" s="32">
        <v>0</v>
      </c>
      <c r="C535" s="23"/>
      <c r="D535" s="32">
        <v>0</v>
      </c>
      <c r="E535" s="23"/>
      <c r="F535" s="32">
        <v>0</v>
      </c>
      <c r="G535" s="23"/>
      <c r="H535" s="32">
        <v>0</v>
      </c>
      <c r="I535" s="23"/>
      <c r="J535" s="32">
        <v>0</v>
      </c>
      <c r="K535" s="23"/>
      <c r="L535" s="32">
        <v>0</v>
      </c>
      <c r="M535" s="23"/>
      <c r="N535" s="32">
        <v>0</v>
      </c>
      <c r="O535" s="23"/>
      <c r="P535" s="32">
        <v>0</v>
      </c>
      <c r="Q535" s="23"/>
      <c r="R535" s="32">
        <v>0</v>
      </c>
      <c r="S535" s="23"/>
      <c r="T535" s="32">
        <v>10440.835867216101</v>
      </c>
      <c r="U535" s="23">
        <v>0.002307108566862771</v>
      </c>
      <c r="V535" s="32">
        <v>114849.192908274</v>
      </c>
      <c r="W535" s="23">
        <v>0.004643264683348621</v>
      </c>
      <c r="X535" s="32">
        <v>83526.6853066256</v>
      </c>
      <c r="Y535" s="23">
        <v>0.010400854509950335</v>
      </c>
      <c r="Z535" s="32">
        <v>208816.7140821157</v>
      </c>
      <c r="AA535" s="23">
        <v>0.001795232353317031</v>
      </c>
    </row>
    <row r="536" spans="1:27" ht="15">
      <c r="A536" s="6" t="s">
        <v>36</v>
      </c>
      <c r="B536" s="32">
        <v>0</v>
      </c>
      <c r="C536" s="23"/>
      <c r="D536" s="32">
        <v>0</v>
      </c>
      <c r="E536" s="23"/>
      <c r="F536" s="32">
        <v>0</v>
      </c>
      <c r="G536" s="23"/>
      <c r="H536" s="32">
        <v>0</v>
      </c>
      <c r="I536" s="23"/>
      <c r="J536" s="32">
        <v>0</v>
      </c>
      <c r="K536" s="23"/>
      <c r="L536" s="32">
        <v>0</v>
      </c>
      <c r="M536" s="23"/>
      <c r="N536" s="32">
        <v>0</v>
      </c>
      <c r="O536" s="23"/>
      <c r="P536" s="32">
        <v>0</v>
      </c>
      <c r="Q536" s="23"/>
      <c r="R536" s="32">
        <v>0</v>
      </c>
      <c r="S536" s="23"/>
      <c r="T536" s="32">
        <v>10440.835867216101</v>
      </c>
      <c r="U536" s="23">
        <v>0.002307108566862771</v>
      </c>
      <c r="V536" s="32">
        <v>114849.192908274</v>
      </c>
      <c r="W536" s="23">
        <v>0.004643264683348621</v>
      </c>
      <c r="X536" s="32">
        <v>83526.6853066256</v>
      </c>
      <c r="Y536" s="23">
        <v>0.010400854509950335</v>
      </c>
      <c r="Z536" s="32">
        <v>208816.7140821157</v>
      </c>
      <c r="AA536" s="23">
        <v>0.001795232353317031</v>
      </c>
    </row>
    <row r="537" spans="1:27" ht="15">
      <c r="A537" s="5" t="s">
        <v>1077</v>
      </c>
      <c r="B537" s="32">
        <v>0</v>
      </c>
      <c r="C537" s="23"/>
      <c r="D537" s="32">
        <v>0</v>
      </c>
      <c r="E537" s="23"/>
      <c r="F537" s="32">
        <v>0</v>
      </c>
      <c r="G537" s="23"/>
      <c r="H537" s="32">
        <v>0</v>
      </c>
      <c r="I537" s="23"/>
      <c r="J537" s="32">
        <v>58621.7447541387</v>
      </c>
      <c r="K537" s="23">
        <v>0.001777568184007125</v>
      </c>
      <c r="L537" s="32">
        <v>21682.0150491158</v>
      </c>
      <c r="M537" s="23">
        <v>0.0025810173978145705</v>
      </c>
      <c r="N537" s="32">
        <v>0</v>
      </c>
      <c r="O537" s="23"/>
      <c r="P537" s="32">
        <v>0</v>
      </c>
      <c r="Q537" s="23"/>
      <c r="R537" s="32">
        <v>0</v>
      </c>
      <c r="S537" s="23"/>
      <c r="T537" s="32">
        <v>0</v>
      </c>
      <c r="U537" s="23"/>
      <c r="V537" s="32">
        <v>0</v>
      </c>
      <c r="W537" s="23"/>
      <c r="X537" s="32">
        <v>0</v>
      </c>
      <c r="Y537" s="23"/>
      <c r="Z537" s="32">
        <v>80303.7598032545</v>
      </c>
      <c r="AA537" s="23">
        <v>0.000690384906809283</v>
      </c>
    </row>
    <row r="538" spans="1:27" ht="15">
      <c r="A538" s="6" t="s">
        <v>35</v>
      </c>
      <c r="B538" s="32">
        <v>0</v>
      </c>
      <c r="C538" s="23"/>
      <c r="D538" s="32">
        <v>0</v>
      </c>
      <c r="E538" s="23"/>
      <c r="F538" s="32">
        <v>0</v>
      </c>
      <c r="G538" s="23"/>
      <c r="H538" s="32">
        <v>0</v>
      </c>
      <c r="I538" s="23"/>
      <c r="J538" s="32">
        <v>58621.7447541387</v>
      </c>
      <c r="K538" s="23">
        <v>0.001777568184007125</v>
      </c>
      <c r="L538" s="32">
        <v>21682.0150491158</v>
      </c>
      <c r="M538" s="23">
        <v>0.0025810173978145705</v>
      </c>
      <c r="N538" s="32">
        <v>0</v>
      </c>
      <c r="O538" s="23"/>
      <c r="P538" s="32">
        <v>0</v>
      </c>
      <c r="Q538" s="23"/>
      <c r="R538" s="32">
        <v>0</v>
      </c>
      <c r="S538" s="23"/>
      <c r="T538" s="32">
        <v>0</v>
      </c>
      <c r="U538" s="23"/>
      <c r="V538" s="32">
        <v>0</v>
      </c>
      <c r="W538" s="23"/>
      <c r="X538" s="32">
        <v>0</v>
      </c>
      <c r="Y538" s="23"/>
      <c r="Z538" s="32">
        <v>80303.7598032545</v>
      </c>
      <c r="AA538" s="23">
        <v>0.000690384906809283</v>
      </c>
    </row>
    <row r="539" spans="1:27" ht="15">
      <c r="A539" s="5" t="s">
        <v>1078</v>
      </c>
      <c r="B539" s="32">
        <v>0</v>
      </c>
      <c r="C539" s="23"/>
      <c r="D539" s="32">
        <v>0</v>
      </c>
      <c r="E539" s="23"/>
      <c r="F539" s="32">
        <v>0</v>
      </c>
      <c r="G539" s="23"/>
      <c r="H539" s="32">
        <v>0</v>
      </c>
      <c r="I539" s="23"/>
      <c r="J539" s="32">
        <v>0</v>
      </c>
      <c r="K539" s="23"/>
      <c r="L539" s="32">
        <v>0</v>
      </c>
      <c r="M539" s="23"/>
      <c r="N539" s="32">
        <v>98069.537082</v>
      </c>
      <c r="O539" s="23">
        <v>0.02643657681101506</v>
      </c>
      <c r="P539" s="32">
        <v>218419.37165400002</v>
      </c>
      <c r="Q539" s="23">
        <v>0.010043972569153634</v>
      </c>
      <c r="R539" s="32">
        <v>35467.335354</v>
      </c>
      <c r="S539" s="23">
        <v>0.006571517873908662</v>
      </c>
      <c r="T539" s="32">
        <v>0</v>
      </c>
      <c r="U539" s="23"/>
      <c r="V539" s="32">
        <v>0</v>
      </c>
      <c r="W539" s="23"/>
      <c r="X539" s="32">
        <v>0</v>
      </c>
      <c r="Y539" s="23"/>
      <c r="Z539" s="32">
        <v>351956.24409000005</v>
      </c>
      <c r="AA539" s="23">
        <v>0.003025826927311221</v>
      </c>
    </row>
    <row r="540" spans="1:27" ht="15">
      <c r="A540" s="6" t="s">
        <v>36</v>
      </c>
      <c r="B540" s="32">
        <v>0</v>
      </c>
      <c r="C540" s="23"/>
      <c r="D540" s="32">
        <v>0</v>
      </c>
      <c r="E540" s="23"/>
      <c r="F540" s="32">
        <v>0</v>
      </c>
      <c r="G540" s="23"/>
      <c r="H540" s="32">
        <v>0</v>
      </c>
      <c r="I540" s="23"/>
      <c r="J540" s="32">
        <v>0</v>
      </c>
      <c r="K540" s="23"/>
      <c r="L540" s="32">
        <v>0</v>
      </c>
      <c r="M540" s="23"/>
      <c r="N540" s="32">
        <v>98069.537082</v>
      </c>
      <c r="O540" s="23">
        <v>0.02643657681101506</v>
      </c>
      <c r="P540" s="32">
        <v>218419.37165400002</v>
      </c>
      <c r="Q540" s="23">
        <v>0.010043972569153634</v>
      </c>
      <c r="R540" s="32">
        <v>35467.335354</v>
      </c>
      <c r="S540" s="23">
        <v>0.006571517873908662</v>
      </c>
      <c r="T540" s="32">
        <v>0</v>
      </c>
      <c r="U540" s="23"/>
      <c r="V540" s="32">
        <v>0</v>
      </c>
      <c r="W540" s="23"/>
      <c r="X540" s="32">
        <v>0</v>
      </c>
      <c r="Y540" s="23"/>
      <c r="Z540" s="32">
        <v>351956.24409000005</v>
      </c>
      <c r="AA540" s="23">
        <v>0.003025826927311221</v>
      </c>
    </row>
    <row r="541" spans="1:27" ht="15">
      <c r="A541" s="73" t="s">
        <v>303</v>
      </c>
      <c r="B541" s="127">
        <v>-39.86110009999999</v>
      </c>
      <c r="C541" s="132">
        <v>-0.0012636321668961824</v>
      </c>
      <c r="D541" s="127">
        <v>-530.3764252800011</v>
      </c>
      <c r="E541" s="132">
        <v>-0.0012440014718037816</v>
      </c>
      <c r="F541" s="35">
        <v>-243.75628241999993</v>
      </c>
      <c r="G541" s="132">
        <v>-0.002431567037164562</v>
      </c>
      <c r="H541" s="35">
        <v>84274.02268774243</v>
      </c>
      <c r="I541" s="132">
        <v>0.013513786532671074</v>
      </c>
      <c r="J541" s="35">
        <v>-84270.6643647831</v>
      </c>
      <c r="K541" s="132">
        <v>-0.002555312068042895</v>
      </c>
      <c r="L541" s="35">
        <v>20775.496771022095</v>
      </c>
      <c r="M541" s="132">
        <v>0.002473105866441838</v>
      </c>
      <c r="N541" s="35">
        <v>-116363.7090261063</v>
      </c>
      <c r="O541" s="132">
        <v>-0.03136813146279133</v>
      </c>
      <c r="P541" s="35">
        <v>357335.63955125585</v>
      </c>
      <c r="Q541" s="132">
        <v>0.016432010285787564</v>
      </c>
      <c r="R541" s="35">
        <v>34081.28112283998</v>
      </c>
      <c r="S541" s="132">
        <v>0.006314704666393549</v>
      </c>
      <c r="T541" s="35">
        <v>10693.539333519991</v>
      </c>
      <c r="U541" s="132">
        <v>0.0023629483807819096</v>
      </c>
      <c r="V541" s="35">
        <v>128384.50709962938</v>
      </c>
      <c r="W541" s="132">
        <v>0.005190487043134309</v>
      </c>
      <c r="X541" s="35">
        <v>121732.32340314542</v>
      </c>
      <c r="Y541" s="132">
        <v>0.015158271637697862</v>
      </c>
      <c r="Z541" s="35">
        <v>555828.4427704657</v>
      </c>
      <c r="AA541" s="132">
        <v>0.004778550451488142</v>
      </c>
    </row>
    <row r="542" spans="1:27" ht="15.75" thickBot="1">
      <c r="A542" s="99" t="s">
        <v>248</v>
      </c>
      <c r="B542" s="128">
        <v>31544.860240389</v>
      </c>
      <c r="C542" s="133">
        <v>1</v>
      </c>
      <c r="D542" s="128">
        <v>426347.104325337</v>
      </c>
      <c r="E542" s="133">
        <v>1</v>
      </c>
      <c r="F542" s="129">
        <v>100246.581194094</v>
      </c>
      <c r="G542" s="133">
        <v>1</v>
      </c>
      <c r="H542" s="129">
        <v>6236151.6873158105</v>
      </c>
      <c r="I542" s="133">
        <v>1</v>
      </c>
      <c r="J542" s="129">
        <v>32978619.4878833</v>
      </c>
      <c r="K542" s="133">
        <v>1</v>
      </c>
      <c r="L542" s="129">
        <v>8400569.1195552</v>
      </c>
      <c r="M542" s="133">
        <v>1</v>
      </c>
      <c r="N542" s="129">
        <v>3709615.57477965</v>
      </c>
      <c r="O542" s="133">
        <v>1</v>
      </c>
      <c r="P542" s="129">
        <v>21746313.0400012</v>
      </c>
      <c r="Q542" s="133">
        <v>1</v>
      </c>
      <c r="R542" s="129">
        <v>5397129.86170491</v>
      </c>
      <c r="S542" s="133">
        <v>1</v>
      </c>
      <c r="T542" s="129">
        <v>4525506.9558402505</v>
      </c>
      <c r="U542" s="133">
        <v>1</v>
      </c>
      <c r="V542" s="129">
        <v>24734578.0911734</v>
      </c>
      <c r="W542" s="133">
        <v>1</v>
      </c>
      <c r="X542" s="129">
        <v>8030752.20663042</v>
      </c>
      <c r="Y542" s="133">
        <v>1</v>
      </c>
      <c r="Z542" s="129">
        <v>116317374.57064396</v>
      </c>
      <c r="AA542" s="133">
        <v>1</v>
      </c>
    </row>
    <row r="543" spans="11:17" ht="15">
      <c r="K543" s="60"/>
      <c r="Q543" s="60"/>
    </row>
  </sheetData>
  <sheetProtection/>
  <mergeCells count="16">
    <mergeCell ref="B7:C7"/>
    <mergeCell ref="D7:E7"/>
    <mergeCell ref="F7:G7"/>
    <mergeCell ref="H7:I7"/>
    <mergeCell ref="A2:AA2"/>
    <mergeCell ref="A4:AA4"/>
    <mergeCell ref="A5:AA5"/>
    <mergeCell ref="T7:U7"/>
    <mergeCell ref="V7:W7"/>
    <mergeCell ref="X7:Y7"/>
    <mergeCell ref="Z7:AA7"/>
    <mergeCell ref="J7:K7"/>
    <mergeCell ref="L7:M7"/>
    <mergeCell ref="N7:O7"/>
    <mergeCell ref="P7:Q7"/>
    <mergeCell ref="R7:S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1"/>
  <sheetViews>
    <sheetView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2" sqref="E22"/>
    </sheetView>
  </sheetViews>
  <sheetFormatPr defaultColWidth="11.421875" defaultRowHeight="15"/>
  <cols>
    <col min="1" max="1" width="36.7109375" style="10" customWidth="1"/>
    <col min="2" max="2" width="36.7109375" style="0" customWidth="1"/>
    <col min="3" max="3" width="8.8515625" style="0" bestFit="1" customWidth="1"/>
    <col min="4" max="4" width="9.28125" style="0" bestFit="1" customWidth="1"/>
    <col min="5" max="5" width="9.57421875" style="0" bestFit="1" customWidth="1"/>
    <col min="6" max="6" width="9.28125" style="0" bestFit="1" customWidth="1"/>
    <col min="7" max="8" width="10.28125" style="0" bestFit="1" customWidth="1"/>
    <col min="9" max="9" width="8.8515625" style="0" bestFit="1" customWidth="1"/>
    <col min="10" max="10" width="13.00390625" style="0" bestFit="1" customWidth="1"/>
    <col min="11" max="11" width="9.57421875" style="0" bestFit="1" customWidth="1"/>
    <col min="12" max="12" width="13.00390625" style="0" bestFit="1" customWidth="1"/>
    <col min="13" max="13" width="10.28125" style="0" bestFit="1" customWidth="1"/>
    <col min="14" max="14" width="10.7109375" style="0" bestFit="1" customWidth="1"/>
    <col min="15" max="15" width="8.8515625" style="0" bestFit="1" customWidth="1"/>
    <col min="16" max="16" width="13.00390625" style="0" bestFit="1" customWidth="1"/>
    <col min="17" max="17" width="10.00390625" style="0" bestFit="1" customWidth="1"/>
    <col min="18" max="18" width="12.57421875" style="0" bestFit="1" customWidth="1"/>
    <col min="19" max="19" width="10.28125" style="0" bestFit="1" customWidth="1"/>
    <col min="20" max="20" width="10.7109375" style="0" bestFit="1" customWidth="1"/>
    <col min="21" max="21" width="8.8515625" style="0" bestFit="1" customWidth="1"/>
    <col min="22" max="22" width="13.421875" style="0" bestFit="1" customWidth="1"/>
    <col min="23" max="23" width="10.00390625" style="0" bestFit="1" customWidth="1"/>
    <col min="24" max="24" width="13.00390625" style="0" bestFit="1" customWidth="1"/>
    <col min="25" max="25" width="10.28125" style="0" bestFit="1" customWidth="1"/>
    <col min="26" max="26" width="14.421875" style="0" bestFit="1" customWidth="1"/>
    <col min="27" max="27" width="10.00390625" style="0" bestFit="1" customWidth="1"/>
    <col min="28" max="28" width="14.8515625" style="0" bestFit="1" customWidth="1"/>
    <col min="29" max="29" width="27.421875" style="59" bestFit="1" customWidth="1"/>
  </cols>
  <sheetData>
    <row r="1" ht="15">
      <c r="A1"/>
    </row>
    <row r="2" spans="1:27" ht="15">
      <c r="A2" s="141" t="s">
        <v>253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9" ht="15">
      <c r="A3" s="12"/>
      <c r="B3" s="12"/>
      <c r="C3" s="12"/>
      <c r="D3" s="12"/>
      <c r="E3" s="12"/>
      <c r="F3" s="12"/>
      <c r="G3" s="12"/>
      <c r="H3" s="12"/>
      <c r="I3" s="12"/>
    </row>
    <row r="4" spans="1:27" ht="15">
      <c r="A4" s="141" t="s">
        <v>411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5">
      <c r="A5" s="141" t="str">
        <f>1!A5:AA5</f>
        <v>Al 30-01-2015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9" ht="15">
      <c r="A6" s="12"/>
      <c r="B6" s="12"/>
      <c r="C6" s="12"/>
      <c r="D6" s="12"/>
      <c r="E6" s="12"/>
      <c r="F6" s="12"/>
      <c r="G6" s="12"/>
      <c r="H6" s="12"/>
      <c r="I6" s="12"/>
    </row>
    <row r="7" spans="1:27" ht="14.25" customHeight="1">
      <c r="A7" s="13"/>
      <c r="B7" s="140" t="s">
        <v>423</v>
      </c>
      <c r="C7" s="140"/>
      <c r="D7" s="140" t="s">
        <v>424</v>
      </c>
      <c r="E7" s="140"/>
      <c r="F7" s="140" t="s">
        <v>425</v>
      </c>
      <c r="G7" s="140"/>
      <c r="H7" s="140" t="s">
        <v>426</v>
      </c>
      <c r="I7" s="140"/>
      <c r="J7" s="140" t="s">
        <v>427</v>
      </c>
      <c r="K7" s="140"/>
      <c r="L7" s="140" t="s">
        <v>428</v>
      </c>
      <c r="M7" s="140"/>
      <c r="N7" s="140" t="s">
        <v>429</v>
      </c>
      <c r="O7" s="140"/>
      <c r="P7" s="140" t="s">
        <v>430</v>
      </c>
      <c r="Q7" s="140"/>
      <c r="R7" s="140" t="s">
        <v>431</v>
      </c>
      <c r="S7" s="140"/>
      <c r="T7" s="140" t="s">
        <v>432</v>
      </c>
      <c r="U7" s="140"/>
      <c r="V7" s="140" t="s">
        <v>433</v>
      </c>
      <c r="W7" s="140"/>
      <c r="X7" s="140" t="s">
        <v>434</v>
      </c>
      <c r="Y7" s="140"/>
      <c r="Z7" s="140" t="s">
        <v>248</v>
      </c>
      <c r="AA7" s="140"/>
    </row>
    <row r="8" spans="1:27" ht="15">
      <c r="A8" s="13"/>
      <c r="B8" s="17" t="s">
        <v>258</v>
      </c>
      <c r="C8" s="17" t="s">
        <v>259</v>
      </c>
      <c r="D8" s="17" t="s">
        <v>258</v>
      </c>
      <c r="E8" s="17" t="s">
        <v>259</v>
      </c>
      <c r="F8" s="17" t="s">
        <v>258</v>
      </c>
      <c r="G8" s="17" t="s">
        <v>259</v>
      </c>
      <c r="H8" s="17" t="s">
        <v>258</v>
      </c>
      <c r="I8" s="17" t="s">
        <v>259</v>
      </c>
      <c r="J8" s="17" t="s">
        <v>258</v>
      </c>
      <c r="K8" s="17" t="s">
        <v>259</v>
      </c>
      <c r="L8" s="17" t="s">
        <v>258</v>
      </c>
      <c r="M8" s="17" t="s">
        <v>259</v>
      </c>
      <c r="N8" s="17" t="s">
        <v>258</v>
      </c>
      <c r="O8" s="17" t="s">
        <v>259</v>
      </c>
      <c r="P8" s="17" t="s">
        <v>258</v>
      </c>
      <c r="Q8" s="17" t="s">
        <v>259</v>
      </c>
      <c r="R8" s="17" t="s">
        <v>258</v>
      </c>
      <c r="S8" s="17" t="s">
        <v>259</v>
      </c>
      <c r="T8" s="17" t="s">
        <v>258</v>
      </c>
      <c r="U8" s="17" t="s">
        <v>259</v>
      </c>
      <c r="V8" s="17" t="s">
        <v>258</v>
      </c>
      <c r="W8" s="17" t="s">
        <v>259</v>
      </c>
      <c r="X8" s="17" t="s">
        <v>258</v>
      </c>
      <c r="Y8" s="17" t="s">
        <v>259</v>
      </c>
      <c r="Z8" s="17" t="s">
        <v>258</v>
      </c>
      <c r="AA8" s="17" t="s">
        <v>259</v>
      </c>
    </row>
    <row r="9" spans="1:27" ht="15">
      <c r="A9" s="1" t="s">
        <v>508</v>
      </c>
      <c r="B9" s="38">
        <v>0</v>
      </c>
      <c r="C9" s="20"/>
      <c r="D9" s="38">
        <v>0</v>
      </c>
      <c r="E9" s="20"/>
      <c r="F9" s="38">
        <v>2.4554672222</v>
      </c>
      <c r="G9" s="20">
        <v>2.449427394881236E-05</v>
      </c>
      <c r="H9" s="38">
        <v>2755.7858970432003</v>
      </c>
      <c r="I9" s="20">
        <v>0.0004419048854517772</v>
      </c>
      <c r="J9" s="38">
        <v>49402.2466072154</v>
      </c>
      <c r="K9" s="20">
        <v>0.0014980083270425045</v>
      </c>
      <c r="L9" s="38">
        <v>17719.8040422557</v>
      </c>
      <c r="M9" s="20">
        <v>0.0021093575673351455</v>
      </c>
      <c r="N9" s="38">
        <v>0</v>
      </c>
      <c r="O9" s="20"/>
      <c r="P9" s="38">
        <v>0</v>
      </c>
      <c r="Q9" s="20"/>
      <c r="R9" s="38">
        <v>2004.4630386000001</v>
      </c>
      <c r="S9" s="20">
        <v>0.0003713942576817683</v>
      </c>
      <c r="T9" s="38">
        <v>0</v>
      </c>
      <c r="U9" s="20"/>
      <c r="V9" s="38">
        <v>0</v>
      </c>
      <c r="W9" s="20"/>
      <c r="X9" s="38">
        <v>0</v>
      </c>
      <c r="Y9" s="20"/>
      <c r="Z9" s="34">
        <v>71884.7550523365</v>
      </c>
      <c r="AA9" s="20">
        <v>0.0006180053093330279</v>
      </c>
    </row>
    <row r="10" spans="1:27" ht="15">
      <c r="A10" s="7" t="s">
        <v>869</v>
      </c>
      <c r="B10" s="39">
        <v>0</v>
      </c>
      <c r="C10" s="21"/>
      <c r="D10" s="39">
        <v>0</v>
      </c>
      <c r="E10" s="21"/>
      <c r="F10" s="39">
        <v>2.4554672222</v>
      </c>
      <c r="G10" s="21">
        <v>2.449427394881236E-05</v>
      </c>
      <c r="H10" s="39">
        <v>2755.7858970432003</v>
      </c>
      <c r="I10" s="21">
        <v>0.0004419048854517772</v>
      </c>
      <c r="J10" s="39">
        <v>49402.2466072154</v>
      </c>
      <c r="K10" s="21">
        <v>0.0014980083270425045</v>
      </c>
      <c r="L10" s="39">
        <v>17719.8040422557</v>
      </c>
      <c r="M10" s="21">
        <v>0.0021093575673351455</v>
      </c>
      <c r="N10" s="39">
        <v>0</v>
      </c>
      <c r="O10" s="21"/>
      <c r="P10" s="39">
        <v>0</v>
      </c>
      <c r="Q10" s="21"/>
      <c r="R10" s="39">
        <v>2004.4630386000001</v>
      </c>
      <c r="S10" s="21">
        <v>0.0003713942576817683</v>
      </c>
      <c r="T10" s="39">
        <v>0</v>
      </c>
      <c r="U10" s="21"/>
      <c r="V10" s="39">
        <v>0</v>
      </c>
      <c r="W10" s="21"/>
      <c r="X10" s="39">
        <v>0</v>
      </c>
      <c r="Y10" s="21"/>
      <c r="Z10" s="35">
        <v>71884.7550523365</v>
      </c>
      <c r="AA10" s="21">
        <v>0.0006180053093330279</v>
      </c>
    </row>
    <row r="11" spans="1:27" ht="15">
      <c r="A11" s="5" t="s">
        <v>71</v>
      </c>
      <c r="B11" s="40">
        <v>0</v>
      </c>
      <c r="C11" s="23"/>
      <c r="D11" s="40">
        <v>0</v>
      </c>
      <c r="E11" s="23"/>
      <c r="F11" s="40">
        <v>2.4554672222</v>
      </c>
      <c r="G11" s="23">
        <v>2.449427394881236E-05</v>
      </c>
      <c r="H11" s="40">
        <v>2755.7858970432003</v>
      </c>
      <c r="I11" s="23">
        <v>0.0004419048854517772</v>
      </c>
      <c r="J11" s="40">
        <v>49402.2466072154</v>
      </c>
      <c r="K11" s="23">
        <v>0.0014980083270425045</v>
      </c>
      <c r="L11" s="40">
        <v>17719.8040422557</v>
      </c>
      <c r="M11" s="23">
        <v>0.0021093575673351455</v>
      </c>
      <c r="N11" s="40">
        <v>0</v>
      </c>
      <c r="O11" s="23"/>
      <c r="P11" s="40">
        <v>0</v>
      </c>
      <c r="Q11" s="23"/>
      <c r="R11" s="40">
        <v>2004.4630386000001</v>
      </c>
      <c r="S11" s="23">
        <v>0.0003713942576817683</v>
      </c>
      <c r="T11" s="40">
        <v>0</v>
      </c>
      <c r="U11" s="23"/>
      <c r="V11" s="40">
        <v>0</v>
      </c>
      <c r="W11" s="23"/>
      <c r="X11" s="40">
        <v>0</v>
      </c>
      <c r="Y11" s="23"/>
      <c r="Z11" s="32">
        <v>71884.7550523365</v>
      </c>
      <c r="AA11" s="23">
        <v>0.0006180053093330279</v>
      </c>
    </row>
    <row r="12" spans="1:27" ht="15">
      <c r="A12" s="6" t="s">
        <v>151</v>
      </c>
      <c r="B12" s="40">
        <v>0</v>
      </c>
      <c r="C12" s="23"/>
      <c r="D12" s="40">
        <v>0</v>
      </c>
      <c r="E12" s="23"/>
      <c r="F12" s="40">
        <v>2.4554672222</v>
      </c>
      <c r="G12" s="23">
        <v>2.449427394881236E-05</v>
      </c>
      <c r="H12" s="40">
        <v>2755.7858970432003</v>
      </c>
      <c r="I12" s="23">
        <v>0.0004419048854517772</v>
      </c>
      <c r="J12" s="40">
        <v>49402.2466072154</v>
      </c>
      <c r="K12" s="23">
        <v>0.0014980083270425045</v>
      </c>
      <c r="L12" s="40">
        <v>17719.8040422557</v>
      </c>
      <c r="M12" s="23">
        <v>0.0021093575673351455</v>
      </c>
      <c r="N12" s="40">
        <v>0</v>
      </c>
      <c r="O12" s="23"/>
      <c r="P12" s="40">
        <v>0</v>
      </c>
      <c r="Q12" s="23"/>
      <c r="R12" s="40">
        <v>2004.4630386000001</v>
      </c>
      <c r="S12" s="23">
        <v>0.0003713942576817683</v>
      </c>
      <c r="T12" s="40">
        <v>0</v>
      </c>
      <c r="U12" s="23"/>
      <c r="V12" s="40">
        <v>0</v>
      </c>
      <c r="W12" s="23"/>
      <c r="X12" s="40">
        <v>0</v>
      </c>
      <c r="Y12" s="23"/>
      <c r="Z12" s="32">
        <v>71884.7550523365</v>
      </c>
      <c r="AA12" s="23">
        <v>0.0006180053093330279</v>
      </c>
    </row>
    <row r="13" spans="1:27" ht="15">
      <c r="A13" s="1" t="s">
        <v>145</v>
      </c>
      <c r="B13" s="38">
        <v>82.7265171648</v>
      </c>
      <c r="C13" s="20">
        <v>0.00262250384165214</v>
      </c>
      <c r="D13" s="38">
        <v>2850.0183251968</v>
      </c>
      <c r="E13" s="20">
        <v>0.006684737145586446</v>
      </c>
      <c r="F13" s="38">
        <v>1980.2986422208</v>
      </c>
      <c r="G13" s="20">
        <v>0.019754276092334894</v>
      </c>
      <c r="H13" s="38">
        <v>4508.1718696576</v>
      </c>
      <c r="I13" s="20">
        <v>0.0007229092709253879</v>
      </c>
      <c r="J13" s="38">
        <v>79924.5103673088</v>
      </c>
      <c r="K13" s="20">
        <v>0.002423525047695642</v>
      </c>
      <c r="L13" s="38">
        <v>100900.94392015999</v>
      </c>
      <c r="M13" s="20">
        <v>0.012011203346363585</v>
      </c>
      <c r="N13" s="38">
        <v>5190.7801394688</v>
      </c>
      <c r="O13" s="20">
        <v>0.0013992771042797688</v>
      </c>
      <c r="P13" s="38">
        <v>108452.4016292416</v>
      </c>
      <c r="Q13" s="20">
        <v>0.004987162717181029</v>
      </c>
      <c r="R13" s="38">
        <v>82058.44109541758</v>
      </c>
      <c r="S13" s="20">
        <v>0.015204088691224485</v>
      </c>
      <c r="T13" s="38">
        <v>7614.288343916801</v>
      </c>
      <c r="U13" s="20">
        <v>0.0016825271551268795</v>
      </c>
      <c r="V13" s="38">
        <v>60697.091889676805</v>
      </c>
      <c r="W13" s="20">
        <v>0.0024539368193766246</v>
      </c>
      <c r="X13" s="38">
        <v>75909.3394184064</v>
      </c>
      <c r="Y13" s="20">
        <v>0.009452332417346094</v>
      </c>
      <c r="Z13" s="34">
        <v>530169.0121578369</v>
      </c>
      <c r="AA13" s="20">
        <v>0.004557952018043916</v>
      </c>
    </row>
    <row r="14" spans="1:27" ht="15">
      <c r="A14" s="7" t="s">
        <v>869</v>
      </c>
      <c r="B14" s="39">
        <v>82.7265171648</v>
      </c>
      <c r="C14" s="21">
        <v>0.00262250384165214</v>
      </c>
      <c r="D14" s="39">
        <v>2850.0183251968</v>
      </c>
      <c r="E14" s="21">
        <v>0.006684737145586446</v>
      </c>
      <c r="F14" s="39">
        <v>1980.2986422208</v>
      </c>
      <c r="G14" s="21">
        <v>0.019754276092334894</v>
      </c>
      <c r="H14" s="39">
        <v>4508.1718696576</v>
      </c>
      <c r="I14" s="21">
        <v>0.0007229092709253879</v>
      </c>
      <c r="J14" s="39">
        <v>79924.5103673088</v>
      </c>
      <c r="K14" s="21">
        <v>0.002423525047695642</v>
      </c>
      <c r="L14" s="39">
        <v>100900.94392015999</v>
      </c>
      <c r="M14" s="21">
        <v>0.012011203346363585</v>
      </c>
      <c r="N14" s="39">
        <v>5190.7801394688</v>
      </c>
      <c r="O14" s="21">
        <v>0.0013992771042797688</v>
      </c>
      <c r="P14" s="39">
        <v>108452.4016292416</v>
      </c>
      <c r="Q14" s="21">
        <v>0.004987162717181029</v>
      </c>
      <c r="R14" s="39">
        <v>82058.44109541758</v>
      </c>
      <c r="S14" s="21">
        <v>0.015204088691224485</v>
      </c>
      <c r="T14" s="39">
        <v>7614.288343916801</v>
      </c>
      <c r="U14" s="21">
        <v>0.0016825271551268795</v>
      </c>
      <c r="V14" s="39">
        <v>60697.091889676805</v>
      </c>
      <c r="W14" s="21">
        <v>0.0024539368193766246</v>
      </c>
      <c r="X14" s="39">
        <v>75909.3394184064</v>
      </c>
      <c r="Y14" s="21">
        <v>0.009452332417346094</v>
      </c>
      <c r="Z14" s="35">
        <v>530169.0121578369</v>
      </c>
      <c r="AA14" s="21">
        <v>0.004557952018043916</v>
      </c>
    </row>
    <row r="15" spans="1:27" ht="15">
      <c r="A15" s="5" t="s">
        <v>56</v>
      </c>
      <c r="B15" s="40">
        <v>16.092598464</v>
      </c>
      <c r="C15" s="23">
        <v>0.000510149619981374</v>
      </c>
      <c r="D15" s="40">
        <v>527.7325963392001</v>
      </c>
      <c r="E15" s="23">
        <v>0.001237800353245739</v>
      </c>
      <c r="F15" s="40">
        <v>986.0933280384</v>
      </c>
      <c r="G15" s="23">
        <v>0.0098366778826019</v>
      </c>
      <c r="H15" s="40">
        <v>1338.4019524608</v>
      </c>
      <c r="I15" s="23">
        <v>0.00021461985204482422</v>
      </c>
      <c r="J15" s="40">
        <v>66383.7390590976</v>
      </c>
      <c r="K15" s="23">
        <v>0.002012932623922833</v>
      </c>
      <c r="L15" s="40">
        <v>94695.4747414656</v>
      </c>
      <c r="M15" s="23">
        <v>0.01127250706395945</v>
      </c>
      <c r="N15" s="40">
        <v>1390.5302525568</v>
      </c>
      <c r="O15" s="23">
        <v>0.0003748448389128291</v>
      </c>
      <c r="P15" s="40">
        <v>94189.9453271424</v>
      </c>
      <c r="Q15" s="23">
        <v>0.00433130642209946</v>
      </c>
      <c r="R15" s="40">
        <v>67778.906658624</v>
      </c>
      <c r="S15" s="23">
        <v>0.012558324219609045</v>
      </c>
      <c r="T15" s="40">
        <v>46.3148750592</v>
      </c>
      <c r="U15" s="23">
        <v>1.0234184923620501E-05</v>
      </c>
      <c r="V15" s="40">
        <v>60697.091889676805</v>
      </c>
      <c r="W15" s="23">
        <v>0.0024539368193766246</v>
      </c>
      <c r="X15" s="40">
        <v>75909.3394184064</v>
      </c>
      <c r="Y15" s="23">
        <v>0.009452332417346094</v>
      </c>
      <c r="Z15" s="32">
        <v>463959.6626973312</v>
      </c>
      <c r="AA15" s="23">
        <v>0.003988739123539543</v>
      </c>
    </row>
    <row r="16" spans="1:27" ht="15">
      <c r="A16" s="6" t="s">
        <v>146</v>
      </c>
      <c r="B16" s="40">
        <v>16.092598464</v>
      </c>
      <c r="C16" s="23">
        <v>0.000510149619981374</v>
      </c>
      <c r="D16" s="40">
        <v>527.7325963392001</v>
      </c>
      <c r="E16" s="23">
        <v>0.001237800353245739</v>
      </c>
      <c r="F16" s="40">
        <v>986.0933280384</v>
      </c>
      <c r="G16" s="23">
        <v>0.0098366778826019</v>
      </c>
      <c r="H16" s="40">
        <v>1338.4019524608</v>
      </c>
      <c r="I16" s="23">
        <v>0.00021461985204482422</v>
      </c>
      <c r="J16" s="40">
        <v>66383.7390590976</v>
      </c>
      <c r="K16" s="23">
        <v>0.002012932623922833</v>
      </c>
      <c r="L16" s="40">
        <v>94695.4747414656</v>
      </c>
      <c r="M16" s="23">
        <v>0.01127250706395945</v>
      </c>
      <c r="N16" s="40">
        <v>1390.5302525568</v>
      </c>
      <c r="O16" s="23">
        <v>0.0003748448389128291</v>
      </c>
      <c r="P16" s="40">
        <v>94189.9453271424</v>
      </c>
      <c r="Q16" s="23">
        <v>0.00433130642209946</v>
      </c>
      <c r="R16" s="40">
        <v>67778.906658624</v>
      </c>
      <c r="S16" s="23">
        <v>0.012558324219609045</v>
      </c>
      <c r="T16" s="40">
        <v>46.3148750592</v>
      </c>
      <c r="U16" s="23">
        <v>1.0234184923620501E-05</v>
      </c>
      <c r="V16" s="40">
        <v>60697.091889676805</v>
      </c>
      <c r="W16" s="23">
        <v>0.0024539368193766246</v>
      </c>
      <c r="X16" s="40">
        <v>75909.3394184064</v>
      </c>
      <c r="Y16" s="23">
        <v>0.009452332417346094</v>
      </c>
      <c r="Z16" s="32">
        <v>463959.6626973312</v>
      </c>
      <c r="AA16" s="23">
        <v>0.003988739123539543</v>
      </c>
    </row>
    <row r="17" spans="1:27" ht="15">
      <c r="A17" s="5" t="s">
        <v>61</v>
      </c>
      <c r="B17" s="40">
        <v>66.6339187008</v>
      </c>
      <c r="C17" s="23">
        <v>0.002112354221670766</v>
      </c>
      <c r="D17" s="40">
        <v>2322.2857288576</v>
      </c>
      <c r="E17" s="23">
        <v>0.005446936792340707</v>
      </c>
      <c r="F17" s="40">
        <v>994.2053141824</v>
      </c>
      <c r="G17" s="23">
        <v>0.009917598209732995</v>
      </c>
      <c r="H17" s="40">
        <v>3169.7699171968</v>
      </c>
      <c r="I17" s="23">
        <v>0.0005082894188805637</v>
      </c>
      <c r="J17" s="40">
        <v>13540.7713082112</v>
      </c>
      <c r="K17" s="23">
        <v>0.0004105924237728091</v>
      </c>
      <c r="L17" s="40">
        <v>6205.4691786944</v>
      </c>
      <c r="M17" s="23">
        <v>0.0007386962824041346</v>
      </c>
      <c r="N17" s="40">
        <v>3800.249886912</v>
      </c>
      <c r="O17" s="23">
        <v>0.0010244322653669398</v>
      </c>
      <c r="P17" s="40">
        <v>14262.4563020992</v>
      </c>
      <c r="Q17" s="23">
        <v>0.0006558562950815691</v>
      </c>
      <c r="R17" s="40">
        <v>14279.5344367936</v>
      </c>
      <c r="S17" s="23">
        <v>0.002645764471615439</v>
      </c>
      <c r="T17" s="40">
        <v>7567.9734688576</v>
      </c>
      <c r="U17" s="23">
        <v>0.001672292970203259</v>
      </c>
      <c r="V17" s="40">
        <v>0</v>
      </c>
      <c r="W17" s="23"/>
      <c r="X17" s="40">
        <v>0</v>
      </c>
      <c r="Y17" s="23"/>
      <c r="Z17" s="32">
        <v>66209.3494605056</v>
      </c>
      <c r="AA17" s="23">
        <v>0.0005692128945043731</v>
      </c>
    </row>
    <row r="18" spans="1:27" ht="15">
      <c r="A18" s="6" t="s">
        <v>147</v>
      </c>
      <c r="B18" s="40">
        <v>66.6339187008</v>
      </c>
      <c r="C18" s="23">
        <v>0.002112354221670766</v>
      </c>
      <c r="D18" s="40">
        <v>2322.2857288576</v>
      </c>
      <c r="E18" s="23">
        <v>0.005446936792340707</v>
      </c>
      <c r="F18" s="40">
        <v>994.2053141824</v>
      </c>
      <c r="G18" s="23">
        <v>0.009917598209732995</v>
      </c>
      <c r="H18" s="40">
        <v>3169.7699171968</v>
      </c>
      <c r="I18" s="23">
        <v>0.0005082894188805637</v>
      </c>
      <c r="J18" s="40">
        <v>13540.7713082112</v>
      </c>
      <c r="K18" s="23">
        <v>0.0004105924237728091</v>
      </c>
      <c r="L18" s="40">
        <v>6205.4691786944</v>
      </c>
      <c r="M18" s="23">
        <v>0.0007386962824041346</v>
      </c>
      <c r="N18" s="40">
        <v>3800.249886912</v>
      </c>
      <c r="O18" s="23">
        <v>0.0010244322653669398</v>
      </c>
      <c r="P18" s="40">
        <v>14262.4563020992</v>
      </c>
      <c r="Q18" s="23">
        <v>0.0006558562950815691</v>
      </c>
      <c r="R18" s="40">
        <v>14279.5344367936</v>
      </c>
      <c r="S18" s="23">
        <v>0.002645764471615439</v>
      </c>
      <c r="T18" s="40">
        <v>7567.9734688576</v>
      </c>
      <c r="U18" s="23">
        <v>0.001672292970203259</v>
      </c>
      <c r="V18" s="40">
        <v>0</v>
      </c>
      <c r="W18" s="23"/>
      <c r="X18" s="40">
        <v>0</v>
      </c>
      <c r="Y18" s="23"/>
      <c r="Z18" s="32">
        <v>66209.3494605056</v>
      </c>
      <c r="AA18" s="23">
        <v>0.0005692128945043731</v>
      </c>
    </row>
    <row r="19" spans="1:27" ht="15">
      <c r="A19" s="1" t="s">
        <v>415</v>
      </c>
      <c r="B19" s="38">
        <v>0.0014399984</v>
      </c>
      <c r="C19" s="20">
        <v>4.564922428016572E-08</v>
      </c>
      <c r="D19" s="38">
        <v>0.00017999980000000002</v>
      </c>
      <c r="E19" s="20">
        <v>4.221907412384951E-10</v>
      </c>
      <c r="F19" s="38">
        <v>0.0010799988</v>
      </c>
      <c r="G19" s="20">
        <v>1.0773422765500036E-08</v>
      </c>
      <c r="H19" s="38">
        <v>0</v>
      </c>
      <c r="I19" s="20"/>
      <c r="J19" s="38">
        <v>12621.980895561199</v>
      </c>
      <c r="K19" s="20">
        <v>0.00038273223960143786</v>
      </c>
      <c r="L19" s="38">
        <v>4557.824435745</v>
      </c>
      <c r="M19" s="20">
        <v>0.0005425613873154265</v>
      </c>
      <c r="N19" s="38">
        <v>0</v>
      </c>
      <c r="O19" s="20"/>
      <c r="P19" s="38">
        <v>3449.5104072064</v>
      </c>
      <c r="Q19" s="20">
        <v>0.0001586250690340568</v>
      </c>
      <c r="R19" s="38">
        <v>0</v>
      </c>
      <c r="S19" s="20"/>
      <c r="T19" s="38">
        <v>0</v>
      </c>
      <c r="U19" s="20"/>
      <c r="V19" s="38">
        <v>0</v>
      </c>
      <c r="W19" s="20"/>
      <c r="X19" s="38">
        <v>0</v>
      </c>
      <c r="Y19" s="20"/>
      <c r="Z19" s="34">
        <v>20629.3184385096</v>
      </c>
      <c r="AA19" s="20">
        <v>0.00017735371447866226</v>
      </c>
    </row>
    <row r="20" spans="1:27" ht="15">
      <c r="A20" s="7" t="s">
        <v>869</v>
      </c>
      <c r="B20" s="39">
        <v>0.0014399984</v>
      </c>
      <c r="C20" s="21">
        <v>4.564922428016572E-08</v>
      </c>
      <c r="D20" s="39">
        <v>0.00017999980000000002</v>
      </c>
      <c r="E20" s="21">
        <v>4.221907412384951E-10</v>
      </c>
      <c r="F20" s="39">
        <v>0.0010799988</v>
      </c>
      <c r="G20" s="21">
        <v>1.0773422765500036E-08</v>
      </c>
      <c r="H20" s="39">
        <v>0</v>
      </c>
      <c r="I20" s="21"/>
      <c r="J20" s="39">
        <v>12621.980895561199</v>
      </c>
      <c r="K20" s="21">
        <v>0.00038273223960143786</v>
      </c>
      <c r="L20" s="39">
        <v>4557.824435745</v>
      </c>
      <c r="M20" s="21">
        <v>0.0005425613873154265</v>
      </c>
      <c r="N20" s="39">
        <v>0</v>
      </c>
      <c r="O20" s="21"/>
      <c r="P20" s="39">
        <v>3449.5104072064</v>
      </c>
      <c r="Q20" s="21">
        <v>0.0001586250690340568</v>
      </c>
      <c r="R20" s="39">
        <v>0</v>
      </c>
      <c r="S20" s="21"/>
      <c r="T20" s="39">
        <v>0</v>
      </c>
      <c r="U20" s="21"/>
      <c r="V20" s="39">
        <v>0</v>
      </c>
      <c r="W20" s="21"/>
      <c r="X20" s="39">
        <v>0</v>
      </c>
      <c r="Y20" s="21"/>
      <c r="Z20" s="35">
        <v>20629.3184385096</v>
      </c>
      <c r="AA20" s="21">
        <v>0.00017735371447866226</v>
      </c>
    </row>
    <row r="21" spans="1:27" ht="15">
      <c r="A21" s="5" t="s">
        <v>76</v>
      </c>
      <c r="B21" s="40">
        <v>0.0014399984</v>
      </c>
      <c r="C21" s="23">
        <v>4.564922428016572E-08</v>
      </c>
      <c r="D21" s="40">
        <v>0.00017999980000000002</v>
      </c>
      <c r="E21" s="23">
        <v>4.221907412384951E-10</v>
      </c>
      <c r="F21" s="40">
        <v>0.0010799988</v>
      </c>
      <c r="G21" s="23">
        <v>1.0773422765500036E-08</v>
      </c>
      <c r="H21" s="40">
        <v>0</v>
      </c>
      <c r="I21" s="23"/>
      <c r="J21" s="40">
        <v>12621.980895561199</v>
      </c>
      <c r="K21" s="23">
        <v>0.00038273223960143786</v>
      </c>
      <c r="L21" s="40">
        <v>4557.824435745</v>
      </c>
      <c r="M21" s="23">
        <v>0.0005425613873154265</v>
      </c>
      <c r="N21" s="40">
        <v>0</v>
      </c>
      <c r="O21" s="23"/>
      <c r="P21" s="40">
        <v>3449.5104072064</v>
      </c>
      <c r="Q21" s="23">
        <v>0.0001586250690340568</v>
      </c>
      <c r="R21" s="40">
        <v>0</v>
      </c>
      <c r="S21" s="23"/>
      <c r="T21" s="40">
        <v>0</v>
      </c>
      <c r="U21" s="23"/>
      <c r="V21" s="40">
        <v>0</v>
      </c>
      <c r="W21" s="23"/>
      <c r="X21" s="40">
        <v>0</v>
      </c>
      <c r="Y21" s="23"/>
      <c r="Z21" s="32">
        <v>20629.3184385096</v>
      </c>
      <c r="AA21" s="23">
        <v>0.00017735371447866226</v>
      </c>
    </row>
    <row r="22" spans="1:27" ht="15">
      <c r="A22" s="6" t="s">
        <v>171</v>
      </c>
      <c r="B22" s="40">
        <v>0.0014399984</v>
      </c>
      <c r="C22" s="23">
        <v>4.564922428016572E-08</v>
      </c>
      <c r="D22" s="40">
        <v>0.00017999980000000002</v>
      </c>
      <c r="E22" s="23">
        <v>4.221907412384951E-10</v>
      </c>
      <c r="F22" s="40">
        <v>0.0010799988</v>
      </c>
      <c r="G22" s="23">
        <v>1.0773422765500036E-08</v>
      </c>
      <c r="H22" s="40">
        <v>0</v>
      </c>
      <c r="I22" s="23"/>
      <c r="J22" s="40">
        <v>12621.980895561199</v>
      </c>
      <c r="K22" s="23">
        <v>0.00038273223960143786</v>
      </c>
      <c r="L22" s="40">
        <v>4557.824435745</v>
      </c>
      <c r="M22" s="23">
        <v>0.0005425613873154265</v>
      </c>
      <c r="N22" s="40">
        <v>0</v>
      </c>
      <c r="O22" s="23"/>
      <c r="P22" s="40">
        <v>3449.5104072064</v>
      </c>
      <c r="Q22" s="23">
        <v>0.0001586250690340568</v>
      </c>
      <c r="R22" s="40">
        <v>0</v>
      </c>
      <c r="S22" s="23"/>
      <c r="T22" s="40">
        <v>0</v>
      </c>
      <c r="U22" s="23"/>
      <c r="V22" s="40">
        <v>0</v>
      </c>
      <c r="W22" s="23"/>
      <c r="X22" s="40">
        <v>0</v>
      </c>
      <c r="Y22" s="23"/>
      <c r="Z22" s="32">
        <v>20629.3184385096</v>
      </c>
      <c r="AA22" s="23">
        <v>0.00017735371447866226</v>
      </c>
    </row>
    <row r="23" spans="1:27" ht="15">
      <c r="A23" s="1" t="s">
        <v>414</v>
      </c>
      <c r="B23" s="38">
        <v>157.5415081962</v>
      </c>
      <c r="C23" s="20">
        <v>0.004994205299869709</v>
      </c>
      <c r="D23" s="38">
        <v>8823.0431934074</v>
      </c>
      <c r="E23" s="20">
        <v>0.020694507137251978</v>
      </c>
      <c r="F23" s="38">
        <v>5502.3687666675005</v>
      </c>
      <c r="G23" s="20">
        <v>0.05488834333426296</v>
      </c>
      <c r="H23" s="38">
        <v>37983.520182688495</v>
      </c>
      <c r="I23" s="20">
        <v>0.006090858928262779</v>
      </c>
      <c r="J23" s="38">
        <v>882704.9059608136</v>
      </c>
      <c r="K23" s="20">
        <v>0.026765975036800095</v>
      </c>
      <c r="L23" s="38">
        <v>532003.2984816969</v>
      </c>
      <c r="M23" s="20">
        <v>0.06332943529305379</v>
      </c>
      <c r="N23" s="38">
        <v>27958.76836909</v>
      </c>
      <c r="O23" s="20">
        <v>0.007536837121121571</v>
      </c>
      <c r="P23" s="38">
        <v>579460.1557145608</v>
      </c>
      <c r="Q23" s="20">
        <v>0.026646363208727576</v>
      </c>
      <c r="R23" s="38">
        <v>346711.56084317557</v>
      </c>
      <c r="S23" s="20">
        <v>0.06423998861010399</v>
      </c>
      <c r="T23" s="38">
        <v>33279.0730871135</v>
      </c>
      <c r="U23" s="20">
        <v>0.00735366742595904</v>
      </c>
      <c r="V23" s="38">
        <v>633141.936525957</v>
      </c>
      <c r="W23" s="20">
        <v>0.025597442341330875</v>
      </c>
      <c r="X23" s="38">
        <v>542984.5645613938</v>
      </c>
      <c r="Y23" s="20">
        <v>0.06761316382207512</v>
      </c>
      <c r="Z23" s="34">
        <v>3630710.7371947607</v>
      </c>
      <c r="AA23" s="20">
        <v>0.031213829839236026</v>
      </c>
    </row>
    <row r="24" spans="1:27" ht="15">
      <c r="A24" s="7" t="s">
        <v>143</v>
      </c>
      <c r="B24" s="39">
        <v>28.614739955199997</v>
      </c>
      <c r="C24" s="21">
        <v>0.000907112592578953</v>
      </c>
      <c r="D24" s="39">
        <v>3933.3678937379</v>
      </c>
      <c r="E24" s="21">
        <v>0.009225740843161504</v>
      </c>
      <c r="F24" s="39">
        <v>2130.3973849792</v>
      </c>
      <c r="G24" s="21">
        <v>0.021251571471094834</v>
      </c>
      <c r="H24" s="39">
        <v>2282.4355733685</v>
      </c>
      <c r="I24" s="21">
        <v>0.0003660006503707922</v>
      </c>
      <c r="J24" s="39">
        <v>399654.231905184</v>
      </c>
      <c r="K24" s="21">
        <v>0.012118585862941329</v>
      </c>
      <c r="L24" s="39">
        <v>216259.645725041</v>
      </c>
      <c r="M24" s="21">
        <v>0.02574345174086154</v>
      </c>
      <c r="N24" s="39">
        <v>3134.2041356769</v>
      </c>
      <c r="O24" s="21">
        <v>0.0008448865044090372</v>
      </c>
      <c r="P24" s="39">
        <v>306319.182326586</v>
      </c>
      <c r="Q24" s="21">
        <v>0.014086028365503982</v>
      </c>
      <c r="R24" s="39">
        <v>144533.184766671</v>
      </c>
      <c r="S24" s="21">
        <v>0.026779638154012124</v>
      </c>
      <c r="T24" s="39">
        <v>8.5591763334</v>
      </c>
      <c r="U24" s="21">
        <v>1.891318788573339E-06</v>
      </c>
      <c r="V24" s="39">
        <v>233021.350016195</v>
      </c>
      <c r="W24" s="21">
        <v>0.009420874257780418</v>
      </c>
      <c r="X24" s="39">
        <v>203529.08679926101</v>
      </c>
      <c r="Y24" s="21">
        <v>0.025343713958852015</v>
      </c>
      <c r="Z24" s="35">
        <v>1514834.260442989</v>
      </c>
      <c r="AA24" s="21">
        <v>0.013023284492403779</v>
      </c>
    </row>
    <row r="25" spans="1:27" ht="15">
      <c r="A25" s="5" t="s">
        <v>62</v>
      </c>
      <c r="B25" s="40">
        <v>28.614739955199997</v>
      </c>
      <c r="C25" s="23">
        <v>0.000907112592578953</v>
      </c>
      <c r="D25" s="40">
        <v>3933.3678937379</v>
      </c>
      <c r="E25" s="23">
        <v>0.009225740843161504</v>
      </c>
      <c r="F25" s="40">
        <v>2130.3973849792</v>
      </c>
      <c r="G25" s="23">
        <v>0.021251571471094834</v>
      </c>
      <c r="H25" s="40">
        <v>2282.4355733685</v>
      </c>
      <c r="I25" s="23">
        <v>0.0003660006503707922</v>
      </c>
      <c r="J25" s="40">
        <v>399654.231905184</v>
      </c>
      <c r="K25" s="23">
        <v>0.012118585862941329</v>
      </c>
      <c r="L25" s="40">
        <v>216259.645725041</v>
      </c>
      <c r="M25" s="23">
        <v>0.02574345174086154</v>
      </c>
      <c r="N25" s="40">
        <v>3134.2041356769</v>
      </c>
      <c r="O25" s="23">
        <v>0.0008448865044090372</v>
      </c>
      <c r="P25" s="40">
        <v>306319.182326586</v>
      </c>
      <c r="Q25" s="23">
        <v>0.014086028365503982</v>
      </c>
      <c r="R25" s="40">
        <v>144533.184766671</v>
      </c>
      <c r="S25" s="23">
        <v>0.026779638154012124</v>
      </c>
      <c r="T25" s="40">
        <v>8.5591763334</v>
      </c>
      <c r="U25" s="23">
        <v>1.891318788573339E-06</v>
      </c>
      <c r="V25" s="40">
        <v>233021.350016195</v>
      </c>
      <c r="W25" s="23">
        <v>0.009420874257780418</v>
      </c>
      <c r="X25" s="40">
        <v>203529.08679926101</v>
      </c>
      <c r="Y25" s="23">
        <v>0.025343713958852015</v>
      </c>
      <c r="Z25" s="32">
        <v>1514834.260442989</v>
      </c>
      <c r="AA25" s="23">
        <v>0.013023284492403779</v>
      </c>
    </row>
    <row r="26" spans="1:27" ht="15">
      <c r="A26" s="6" t="s">
        <v>144</v>
      </c>
      <c r="B26" s="40">
        <v>18.4647399552</v>
      </c>
      <c r="C26" s="23">
        <v>0.0005853486055886326</v>
      </c>
      <c r="D26" s="40">
        <v>3890.4478937379</v>
      </c>
      <c r="E26" s="23">
        <v>0.009125071694562692</v>
      </c>
      <c r="F26" s="40">
        <v>2069.3697849792</v>
      </c>
      <c r="G26" s="23">
        <v>0.020642796595452536</v>
      </c>
      <c r="H26" s="40">
        <v>2282.4355733685</v>
      </c>
      <c r="I26" s="23">
        <v>0.0003660006503707922</v>
      </c>
      <c r="J26" s="40">
        <v>399654.231905184</v>
      </c>
      <c r="K26" s="23">
        <v>0.012118585862941329</v>
      </c>
      <c r="L26" s="40">
        <v>216259.645725041</v>
      </c>
      <c r="M26" s="23">
        <v>0.02574345174086154</v>
      </c>
      <c r="N26" s="40">
        <v>3134.2041356769</v>
      </c>
      <c r="O26" s="23">
        <v>0.0008448865044090372</v>
      </c>
      <c r="P26" s="40">
        <v>306319.182326586</v>
      </c>
      <c r="Q26" s="23">
        <v>0.014086028365503982</v>
      </c>
      <c r="R26" s="40">
        <v>144533.184766671</v>
      </c>
      <c r="S26" s="23">
        <v>0.026779638154012124</v>
      </c>
      <c r="T26" s="40">
        <v>8.5591763334</v>
      </c>
      <c r="U26" s="23">
        <v>1.891318788573339E-06</v>
      </c>
      <c r="V26" s="40">
        <v>233021.350016195</v>
      </c>
      <c r="W26" s="23">
        <v>0.009420874257780418</v>
      </c>
      <c r="X26" s="40">
        <v>203529.08679926101</v>
      </c>
      <c r="Y26" s="23">
        <v>0.025343713958852015</v>
      </c>
      <c r="Z26" s="32">
        <v>1514720.162842989</v>
      </c>
      <c r="AA26" s="23">
        <v>0.013022303576178484</v>
      </c>
    </row>
    <row r="27" spans="1:27" ht="15">
      <c r="A27" s="6" t="s">
        <v>1079</v>
      </c>
      <c r="B27" s="40">
        <v>10.15</v>
      </c>
      <c r="C27" s="23">
        <v>0.00032176398699032034</v>
      </c>
      <c r="D27" s="40">
        <v>42.92</v>
      </c>
      <c r="E27" s="23">
        <v>0.0001006691485988107</v>
      </c>
      <c r="F27" s="40">
        <v>61.0276</v>
      </c>
      <c r="G27" s="23">
        <v>0.0006087748756422969</v>
      </c>
      <c r="H27" s="40">
        <v>0</v>
      </c>
      <c r="I27" s="23"/>
      <c r="J27" s="40">
        <v>0</v>
      </c>
      <c r="K27" s="23"/>
      <c r="L27" s="40">
        <v>0</v>
      </c>
      <c r="M27" s="23"/>
      <c r="N27" s="40">
        <v>0</v>
      </c>
      <c r="O27" s="23"/>
      <c r="P27" s="40">
        <v>0</v>
      </c>
      <c r="Q27" s="23"/>
      <c r="R27" s="40">
        <v>0</v>
      </c>
      <c r="S27" s="23"/>
      <c r="T27" s="40">
        <v>0</v>
      </c>
      <c r="U27" s="23"/>
      <c r="V27" s="40">
        <v>0</v>
      </c>
      <c r="W27" s="23"/>
      <c r="X27" s="40">
        <v>0</v>
      </c>
      <c r="Y27" s="23"/>
      <c r="Z27" s="32">
        <v>114.0976</v>
      </c>
      <c r="AA27" s="23">
        <v>9.80916225294478E-07</v>
      </c>
    </row>
    <row r="28" spans="1:27" ht="15">
      <c r="A28" s="7" t="s">
        <v>704</v>
      </c>
      <c r="B28" s="39">
        <v>113.4895392574</v>
      </c>
      <c r="C28" s="21">
        <v>0.0035977188801138427</v>
      </c>
      <c r="D28" s="39">
        <v>4093.3558770436002</v>
      </c>
      <c r="E28" s="21">
        <v>0.009600993733781857</v>
      </c>
      <c r="F28" s="39">
        <v>2885.9384960328002</v>
      </c>
      <c r="G28" s="21">
        <v>0.028788398184324555</v>
      </c>
      <c r="H28" s="39">
        <v>33339.2238868284</v>
      </c>
      <c r="I28" s="21">
        <v>0.005346121383583343</v>
      </c>
      <c r="J28" s="39">
        <v>409982.2157530094</v>
      </c>
      <c r="K28" s="21">
        <v>0.012431757972878193</v>
      </c>
      <c r="L28" s="39">
        <v>284311.30198542844</v>
      </c>
      <c r="M28" s="21">
        <v>0.033844290540220257</v>
      </c>
      <c r="N28" s="39">
        <v>23477.471788598403</v>
      </c>
      <c r="O28" s="21">
        <v>0.006328815295097783</v>
      </c>
      <c r="P28" s="39">
        <v>245151.330666752</v>
      </c>
      <c r="Q28" s="21">
        <v>0.011273236535122483</v>
      </c>
      <c r="R28" s="39">
        <v>179853.656412942</v>
      </c>
      <c r="S28" s="21">
        <v>0.0333239445819315</v>
      </c>
      <c r="T28" s="39">
        <v>21909.170963506804</v>
      </c>
      <c r="U28" s="21">
        <v>0.004841263349564099</v>
      </c>
      <c r="V28" s="39">
        <v>297732.999015372</v>
      </c>
      <c r="W28" s="21">
        <v>0.01203711653855211</v>
      </c>
      <c r="X28" s="39">
        <v>279570.747004166</v>
      </c>
      <c r="Y28" s="21">
        <v>0.034812523137414744</v>
      </c>
      <c r="Z28" s="35">
        <v>1782420.9013889374</v>
      </c>
      <c r="AA28" s="21">
        <v>0.015323771775010318</v>
      </c>
    </row>
    <row r="29" spans="1:27" ht="15">
      <c r="A29" s="5" t="s">
        <v>75</v>
      </c>
      <c r="B29" s="40">
        <v>38.9308433366</v>
      </c>
      <c r="C29" s="23">
        <v>0.001234142203830538</v>
      </c>
      <c r="D29" s="40">
        <v>1091.6510000624</v>
      </c>
      <c r="E29" s="23">
        <v>0.0025604747610280068</v>
      </c>
      <c r="F29" s="40">
        <v>1019.4070075592</v>
      </c>
      <c r="G29" s="23">
        <v>0.010168995245687821</v>
      </c>
      <c r="H29" s="40">
        <v>20757.7322129292</v>
      </c>
      <c r="I29" s="23">
        <v>0.0033286124606542126</v>
      </c>
      <c r="J29" s="40">
        <v>190929.8280498684</v>
      </c>
      <c r="K29" s="23">
        <v>0.005789503351406752</v>
      </c>
      <c r="L29" s="40">
        <v>148460.9511517974</v>
      </c>
      <c r="M29" s="23">
        <v>0.017672725387879226</v>
      </c>
      <c r="N29" s="40">
        <v>8791.3436064548</v>
      </c>
      <c r="O29" s="23">
        <v>0.0023698799590512834</v>
      </c>
      <c r="P29" s="40">
        <v>85586.670736097</v>
      </c>
      <c r="Q29" s="23">
        <v>0.003935686503669143</v>
      </c>
      <c r="R29" s="40">
        <v>85829.5019638444</v>
      </c>
      <c r="S29" s="23">
        <v>0.015902804668985963</v>
      </c>
      <c r="T29" s="40">
        <v>18593.304457622402</v>
      </c>
      <c r="U29" s="23">
        <v>0.004108557259784431</v>
      </c>
      <c r="V29" s="40">
        <v>144137.478479824</v>
      </c>
      <c r="W29" s="23">
        <v>0.005827367580256396</v>
      </c>
      <c r="X29" s="40">
        <v>154889.747933819</v>
      </c>
      <c r="Y29" s="23">
        <v>0.019287078463949812</v>
      </c>
      <c r="Z29" s="32">
        <v>860126.547443215</v>
      </c>
      <c r="AA29" s="23">
        <v>0.007394652351965073</v>
      </c>
    </row>
    <row r="30" spans="1:27" ht="15">
      <c r="A30" s="6" t="s">
        <v>149</v>
      </c>
      <c r="B30" s="40">
        <v>15.1790515366</v>
      </c>
      <c r="C30" s="23">
        <v>0.0004811893735121147</v>
      </c>
      <c r="D30" s="40">
        <v>497.2107759374</v>
      </c>
      <c r="E30" s="23">
        <v>0.0011662112182612323</v>
      </c>
      <c r="F30" s="40">
        <v>424.2439028142</v>
      </c>
      <c r="G30" s="23">
        <v>0.004232003702877342</v>
      </c>
      <c r="H30" s="40">
        <v>4020.5532125192</v>
      </c>
      <c r="I30" s="23">
        <v>0.0006447170328933648</v>
      </c>
      <c r="J30" s="40">
        <v>47996.8995107434</v>
      </c>
      <c r="K30" s="23">
        <v>0.001455394442098402</v>
      </c>
      <c r="L30" s="40">
        <v>72323.20180167741</v>
      </c>
      <c r="M30" s="23">
        <v>0.008609321674804198</v>
      </c>
      <c r="N30" s="40">
        <v>1973.0029706898001</v>
      </c>
      <c r="O30" s="23">
        <v>0.0005318618414542848</v>
      </c>
      <c r="P30" s="40">
        <v>16823.775884027</v>
      </c>
      <c r="Q30" s="23">
        <v>0.000773638080767096</v>
      </c>
      <c r="R30" s="40">
        <v>46975.2703224294</v>
      </c>
      <c r="S30" s="23">
        <v>0.008703750238759364</v>
      </c>
      <c r="T30" s="40">
        <v>12371.7585189324</v>
      </c>
      <c r="U30" s="23">
        <v>0.0027337840024677052</v>
      </c>
      <c r="V30" s="40">
        <v>125626.15853499899</v>
      </c>
      <c r="W30" s="23">
        <v>0.005078969128639757</v>
      </c>
      <c r="X30" s="40">
        <v>108739.440459384</v>
      </c>
      <c r="Y30" s="23">
        <v>0.013540380485106437</v>
      </c>
      <c r="Z30" s="32">
        <v>437786.6949456898</v>
      </c>
      <c r="AA30" s="23">
        <v>0.00376372572508336</v>
      </c>
    </row>
    <row r="31" spans="1:27" ht="15">
      <c r="A31" s="6" t="s">
        <v>150</v>
      </c>
      <c r="B31" s="40">
        <v>0</v>
      </c>
      <c r="C31" s="23"/>
      <c r="D31" s="40">
        <v>0</v>
      </c>
      <c r="E31" s="23"/>
      <c r="F31" s="40">
        <v>0</v>
      </c>
      <c r="G31" s="23"/>
      <c r="H31" s="40">
        <v>1609.5078999999998</v>
      </c>
      <c r="I31" s="23">
        <v>0.0002580931286956509</v>
      </c>
      <c r="J31" s="40">
        <v>15034.0477</v>
      </c>
      <c r="K31" s="23">
        <v>0.00045587256026661973</v>
      </c>
      <c r="L31" s="40">
        <v>11121.65985</v>
      </c>
      <c r="M31" s="23">
        <v>0.001323917426512274</v>
      </c>
      <c r="N31" s="40">
        <v>1116.8521</v>
      </c>
      <c r="O31" s="23">
        <v>0.0003010694983041041</v>
      </c>
      <c r="P31" s="40">
        <v>12322.493050000001</v>
      </c>
      <c r="Q31" s="23">
        <v>0.0005666474600698253</v>
      </c>
      <c r="R31" s="40">
        <v>7087.47515</v>
      </c>
      <c r="S31" s="23">
        <v>0.001313193369736915</v>
      </c>
      <c r="T31" s="40">
        <v>216.83480000000003</v>
      </c>
      <c r="U31" s="23">
        <v>4.7913924807953444E-05</v>
      </c>
      <c r="V31" s="40">
        <v>9872.76745</v>
      </c>
      <c r="W31" s="23">
        <v>0.0003991484072866851</v>
      </c>
      <c r="X31" s="40">
        <v>9566.3778</v>
      </c>
      <c r="Y31" s="23">
        <v>0.001191218151657291</v>
      </c>
      <c r="Z31" s="32">
        <v>67948.01580000001</v>
      </c>
      <c r="AA31" s="23">
        <v>0.0005841605009639603</v>
      </c>
    </row>
    <row r="32" spans="1:27" ht="15">
      <c r="A32" s="6" t="s">
        <v>507</v>
      </c>
      <c r="B32" s="40">
        <v>23.7517918</v>
      </c>
      <c r="C32" s="23">
        <v>0.0007529528303184234</v>
      </c>
      <c r="D32" s="40">
        <v>594.440224125</v>
      </c>
      <c r="E32" s="23">
        <v>0.0013942635427667744</v>
      </c>
      <c r="F32" s="40">
        <v>595.163104745</v>
      </c>
      <c r="G32" s="23">
        <v>0.005936991542810478</v>
      </c>
      <c r="H32" s="40">
        <v>15127.67110041</v>
      </c>
      <c r="I32" s="23">
        <v>0.002425802299065197</v>
      </c>
      <c r="J32" s="40">
        <v>127898.880839125</v>
      </c>
      <c r="K32" s="23">
        <v>0.003878236349041731</v>
      </c>
      <c r="L32" s="40">
        <v>65016.08950012</v>
      </c>
      <c r="M32" s="23">
        <v>0.007739486286562752</v>
      </c>
      <c r="N32" s="40">
        <v>5701.488535765</v>
      </c>
      <c r="O32" s="23">
        <v>0.0015369486192928943</v>
      </c>
      <c r="P32" s="40">
        <v>56440.40180207</v>
      </c>
      <c r="Q32" s="23">
        <v>0.0025954009628322214</v>
      </c>
      <c r="R32" s="40">
        <v>31766.756491415003</v>
      </c>
      <c r="S32" s="23">
        <v>0.005885861060489684</v>
      </c>
      <c r="T32" s="40">
        <v>6004.711138690001</v>
      </c>
      <c r="U32" s="23">
        <v>0.0013268593325087724</v>
      </c>
      <c r="V32" s="40">
        <v>8638.552494825</v>
      </c>
      <c r="W32" s="23">
        <v>0.00034925004432995323</v>
      </c>
      <c r="X32" s="40">
        <v>36583.929674435</v>
      </c>
      <c r="Y32" s="23">
        <v>0.004555479827186083</v>
      </c>
      <c r="Z32" s="32">
        <v>354391.83669752494</v>
      </c>
      <c r="AA32" s="23">
        <v>0.0030467661259177526</v>
      </c>
    </row>
    <row r="33" spans="1:27" ht="15">
      <c r="A33" s="5" t="s">
        <v>79</v>
      </c>
      <c r="B33" s="40">
        <v>74.5586959208</v>
      </c>
      <c r="C33" s="23">
        <v>0.0023635766762833046</v>
      </c>
      <c r="D33" s="40">
        <v>3001.7048769812</v>
      </c>
      <c r="E33" s="23">
        <v>0.0070405189727538505</v>
      </c>
      <c r="F33" s="40">
        <v>1866.5314884736001</v>
      </c>
      <c r="G33" s="23">
        <v>0.018619402938636734</v>
      </c>
      <c r="H33" s="40">
        <v>12581.4916738992</v>
      </c>
      <c r="I33" s="23">
        <v>0.0020175089229291306</v>
      </c>
      <c r="J33" s="40">
        <v>219052.387703141</v>
      </c>
      <c r="K33" s="23">
        <v>0.006642254621471441</v>
      </c>
      <c r="L33" s="40">
        <v>135850.350833631</v>
      </c>
      <c r="M33" s="23">
        <v>0.016171565152341028</v>
      </c>
      <c r="N33" s="40">
        <v>14686.1281821436</v>
      </c>
      <c r="O33" s="23">
        <v>0.003958935336046499</v>
      </c>
      <c r="P33" s="40">
        <v>159564.659930655</v>
      </c>
      <c r="Q33" s="23">
        <v>0.007337550031453342</v>
      </c>
      <c r="R33" s="40">
        <v>94024.15444909761</v>
      </c>
      <c r="S33" s="23">
        <v>0.01742113991294553</v>
      </c>
      <c r="T33" s="40">
        <v>3315.8665058844</v>
      </c>
      <c r="U33" s="23">
        <v>0.0007327060897796684</v>
      </c>
      <c r="V33" s="40">
        <v>153595.520535548</v>
      </c>
      <c r="W33" s="23">
        <v>0.006209748958295714</v>
      </c>
      <c r="X33" s="40">
        <v>124680.999070347</v>
      </c>
      <c r="Y33" s="23">
        <v>0.015525444673464932</v>
      </c>
      <c r="Z33" s="32">
        <v>922294.3539457225</v>
      </c>
      <c r="AA33" s="23">
        <v>0.007929119423045245</v>
      </c>
    </row>
    <row r="34" spans="1:27" ht="15">
      <c r="A34" s="6" t="s">
        <v>148</v>
      </c>
      <c r="B34" s="40">
        <v>74.5586959208</v>
      </c>
      <c r="C34" s="23">
        <v>0.0023635766762833046</v>
      </c>
      <c r="D34" s="40">
        <v>3001.7048769812</v>
      </c>
      <c r="E34" s="23">
        <v>0.0070405189727538505</v>
      </c>
      <c r="F34" s="40">
        <v>1866.5314884736001</v>
      </c>
      <c r="G34" s="23">
        <v>0.018619402938636734</v>
      </c>
      <c r="H34" s="40">
        <v>12581.4916738992</v>
      </c>
      <c r="I34" s="23">
        <v>0.0020175089229291306</v>
      </c>
      <c r="J34" s="40">
        <v>219052.387703141</v>
      </c>
      <c r="K34" s="23">
        <v>0.006642254621471441</v>
      </c>
      <c r="L34" s="40">
        <v>135850.350833631</v>
      </c>
      <c r="M34" s="23">
        <v>0.016171565152341028</v>
      </c>
      <c r="N34" s="40">
        <v>14686.1281821436</v>
      </c>
      <c r="O34" s="23">
        <v>0.003958935336046499</v>
      </c>
      <c r="P34" s="40">
        <v>159564.659930655</v>
      </c>
      <c r="Q34" s="23">
        <v>0.007337550031453342</v>
      </c>
      <c r="R34" s="40">
        <v>94024.15444909761</v>
      </c>
      <c r="S34" s="23">
        <v>0.01742113991294553</v>
      </c>
      <c r="T34" s="40">
        <v>3315.8665058844</v>
      </c>
      <c r="U34" s="23">
        <v>0.0007327060897796684</v>
      </c>
      <c r="V34" s="40">
        <v>153595.520535548</v>
      </c>
      <c r="W34" s="23">
        <v>0.006209748958295714</v>
      </c>
      <c r="X34" s="40">
        <v>124680.999070347</v>
      </c>
      <c r="Y34" s="23">
        <v>0.015525444673464932</v>
      </c>
      <c r="Z34" s="32">
        <v>922294.3539457225</v>
      </c>
      <c r="AA34" s="23">
        <v>0.007929119423045245</v>
      </c>
    </row>
    <row r="35" spans="1:27" ht="15">
      <c r="A35" s="7" t="s">
        <v>417</v>
      </c>
      <c r="B35" s="39">
        <v>15.4372289836</v>
      </c>
      <c r="C35" s="21">
        <v>0.000489373827176913</v>
      </c>
      <c r="D35" s="39">
        <v>796.3194226259</v>
      </c>
      <c r="E35" s="21">
        <v>0.0018677725603086176</v>
      </c>
      <c r="F35" s="39">
        <v>486.03288565549997</v>
      </c>
      <c r="G35" s="21">
        <v>0.004848373678843569</v>
      </c>
      <c r="H35" s="39">
        <v>2361.8607224916</v>
      </c>
      <c r="I35" s="21">
        <v>0.000378736894308644</v>
      </c>
      <c r="J35" s="39">
        <v>73068.4583026203</v>
      </c>
      <c r="K35" s="21">
        <v>0.002215631200980576</v>
      </c>
      <c r="L35" s="39">
        <v>31432.350771227502</v>
      </c>
      <c r="M35" s="21">
        <v>0.003741693011972004</v>
      </c>
      <c r="N35" s="39">
        <v>1347.0924448147</v>
      </c>
      <c r="O35" s="21">
        <v>0.0003631353216147516</v>
      </c>
      <c r="P35" s="39">
        <v>27989.6427212227</v>
      </c>
      <c r="Q35" s="21">
        <v>0.0012870983081011123</v>
      </c>
      <c r="R35" s="39">
        <v>22324.7196635626</v>
      </c>
      <c r="S35" s="21">
        <v>0.004136405874160381</v>
      </c>
      <c r="T35" s="39">
        <v>11361.342947273299</v>
      </c>
      <c r="U35" s="21">
        <v>0.0025105127576063664</v>
      </c>
      <c r="V35" s="39">
        <v>102387.58749439</v>
      </c>
      <c r="W35" s="21">
        <v>0.0041394515449983465</v>
      </c>
      <c r="X35" s="39">
        <v>59884.730757966805</v>
      </c>
      <c r="Y35" s="21">
        <v>0.007456926725808355</v>
      </c>
      <c r="Z35" s="35">
        <v>333455.57536283456</v>
      </c>
      <c r="AA35" s="21">
        <v>0.0028667735718219314</v>
      </c>
    </row>
    <row r="36" spans="1:27" ht="15">
      <c r="A36" s="5" t="s">
        <v>68</v>
      </c>
      <c r="B36" s="40">
        <v>15.4372289836</v>
      </c>
      <c r="C36" s="23">
        <v>0.000489373827176913</v>
      </c>
      <c r="D36" s="40">
        <v>796.3194226259</v>
      </c>
      <c r="E36" s="23">
        <v>0.0018677725603086176</v>
      </c>
      <c r="F36" s="40">
        <v>486.03288565549997</v>
      </c>
      <c r="G36" s="23">
        <v>0.004848373678843569</v>
      </c>
      <c r="H36" s="40">
        <v>2361.8607224916</v>
      </c>
      <c r="I36" s="23">
        <v>0.000378736894308644</v>
      </c>
      <c r="J36" s="40">
        <v>73068.4583026203</v>
      </c>
      <c r="K36" s="23">
        <v>0.002215631200980576</v>
      </c>
      <c r="L36" s="40">
        <v>31432.350771227502</v>
      </c>
      <c r="M36" s="23">
        <v>0.003741693011972004</v>
      </c>
      <c r="N36" s="40">
        <v>1347.0924448147</v>
      </c>
      <c r="O36" s="23">
        <v>0.0003631353216147516</v>
      </c>
      <c r="P36" s="40">
        <v>27989.6427212227</v>
      </c>
      <c r="Q36" s="23">
        <v>0.0012870983081011123</v>
      </c>
      <c r="R36" s="40">
        <v>22324.7196635626</v>
      </c>
      <c r="S36" s="23">
        <v>0.004136405874160381</v>
      </c>
      <c r="T36" s="40">
        <v>11361.342947273299</v>
      </c>
      <c r="U36" s="23">
        <v>0.0025105127576063664</v>
      </c>
      <c r="V36" s="40">
        <v>102387.58749439</v>
      </c>
      <c r="W36" s="23">
        <v>0.0041394515449983465</v>
      </c>
      <c r="X36" s="40">
        <v>59884.730757966805</v>
      </c>
      <c r="Y36" s="23">
        <v>0.007456926725808355</v>
      </c>
      <c r="Z36" s="32">
        <v>333455.57536283456</v>
      </c>
      <c r="AA36" s="23">
        <v>0.0028667735718219314</v>
      </c>
    </row>
    <row r="37" spans="1:27" ht="15">
      <c r="A37" s="6" t="s">
        <v>159</v>
      </c>
      <c r="B37" s="40">
        <v>15.4372289836</v>
      </c>
      <c r="C37" s="23">
        <v>0.000489373827176913</v>
      </c>
      <c r="D37" s="40">
        <v>796.3194226259</v>
      </c>
      <c r="E37" s="23">
        <v>0.0018677725603086176</v>
      </c>
      <c r="F37" s="40">
        <v>486.03288565549997</v>
      </c>
      <c r="G37" s="23">
        <v>0.004848373678843569</v>
      </c>
      <c r="H37" s="40">
        <v>2361.8607224916</v>
      </c>
      <c r="I37" s="23">
        <v>0.000378736894308644</v>
      </c>
      <c r="J37" s="40">
        <v>73068.4583026203</v>
      </c>
      <c r="K37" s="23">
        <v>0.002215631200980576</v>
      </c>
      <c r="L37" s="40">
        <v>31432.350771227502</v>
      </c>
      <c r="M37" s="23">
        <v>0.003741693011972004</v>
      </c>
      <c r="N37" s="40">
        <v>1347.0924448147</v>
      </c>
      <c r="O37" s="23">
        <v>0.0003631353216147516</v>
      </c>
      <c r="P37" s="40">
        <v>27989.6427212227</v>
      </c>
      <c r="Q37" s="23">
        <v>0.0012870983081011123</v>
      </c>
      <c r="R37" s="40">
        <v>22324.7196635626</v>
      </c>
      <c r="S37" s="23">
        <v>0.004136405874160381</v>
      </c>
      <c r="T37" s="40">
        <v>11361.342947273299</v>
      </c>
      <c r="U37" s="23">
        <v>0.0025105127576063664</v>
      </c>
      <c r="V37" s="40">
        <v>102387.58749439</v>
      </c>
      <c r="W37" s="23">
        <v>0.0041394515449983465</v>
      </c>
      <c r="X37" s="40">
        <v>59884.730757966805</v>
      </c>
      <c r="Y37" s="23">
        <v>0.007456926725808355</v>
      </c>
      <c r="Z37" s="32">
        <v>333455.57536283456</v>
      </c>
      <c r="AA37" s="23">
        <v>0.0028667735718219314</v>
      </c>
    </row>
    <row r="38" spans="1:27" ht="15">
      <c r="A38" s="1" t="s">
        <v>420</v>
      </c>
      <c r="B38" s="38">
        <v>157.0798433088</v>
      </c>
      <c r="C38" s="20">
        <v>0.004979570114172836</v>
      </c>
      <c r="D38" s="38">
        <v>2718.3159200776</v>
      </c>
      <c r="E38" s="20">
        <v>0.006375828268797875</v>
      </c>
      <c r="F38" s="38">
        <v>3136.879951222</v>
      </c>
      <c r="G38" s="20">
        <v>0.03129164021213332</v>
      </c>
      <c r="H38" s="38">
        <v>40055.856574602396</v>
      </c>
      <c r="I38" s="20">
        <v>0.006423169060508117</v>
      </c>
      <c r="J38" s="38">
        <v>280586.023302336</v>
      </c>
      <c r="K38" s="20">
        <v>0.008508119128680517</v>
      </c>
      <c r="L38" s="38">
        <v>278200.54503913404</v>
      </c>
      <c r="M38" s="20">
        <v>0.03311686875970427</v>
      </c>
      <c r="N38" s="38">
        <v>23614.4549538876</v>
      </c>
      <c r="O38" s="20">
        <v>0.006365741807435206</v>
      </c>
      <c r="P38" s="38">
        <v>168729.61654576482</v>
      </c>
      <c r="Q38" s="20">
        <v>0.007758998789146258</v>
      </c>
      <c r="R38" s="38">
        <v>173505.5211152992</v>
      </c>
      <c r="S38" s="20">
        <v>0.0321477388095476</v>
      </c>
      <c r="T38" s="38">
        <v>30009.884024977997</v>
      </c>
      <c r="U38" s="20">
        <v>0.006631275637804443</v>
      </c>
      <c r="V38" s="38">
        <v>179097.5733110622</v>
      </c>
      <c r="W38" s="20">
        <v>0.007240777370484992</v>
      </c>
      <c r="X38" s="38">
        <v>275609.5600930512</v>
      </c>
      <c r="Y38" s="20">
        <v>0.03431927084806577</v>
      </c>
      <c r="Z38" s="34">
        <v>1455421.3106747237</v>
      </c>
      <c r="AA38" s="20">
        <v>0.01251250138723507</v>
      </c>
    </row>
    <row r="39" spans="1:27" ht="15">
      <c r="A39" s="7" t="s">
        <v>869</v>
      </c>
      <c r="B39" s="39">
        <v>157.0798433088</v>
      </c>
      <c r="C39" s="21">
        <v>0.004979570114172836</v>
      </c>
      <c r="D39" s="39">
        <v>2718.3159200776</v>
      </c>
      <c r="E39" s="21">
        <v>0.006375828268797875</v>
      </c>
      <c r="F39" s="39">
        <v>3136.879951222</v>
      </c>
      <c r="G39" s="21">
        <v>0.03129164021213332</v>
      </c>
      <c r="H39" s="39">
        <v>40055.856574602396</v>
      </c>
      <c r="I39" s="21">
        <v>0.006423169060508117</v>
      </c>
      <c r="J39" s="39">
        <v>280586.023302336</v>
      </c>
      <c r="K39" s="21">
        <v>0.008508119128680517</v>
      </c>
      <c r="L39" s="39">
        <v>278200.54503913404</v>
      </c>
      <c r="M39" s="21">
        <v>0.03311686875970427</v>
      </c>
      <c r="N39" s="39">
        <v>23614.4549538876</v>
      </c>
      <c r="O39" s="21">
        <v>0.006365741807435206</v>
      </c>
      <c r="P39" s="39">
        <v>168729.61654576482</v>
      </c>
      <c r="Q39" s="21">
        <v>0.007758998789146258</v>
      </c>
      <c r="R39" s="39">
        <v>173505.5211152992</v>
      </c>
      <c r="S39" s="21">
        <v>0.0321477388095476</v>
      </c>
      <c r="T39" s="39">
        <v>30009.884024977997</v>
      </c>
      <c r="U39" s="21">
        <v>0.006631275637804443</v>
      </c>
      <c r="V39" s="39">
        <v>179097.5733110622</v>
      </c>
      <c r="W39" s="21">
        <v>0.007240777370484992</v>
      </c>
      <c r="X39" s="39">
        <v>275609.5600930512</v>
      </c>
      <c r="Y39" s="21">
        <v>0.03431927084806577</v>
      </c>
      <c r="Z39" s="35">
        <v>1455421.3106747237</v>
      </c>
      <c r="AA39" s="21">
        <v>0.01251250138723507</v>
      </c>
    </row>
    <row r="40" spans="1:27" ht="15">
      <c r="A40" s="5" t="s">
        <v>69</v>
      </c>
      <c r="B40" s="40">
        <v>157.0798433088</v>
      </c>
      <c r="C40" s="23">
        <v>0.004979570114172836</v>
      </c>
      <c r="D40" s="40">
        <v>2718.3159200776</v>
      </c>
      <c r="E40" s="23">
        <v>0.006375828268797875</v>
      </c>
      <c r="F40" s="40">
        <v>3136.879951222</v>
      </c>
      <c r="G40" s="23">
        <v>0.03129164021213332</v>
      </c>
      <c r="H40" s="40">
        <v>40055.856574602396</v>
      </c>
      <c r="I40" s="23">
        <v>0.006423169060508117</v>
      </c>
      <c r="J40" s="40">
        <v>280586.023302336</v>
      </c>
      <c r="K40" s="23">
        <v>0.008508119128680517</v>
      </c>
      <c r="L40" s="40">
        <v>278200.54503913404</v>
      </c>
      <c r="M40" s="23">
        <v>0.03311686875970427</v>
      </c>
      <c r="N40" s="40">
        <v>23614.4549538876</v>
      </c>
      <c r="O40" s="23">
        <v>0.006365741807435206</v>
      </c>
      <c r="P40" s="40">
        <v>168729.61654576482</v>
      </c>
      <c r="Q40" s="23">
        <v>0.007758998789146258</v>
      </c>
      <c r="R40" s="40">
        <v>173505.5211152992</v>
      </c>
      <c r="S40" s="23">
        <v>0.0321477388095476</v>
      </c>
      <c r="T40" s="40">
        <v>30009.884024977997</v>
      </c>
      <c r="U40" s="23">
        <v>0.006631275637804443</v>
      </c>
      <c r="V40" s="40">
        <v>179097.5733110622</v>
      </c>
      <c r="W40" s="23">
        <v>0.007240777370484992</v>
      </c>
      <c r="X40" s="40">
        <v>275609.5600930512</v>
      </c>
      <c r="Y40" s="23">
        <v>0.03431927084806577</v>
      </c>
      <c r="Z40" s="32">
        <v>1455421.3106747237</v>
      </c>
      <c r="AA40" s="23">
        <v>0.01251250138723507</v>
      </c>
    </row>
    <row r="41" spans="1:27" ht="15">
      <c r="A41" s="6" t="s">
        <v>157</v>
      </c>
      <c r="B41" s="40">
        <v>35.598027042</v>
      </c>
      <c r="C41" s="23">
        <v>0.0011284889763569616</v>
      </c>
      <c r="D41" s="40">
        <v>819.3003970576</v>
      </c>
      <c r="E41" s="23">
        <v>0.001921674590364775</v>
      </c>
      <c r="F41" s="40">
        <v>702.4616013244</v>
      </c>
      <c r="G41" s="23">
        <v>0.007007337237409802</v>
      </c>
      <c r="H41" s="40">
        <v>13952.746349058401</v>
      </c>
      <c r="I41" s="23">
        <v>0.002237396883311541</v>
      </c>
      <c r="J41" s="40">
        <v>109472.00326674</v>
      </c>
      <c r="K41" s="23">
        <v>0.0033194841071792344</v>
      </c>
      <c r="L41" s="40">
        <v>121164.68269687399</v>
      </c>
      <c r="M41" s="23">
        <v>0.014423389769488561</v>
      </c>
      <c r="N41" s="40">
        <v>12260.5492144872</v>
      </c>
      <c r="O41" s="23">
        <v>0.0033050727136909523</v>
      </c>
      <c r="P41" s="40">
        <v>107735.41438061799</v>
      </c>
      <c r="Q41" s="23">
        <v>0.004954192197198871</v>
      </c>
      <c r="R41" s="40">
        <v>109279.651274626</v>
      </c>
      <c r="S41" s="23">
        <v>0.020247734272620492</v>
      </c>
      <c r="T41" s="40">
        <v>2303.2628711179996</v>
      </c>
      <c r="U41" s="23">
        <v>0.0005089513492285315</v>
      </c>
      <c r="V41" s="40">
        <v>6275.880042917201</v>
      </c>
      <c r="W41" s="23">
        <v>0.0002537290112563822</v>
      </c>
      <c r="X41" s="40">
        <v>22536.6663282212</v>
      </c>
      <c r="Y41" s="23">
        <v>0.0028062958174222183</v>
      </c>
      <c r="Z41" s="32">
        <v>506538.2164500838</v>
      </c>
      <c r="AA41" s="23">
        <v>0.004354794099504403</v>
      </c>
    </row>
    <row r="42" spans="1:27" ht="15">
      <c r="A42" s="6" t="s">
        <v>158</v>
      </c>
      <c r="B42" s="40">
        <v>121.4818162668</v>
      </c>
      <c r="C42" s="23">
        <v>0.0038510811378158743</v>
      </c>
      <c r="D42" s="40">
        <v>1899.01552302</v>
      </c>
      <c r="E42" s="23">
        <v>0.004454153678433099</v>
      </c>
      <c r="F42" s="40">
        <v>2434.4183498976</v>
      </c>
      <c r="G42" s="23">
        <v>0.024284302974723518</v>
      </c>
      <c r="H42" s="40">
        <v>26103.110225544</v>
      </c>
      <c r="I42" s="23">
        <v>0.004185772177196576</v>
      </c>
      <c r="J42" s="40">
        <v>171114.020035596</v>
      </c>
      <c r="K42" s="23">
        <v>0.005188635021501283</v>
      </c>
      <c r="L42" s="40">
        <v>157035.86234226</v>
      </c>
      <c r="M42" s="23">
        <v>0.01869347899021571</v>
      </c>
      <c r="N42" s="40">
        <v>11353.9057394004</v>
      </c>
      <c r="O42" s="23">
        <v>0.0030606690937442535</v>
      </c>
      <c r="P42" s="40">
        <v>60994.202165146795</v>
      </c>
      <c r="Q42" s="23">
        <v>0.0028048065919473878</v>
      </c>
      <c r="R42" s="40">
        <v>64225.8698406732</v>
      </c>
      <c r="S42" s="23">
        <v>0.011900004536927107</v>
      </c>
      <c r="T42" s="40">
        <v>27706.62115386</v>
      </c>
      <c r="U42" s="23">
        <v>0.006122324288575912</v>
      </c>
      <c r="V42" s="40">
        <v>172821.69326814503</v>
      </c>
      <c r="W42" s="23">
        <v>0.00698704835922861</v>
      </c>
      <c r="X42" s="40">
        <v>253072.89376483002</v>
      </c>
      <c r="Y42" s="23">
        <v>0.03151297503064355</v>
      </c>
      <c r="Z42" s="32">
        <v>948883.0942246399</v>
      </c>
      <c r="AA42" s="23">
        <v>0.008157707287730666</v>
      </c>
    </row>
    <row r="43" spans="1:27" ht="15">
      <c r="A43" s="1" t="s">
        <v>421</v>
      </c>
      <c r="B43" s="38">
        <v>135.9596521407</v>
      </c>
      <c r="C43" s="20">
        <v>0.004310041353951594</v>
      </c>
      <c r="D43" s="38">
        <v>5997.9692687688</v>
      </c>
      <c r="E43" s="20">
        <v>0.014068277250903687</v>
      </c>
      <c r="F43" s="38">
        <v>3657.1718249821</v>
      </c>
      <c r="G43" s="20">
        <v>0.036481761087704415</v>
      </c>
      <c r="H43" s="38">
        <v>33339.5075135138</v>
      </c>
      <c r="I43" s="20">
        <v>0.00534616686462672</v>
      </c>
      <c r="J43" s="38">
        <v>554579.6912145658</v>
      </c>
      <c r="K43" s="20">
        <v>0.016816340399522314</v>
      </c>
      <c r="L43" s="38">
        <v>353965.9911583755</v>
      </c>
      <c r="M43" s="20">
        <v>0.04213595366228206</v>
      </c>
      <c r="N43" s="38">
        <v>13267.667225804302</v>
      </c>
      <c r="O43" s="20">
        <v>0.003576561225375056</v>
      </c>
      <c r="P43" s="38">
        <v>212782.008948281</v>
      </c>
      <c r="Q43" s="20">
        <v>0.009784739535243501</v>
      </c>
      <c r="R43" s="38">
        <v>159508.6221723598</v>
      </c>
      <c r="S43" s="20">
        <v>0.029554342078026687</v>
      </c>
      <c r="T43" s="38">
        <v>24712.1528235652</v>
      </c>
      <c r="U43" s="20">
        <v>0.005460637463317499</v>
      </c>
      <c r="V43" s="38">
        <v>611501.563072602</v>
      </c>
      <c r="W43" s="20">
        <v>0.024722538658980317</v>
      </c>
      <c r="X43" s="38">
        <v>354507.7960207444</v>
      </c>
      <c r="Y43" s="20">
        <v>0.04414378465420121</v>
      </c>
      <c r="Z43" s="34">
        <v>2327956.1008957042</v>
      </c>
      <c r="AA43" s="20">
        <v>0.020013829485824985</v>
      </c>
    </row>
    <row r="44" spans="1:27" ht="15">
      <c r="A44" s="7" t="s">
        <v>869</v>
      </c>
      <c r="B44" s="39">
        <v>135.9596521407</v>
      </c>
      <c r="C44" s="21">
        <v>0.004310041353951594</v>
      </c>
      <c r="D44" s="39">
        <v>5997.9692687688</v>
      </c>
      <c r="E44" s="21">
        <v>0.014068277250903687</v>
      </c>
      <c r="F44" s="39">
        <v>3657.1718249821</v>
      </c>
      <c r="G44" s="21">
        <v>0.036481761087704415</v>
      </c>
      <c r="H44" s="39">
        <v>33339.5075135138</v>
      </c>
      <c r="I44" s="21">
        <v>0.00534616686462672</v>
      </c>
      <c r="J44" s="39">
        <v>554579.6912145658</v>
      </c>
      <c r="K44" s="21">
        <v>0.016816340399522314</v>
      </c>
      <c r="L44" s="39">
        <v>353965.9911583755</v>
      </c>
      <c r="M44" s="21">
        <v>0.04213595366228206</v>
      </c>
      <c r="N44" s="39">
        <v>13267.667225804302</v>
      </c>
      <c r="O44" s="21">
        <v>0.003576561225375056</v>
      </c>
      <c r="P44" s="39">
        <v>212782.008948281</v>
      </c>
      <c r="Q44" s="21">
        <v>0.009784739535243501</v>
      </c>
      <c r="R44" s="39">
        <v>159508.6221723598</v>
      </c>
      <c r="S44" s="21">
        <v>0.029554342078026687</v>
      </c>
      <c r="T44" s="39">
        <v>24712.1528235652</v>
      </c>
      <c r="U44" s="21">
        <v>0.005460637463317499</v>
      </c>
      <c r="V44" s="39">
        <v>611501.563072602</v>
      </c>
      <c r="W44" s="21">
        <v>0.024722538658980317</v>
      </c>
      <c r="X44" s="39">
        <v>354507.7960207444</v>
      </c>
      <c r="Y44" s="21">
        <v>0.04414378465420121</v>
      </c>
      <c r="Z44" s="35">
        <v>2327956.1008957042</v>
      </c>
      <c r="AA44" s="21">
        <v>0.020013829485824985</v>
      </c>
    </row>
    <row r="45" spans="1:27" ht="15">
      <c r="A45" s="5" t="s">
        <v>126</v>
      </c>
      <c r="B45" s="40">
        <v>0</v>
      </c>
      <c r="C45" s="23"/>
      <c r="D45" s="40">
        <v>0</v>
      </c>
      <c r="E45" s="23"/>
      <c r="F45" s="40">
        <v>0</v>
      </c>
      <c r="G45" s="23"/>
      <c r="H45" s="40">
        <v>0</v>
      </c>
      <c r="I45" s="23"/>
      <c r="J45" s="40">
        <v>6071.33744</v>
      </c>
      <c r="K45" s="23">
        <v>0.00018409919924727822</v>
      </c>
      <c r="L45" s="40">
        <v>4157.8404</v>
      </c>
      <c r="M45" s="23">
        <v>0.0004949474661569301</v>
      </c>
      <c r="N45" s="40">
        <v>0</v>
      </c>
      <c r="O45" s="23"/>
      <c r="P45" s="40">
        <v>0</v>
      </c>
      <c r="Q45" s="23"/>
      <c r="R45" s="40">
        <v>0</v>
      </c>
      <c r="S45" s="23"/>
      <c r="T45" s="40">
        <v>0</v>
      </c>
      <c r="U45" s="23"/>
      <c r="V45" s="40">
        <v>0</v>
      </c>
      <c r="W45" s="23"/>
      <c r="X45" s="40">
        <v>0</v>
      </c>
      <c r="Y45" s="23"/>
      <c r="Z45" s="32">
        <v>10229.17784</v>
      </c>
      <c r="AA45" s="23">
        <v>8.794195946872435E-05</v>
      </c>
    </row>
    <row r="46" spans="1:27" ht="15">
      <c r="A46" s="6" t="s">
        <v>161</v>
      </c>
      <c r="B46" s="40">
        <v>0</v>
      </c>
      <c r="C46" s="23"/>
      <c r="D46" s="40">
        <v>0</v>
      </c>
      <c r="E46" s="23"/>
      <c r="F46" s="40">
        <v>0</v>
      </c>
      <c r="G46" s="23"/>
      <c r="H46" s="40">
        <v>0</v>
      </c>
      <c r="I46" s="23"/>
      <c r="J46" s="40">
        <v>6071.33744</v>
      </c>
      <c r="K46" s="23">
        <v>0.00018409919924727822</v>
      </c>
      <c r="L46" s="40">
        <v>4157.8404</v>
      </c>
      <c r="M46" s="23">
        <v>0.0004949474661569301</v>
      </c>
      <c r="N46" s="40">
        <v>0</v>
      </c>
      <c r="O46" s="23"/>
      <c r="P46" s="40">
        <v>0</v>
      </c>
      <c r="Q46" s="23"/>
      <c r="R46" s="40">
        <v>0</v>
      </c>
      <c r="S46" s="23"/>
      <c r="T46" s="40">
        <v>0</v>
      </c>
      <c r="U46" s="23"/>
      <c r="V46" s="40">
        <v>0</v>
      </c>
      <c r="W46" s="23"/>
      <c r="X46" s="40">
        <v>0</v>
      </c>
      <c r="Y46" s="23"/>
      <c r="Z46" s="32">
        <v>10229.17784</v>
      </c>
      <c r="AA46" s="23">
        <v>8.794195946872435E-05</v>
      </c>
    </row>
    <row r="47" spans="1:27" ht="15">
      <c r="A47" s="5" t="s">
        <v>63</v>
      </c>
      <c r="B47" s="40">
        <v>0</v>
      </c>
      <c r="C47" s="23"/>
      <c r="D47" s="40">
        <v>0</v>
      </c>
      <c r="E47" s="23"/>
      <c r="F47" s="40">
        <v>0</v>
      </c>
      <c r="G47" s="23"/>
      <c r="H47" s="40">
        <v>2344.163415</v>
      </c>
      <c r="I47" s="23">
        <v>0.00037589903718473924</v>
      </c>
      <c r="J47" s="40">
        <v>54012.04805652</v>
      </c>
      <c r="K47" s="23">
        <v>0.0016377898437005408</v>
      </c>
      <c r="L47" s="40">
        <v>20492.40592564</v>
      </c>
      <c r="M47" s="23">
        <v>0.0024394068585111583</v>
      </c>
      <c r="N47" s="40">
        <v>0</v>
      </c>
      <c r="O47" s="23"/>
      <c r="P47" s="40">
        <v>22921.814821400003</v>
      </c>
      <c r="Q47" s="23">
        <v>0.0010540552221076065</v>
      </c>
      <c r="R47" s="40">
        <v>0</v>
      </c>
      <c r="S47" s="23"/>
      <c r="T47" s="40">
        <v>0</v>
      </c>
      <c r="U47" s="23"/>
      <c r="V47" s="40">
        <v>99122.36808290001</v>
      </c>
      <c r="W47" s="23">
        <v>0.004007441231361536</v>
      </c>
      <c r="X47" s="40">
        <v>32134.22862232</v>
      </c>
      <c r="Y47" s="23">
        <v>0.0040013971039710395</v>
      </c>
      <c r="Z47" s="32">
        <v>231027.02892377996</v>
      </c>
      <c r="AA47" s="23">
        <v>0.001986178159338255</v>
      </c>
    </row>
    <row r="48" spans="1:27" ht="15">
      <c r="A48" s="6" t="s">
        <v>162</v>
      </c>
      <c r="B48" s="40">
        <v>0</v>
      </c>
      <c r="C48" s="23"/>
      <c r="D48" s="40">
        <v>0</v>
      </c>
      <c r="E48" s="23"/>
      <c r="F48" s="40">
        <v>0</v>
      </c>
      <c r="G48" s="23"/>
      <c r="H48" s="40">
        <v>0</v>
      </c>
      <c r="I48" s="23"/>
      <c r="J48" s="40">
        <v>34.930925</v>
      </c>
      <c r="K48" s="23">
        <v>1.0591991278723477E-06</v>
      </c>
      <c r="L48" s="40">
        <v>0</v>
      </c>
      <c r="M48" s="23"/>
      <c r="N48" s="40">
        <v>0</v>
      </c>
      <c r="O48" s="23"/>
      <c r="P48" s="40">
        <v>0</v>
      </c>
      <c r="Q48" s="23"/>
      <c r="R48" s="40">
        <v>0</v>
      </c>
      <c r="S48" s="23"/>
      <c r="T48" s="40">
        <v>0</v>
      </c>
      <c r="U48" s="23"/>
      <c r="V48" s="40">
        <v>99122.36808290001</v>
      </c>
      <c r="W48" s="23">
        <v>0.004007441231361536</v>
      </c>
      <c r="X48" s="40">
        <v>0</v>
      </c>
      <c r="Y48" s="23"/>
      <c r="Z48" s="32">
        <v>99157.2990079</v>
      </c>
      <c r="AA48" s="23">
        <v>0.0008524719490438464</v>
      </c>
    </row>
    <row r="49" spans="1:27" ht="15">
      <c r="A49" s="6" t="s">
        <v>168</v>
      </c>
      <c r="B49" s="40">
        <v>0</v>
      </c>
      <c r="C49" s="23"/>
      <c r="D49" s="40">
        <v>0</v>
      </c>
      <c r="E49" s="23"/>
      <c r="F49" s="40">
        <v>0</v>
      </c>
      <c r="G49" s="23"/>
      <c r="H49" s="40">
        <v>2344.163415</v>
      </c>
      <c r="I49" s="23">
        <v>0.00037589903718473924</v>
      </c>
      <c r="J49" s="40">
        <v>53977.117131520004</v>
      </c>
      <c r="K49" s="23">
        <v>0.0016367306445726685</v>
      </c>
      <c r="L49" s="40">
        <v>20492.40592564</v>
      </c>
      <c r="M49" s="23">
        <v>0.0024394068585111583</v>
      </c>
      <c r="N49" s="40">
        <v>0</v>
      </c>
      <c r="O49" s="23"/>
      <c r="P49" s="40">
        <v>22921.814821400003</v>
      </c>
      <c r="Q49" s="23">
        <v>0.0010540552221076065</v>
      </c>
      <c r="R49" s="40">
        <v>0</v>
      </c>
      <c r="S49" s="23"/>
      <c r="T49" s="40">
        <v>0</v>
      </c>
      <c r="U49" s="23"/>
      <c r="V49" s="40">
        <v>0</v>
      </c>
      <c r="W49" s="23"/>
      <c r="X49" s="40">
        <v>32134.22862232</v>
      </c>
      <c r="Y49" s="23">
        <v>0.0040013971039710395</v>
      </c>
      <c r="Z49" s="32">
        <v>131869.72991588002</v>
      </c>
      <c r="AA49" s="23">
        <v>0.0011337062102944088</v>
      </c>
    </row>
    <row r="50" spans="1:27" ht="15">
      <c r="A50" s="5" t="s">
        <v>100</v>
      </c>
      <c r="B50" s="40">
        <v>0</v>
      </c>
      <c r="C50" s="23"/>
      <c r="D50" s="40">
        <v>0</v>
      </c>
      <c r="E50" s="23"/>
      <c r="F50" s="40">
        <v>0</v>
      </c>
      <c r="G50" s="23"/>
      <c r="H50" s="40">
        <v>1.656</v>
      </c>
      <c r="I50" s="23">
        <v>2.6554838352765955E-07</v>
      </c>
      <c r="J50" s="40">
        <v>1037.187</v>
      </c>
      <c r="K50" s="23">
        <v>3.145028555185804E-05</v>
      </c>
      <c r="L50" s="40">
        <v>6720.849</v>
      </c>
      <c r="M50" s="23">
        <v>0.0008000468663908643</v>
      </c>
      <c r="N50" s="40">
        <v>0</v>
      </c>
      <c r="O50" s="23"/>
      <c r="P50" s="40">
        <v>183.168</v>
      </c>
      <c r="Q50" s="23">
        <v>8.422945060299285E-06</v>
      </c>
      <c r="R50" s="40">
        <v>222.111</v>
      </c>
      <c r="S50" s="23">
        <v>4.115354006505912E-05</v>
      </c>
      <c r="T50" s="40">
        <v>0</v>
      </c>
      <c r="U50" s="23"/>
      <c r="V50" s="40">
        <v>0</v>
      </c>
      <c r="W50" s="23"/>
      <c r="X50" s="40">
        <v>0</v>
      </c>
      <c r="Y50" s="23"/>
      <c r="Z50" s="32">
        <v>8164.971</v>
      </c>
      <c r="AA50" s="23">
        <v>7.01956266648806E-05</v>
      </c>
    </row>
    <row r="51" spans="1:27" ht="15">
      <c r="A51" s="6" t="s">
        <v>163</v>
      </c>
      <c r="B51" s="40">
        <v>0</v>
      </c>
      <c r="C51" s="23"/>
      <c r="D51" s="40">
        <v>0</v>
      </c>
      <c r="E51" s="23"/>
      <c r="F51" s="40">
        <v>0</v>
      </c>
      <c r="G51" s="23"/>
      <c r="H51" s="40">
        <v>1.656</v>
      </c>
      <c r="I51" s="23">
        <v>2.6554838352765955E-07</v>
      </c>
      <c r="J51" s="40">
        <v>1037.187</v>
      </c>
      <c r="K51" s="23">
        <v>3.145028555185804E-05</v>
      </c>
      <c r="L51" s="40">
        <v>6720.849</v>
      </c>
      <c r="M51" s="23">
        <v>0.0008000468663908643</v>
      </c>
      <c r="N51" s="40">
        <v>0</v>
      </c>
      <c r="O51" s="23"/>
      <c r="P51" s="40">
        <v>183.168</v>
      </c>
      <c r="Q51" s="23">
        <v>8.422945060299285E-06</v>
      </c>
      <c r="R51" s="40">
        <v>222.111</v>
      </c>
      <c r="S51" s="23">
        <v>4.115354006505912E-05</v>
      </c>
      <c r="T51" s="40">
        <v>0</v>
      </c>
      <c r="U51" s="23"/>
      <c r="V51" s="40">
        <v>0</v>
      </c>
      <c r="W51" s="23"/>
      <c r="X51" s="40">
        <v>0</v>
      </c>
      <c r="Y51" s="23"/>
      <c r="Z51" s="32">
        <v>8164.971</v>
      </c>
      <c r="AA51" s="23">
        <v>7.01956266648806E-05</v>
      </c>
    </row>
    <row r="52" spans="1:27" ht="15">
      <c r="A52" s="5" t="s">
        <v>131</v>
      </c>
      <c r="B52" s="40">
        <v>0</v>
      </c>
      <c r="C52" s="23"/>
      <c r="D52" s="40">
        <v>0</v>
      </c>
      <c r="E52" s="23"/>
      <c r="F52" s="40">
        <v>0</v>
      </c>
      <c r="G52" s="23"/>
      <c r="H52" s="40">
        <v>0</v>
      </c>
      <c r="I52" s="23"/>
      <c r="J52" s="40">
        <v>0.0542217838</v>
      </c>
      <c r="K52" s="23">
        <v>1.6441495927360351E-09</v>
      </c>
      <c r="L52" s="40">
        <v>1.2095628709</v>
      </c>
      <c r="M52" s="23">
        <v>1.4398582449423915E-07</v>
      </c>
      <c r="N52" s="40">
        <v>0</v>
      </c>
      <c r="O52" s="23"/>
      <c r="P52" s="40">
        <v>0</v>
      </c>
      <c r="Q52" s="23"/>
      <c r="R52" s="40">
        <v>0</v>
      </c>
      <c r="S52" s="23"/>
      <c r="T52" s="40">
        <v>0</v>
      </c>
      <c r="U52" s="23"/>
      <c r="V52" s="40">
        <v>0</v>
      </c>
      <c r="W52" s="23"/>
      <c r="X52" s="40">
        <v>0</v>
      </c>
      <c r="Y52" s="23"/>
      <c r="Z52" s="32">
        <v>1.2637846547</v>
      </c>
      <c r="AA52" s="23">
        <v>1.0864968878165794E-08</v>
      </c>
    </row>
    <row r="53" spans="1:27" ht="15">
      <c r="A53" s="6" t="s">
        <v>160</v>
      </c>
      <c r="B53" s="40">
        <v>0</v>
      </c>
      <c r="C53" s="23"/>
      <c r="D53" s="40">
        <v>0</v>
      </c>
      <c r="E53" s="23"/>
      <c r="F53" s="40">
        <v>0</v>
      </c>
      <c r="G53" s="23"/>
      <c r="H53" s="40">
        <v>0</v>
      </c>
      <c r="I53" s="23"/>
      <c r="J53" s="40">
        <v>0.0542217838</v>
      </c>
      <c r="K53" s="23">
        <v>1.6441495927360351E-09</v>
      </c>
      <c r="L53" s="40">
        <v>1.2095628709</v>
      </c>
      <c r="M53" s="23">
        <v>1.4398582449423915E-07</v>
      </c>
      <c r="N53" s="40">
        <v>0</v>
      </c>
      <c r="O53" s="23"/>
      <c r="P53" s="40">
        <v>0</v>
      </c>
      <c r="Q53" s="23"/>
      <c r="R53" s="40">
        <v>0</v>
      </c>
      <c r="S53" s="23"/>
      <c r="T53" s="40">
        <v>0</v>
      </c>
      <c r="U53" s="23"/>
      <c r="V53" s="40">
        <v>0</v>
      </c>
      <c r="W53" s="23"/>
      <c r="X53" s="40">
        <v>0</v>
      </c>
      <c r="Y53" s="23"/>
      <c r="Z53" s="32">
        <v>1.2637846547</v>
      </c>
      <c r="AA53" s="23">
        <v>1.0864968878165794E-08</v>
      </c>
    </row>
    <row r="54" spans="1:27" ht="15">
      <c r="A54" s="5" t="s">
        <v>73</v>
      </c>
      <c r="B54" s="40">
        <v>32.665238676</v>
      </c>
      <c r="C54" s="23">
        <v>0.0010355169884118398</v>
      </c>
      <c r="D54" s="40">
        <v>1591.4040186660002</v>
      </c>
      <c r="E54" s="23">
        <v>0.0037326488265571316</v>
      </c>
      <c r="F54" s="40">
        <v>932.678413513</v>
      </c>
      <c r="G54" s="23">
        <v>0.009303842608928279</v>
      </c>
      <c r="H54" s="40">
        <v>8651.232914582999</v>
      </c>
      <c r="I54" s="23">
        <v>0.0013872710845342984</v>
      </c>
      <c r="J54" s="40">
        <v>141637.127268917</v>
      </c>
      <c r="K54" s="23">
        <v>0.0042948167469822685</v>
      </c>
      <c r="L54" s="40">
        <v>82142.603353916</v>
      </c>
      <c r="M54" s="23">
        <v>0.009778218854565578</v>
      </c>
      <c r="N54" s="40">
        <v>3440.587600079</v>
      </c>
      <c r="O54" s="23">
        <v>0.0009274782064940435</v>
      </c>
      <c r="P54" s="40">
        <v>61657.127614033</v>
      </c>
      <c r="Q54" s="23">
        <v>0.0028352910905226998</v>
      </c>
      <c r="R54" s="40">
        <v>42446.112553383</v>
      </c>
      <c r="S54" s="23">
        <v>0.007864571289002599</v>
      </c>
      <c r="T54" s="40">
        <v>1658.4132325879998</v>
      </c>
      <c r="U54" s="23">
        <v>0.00036645910585725365</v>
      </c>
      <c r="V54" s="40">
        <v>95893.013474755</v>
      </c>
      <c r="W54" s="23">
        <v>0.003876880904185492</v>
      </c>
      <c r="X54" s="40">
        <v>62351.593308263</v>
      </c>
      <c r="Y54" s="23">
        <v>0.007764103748187341</v>
      </c>
      <c r="Z54" s="32">
        <v>502434.558991372</v>
      </c>
      <c r="AA54" s="23">
        <v>0.00431951426728794</v>
      </c>
    </row>
    <row r="55" spans="1:27" ht="15">
      <c r="A55" s="6" t="s">
        <v>164</v>
      </c>
      <c r="B55" s="40">
        <v>32.665238676</v>
      </c>
      <c r="C55" s="23">
        <v>0.0010355169884118398</v>
      </c>
      <c r="D55" s="40">
        <v>1591.4040186660002</v>
      </c>
      <c r="E55" s="23">
        <v>0.0037326488265571316</v>
      </c>
      <c r="F55" s="40">
        <v>932.678413513</v>
      </c>
      <c r="G55" s="23">
        <v>0.009303842608928279</v>
      </c>
      <c r="H55" s="40">
        <v>8651.232914582999</v>
      </c>
      <c r="I55" s="23">
        <v>0.0013872710845342984</v>
      </c>
      <c r="J55" s="40">
        <v>141637.127268917</v>
      </c>
      <c r="K55" s="23">
        <v>0.0042948167469822685</v>
      </c>
      <c r="L55" s="40">
        <v>82142.603353916</v>
      </c>
      <c r="M55" s="23">
        <v>0.009778218854565578</v>
      </c>
      <c r="N55" s="40">
        <v>3440.587600079</v>
      </c>
      <c r="O55" s="23">
        <v>0.0009274782064940435</v>
      </c>
      <c r="P55" s="40">
        <v>61657.127614033</v>
      </c>
      <c r="Q55" s="23">
        <v>0.0028352910905226998</v>
      </c>
      <c r="R55" s="40">
        <v>42446.112553383</v>
      </c>
      <c r="S55" s="23">
        <v>0.007864571289002599</v>
      </c>
      <c r="T55" s="40">
        <v>1658.4132325879998</v>
      </c>
      <c r="U55" s="23">
        <v>0.00036645910585725365</v>
      </c>
      <c r="V55" s="40">
        <v>95893.013474755</v>
      </c>
      <c r="W55" s="23">
        <v>0.003876880904185492</v>
      </c>
      <c r="X55" s="40">
        <v>62351.593308263</v>
      </c>
      <c r="Y55" s="23">
        <v>0.007764103748187341</v>
      </c>
      <c r="Z55" s="32">
        <v>502434.558991372</v>
      </c>
      <c r="AA55" s="23">
        <v>0.00431951426728794</v>
      </c>
    </row>
    <row r="56" spans="1:27" ht="15">
      <c r="A56" s="5" t="s">
        <v>74</v>
      </c>
      <c r="B56" s="40">
        <v>39.2827938354</v>
      </c>
      <c r="C56" s="23">
        <v>0.0012452993462657223</v>
      </c>
      <c r="D56" s="40">
        <v>2227.5271740096</v>
      </c>
      <c r="E56" s="23">
        <v>0.005224679964777756</v>
      </c>
      <c r="F56" s="40">
        <v>1710.2012997978</v>
      </c>
      <c r="G56" s="23">
        <v>0.01705994637848613</v>
      </c>
      <c r="H56" s="40">
        <v>14883.0630137442</v>
      </c>
      <c r="I56" s="23">
        <v>0.0023865780949517326</v>
      </c>
      <c r="J56" s="40">
        <v>179266.473787514</v>
      </c>
      <c r="K56" s="23">
        <v>0.0054358392367933545</v>
      </c>
      <c r="L56" s="40">
        <v>159962.386806986</v>
      </c>
      <c r="M56" s="23">
        <v>0.01904185115680065</v>
      </c>
      <c r="N56" s="40">
        <v>6052.9100439114</v>
      </c>
      <c r="O56" s="23">
        <v>0.001631681213833307</v>
      </c>
      <c r="P56" s="40">
        <v>45503.2208251674</v>
      </c>
      <c r="Q56" s="23">
        <v>0.0020924568105621685</v>
      </c>
      <c r="R56" s="40">
        <v>67543.0461672516</v>
      </c>
      <c r="S56" s="23">
        <v>0.012514623123393827</v>
      </c>
      <c r="T56" s="40">
        <v>14881.179148425</v>
      </c>
      <c r="U56" s="23">
        <v>0.0032882899736173346</v>
      </c>
      <c r="V56" s="40">
        <v>264183.38907489897</v>
      </c>
      <c r="W56" s="23">
        <v>0.010680731569428852</v>
      </c>
      <c r="X56" s="40">
        <v>183449.960896072</v>
      </c>
      <c r="Y56" s="23">
        <v>0.022843434360309417</v>
      </c>
      <c r="Z56" s="32">
        <v>939702.6410316133</v>
      </c>
      <c r="AA56" s="23">
        <v>0.00807878139014302</v>
      </c>
    </row>
    <row r="57" spans="1:27" ht="15">
      <c r="A57" s="6" t="s">
        <v>165</v>
      </c>
      <c r="B57" s="40">
        <v>39.2827938354</v>
      </c>
      <c r="C57" s="23">
        <v>0.0012452993462657223</v>
      </c>
      <c r="D57" s="40">
        <v>2227.5271740096</v>
      </c>
      <c r="E57" s="23">
        <v>0.005224679964777756</v>
      </c>
      <c r="F57" s="40">
        <v>1710.2012997978</v>
      </c>
      <c r="G57" s="23">
        <v>0.01705994637848613</v>
      </c>
      <c r="H57" s="40">
        <v>14883.0630137442</v>
      </c>
      <c r="I57" s="23">
        <v>0.0023865780949517326</v>
      </c>
      <c r="J57" s="40">
        <v>179266.473787514</v>
      </c>
      <c r="K57" s="23">
        <v>0.0054358392367933545</v>
      </c>
      <c r="L57" s="40">
        <v>159962.386806986</v>
      </c>
      <c r="M57" s="23">
        <v>0.01904185115680065</v>
      </c>
      <c r="N57" s="40">
        <v>6052.9100439114</v>
      </c>
      <c r="O57" s="23">
        <v>0.001631681213833307</v>
      </c>
      <c r="P57" s="40">
        <v>45503.2208251674</v>
      </c>
      <c r="Q57" s="23">
        <v>0.0020924568105621685</v>
      </c>
      <c r="R57" s="40">
        <v>67543.0461672516</v>
      </c>
      <c r="S57" s="23">
        <v>0.012514623123393827</v>
      </c>
      <c r="T57" s="40">
        <v>14881.179148425</v>
      </c>
      <c r="U57" s="23">
        <v>0.0032882899736173346</v>
      </c>
      <c r="V57" s="40">
        <v>264183.38907489897</v>
      </c>
      <c r="W57" s="23">
        <v>0.010680731569428852</v>
      </c>
      <c r="X57" s="40">
        <v>183449.960896072</v>
      </c>
      <c r="Y57" s="23">
        <v>0.022843434360309417</v>
      </c>
      <c r="Z57" s="32">
        <v>939702.6410316133</v>
      </c>
      <c r="AA57" s="23">
        <v>0.00807878139014302</v>
      </c>
    </row>
    <row r="58" spans="1:27" ht="15">
      <c r="A58" s="5" t="s">
        <v>80</v>
      </c>
      <c r="B58" s="40">
        <v>64.0116196293</v>
      </c>
      <c r="C58" s="23">
        <v>0.0020292250192740315</v>
      </c>
      <c r="D58" s="40">
        <v>2179.0380760932003</v>
      </c>
      <c r="E58" s="23">
        <v>0.005110948459568801</v>
      </c>
      <c r="F58" s="40">
        <v>1014.2921116713001</v>
      </c>
      <c r="G58" s="23">
        <v>0.010117972100290007</v>
      </c>
      <c r="H58" s="40">
        <v>7459.3921701866</v>
      </c>
      <c r="I58" s="23">
        <v>0.0011961530995724227</v>
      </c>
      <c r="J58" s="40">
        <v>172555.463439831</v>
      </c>
      <c r="K58" s="23">
        <v>0.00523234344309742</v>
      </c>
      <c r="L58" s="40">
        <v>80488.6961089626</v>
      </c>
      <c r="M58" s="23">
        <v>0.009581338474032386</v>
      </c>
      <c r="N58" s="40">
        <v>3774.1695818139</v>
      </c>
      <c r="O58" s="23">
        <v>0.0010174018050477063</v>
      </c>
      <c r="P58" s="40">
        <v>82516.6776876806</v>
      </c>
      <c r="Q58" s="23">
        <v>0.0037945134669907267</v>
      </c>
      <c r="R58" s="40">
        <v>49297.3524517252</v>
      </c>
      <c r="S58" s="23">
        <v>0.009133994125565204</v>
      </c>
      <c r="T58" s="40">
        <v>8172.560442552201</v>
      </c>
      <c r="U58" s="23">
        <v>0.0018058883838429109</v>
      </c>
      <c r="V58" s="40">
        <v>152302.792440048</v>
      </c>
      <c r="W58" s="23">
        <v>0.006157484954004437</v>
      </c>
      <c r="X58" s="40">
        <v>76572.01319408939</v>
      </c>
      <c r="Y58" s="23">
        <v>0.00953484944173341</v>
      </c>
      <c r="Z58" s="32">
        <v>636396.4593242833</v>
      </c>
      <c r="AA58" s="23">
        <v>0.005471207217953286</v>
      </c>
    </row>
    <row r="59" spans="1:27" ht="15">
      <c r="A59" s="6" t="s">
        <v>166</v>
      </c>
      <c r="B59" s="40">
        <v>0</v>
      </c>
      <c r="C59" s="23"/>
      <c r="D59" s="40">
        <v>0</v>
      </c>
      <c r="E59" s="23"/>
      <c r="F59" s="40">
        <v>0</v>
      </c>
      <c r="G59" s="23"/>
      <c r="H59" s="40">
        <v>2680.1957</v>
      </c>
      <c r="I59" s="23">
        <v>0.0004297835964207633</v>
      </c>
      <c r="J59" s="40">
        <v>18195.0392</v>
      </c>
      <c r="K59" s="23">
        <v>0.000551722281967717</v>
      </c>
      <c r="L59" s="40">
        <v>19279.930800000002</v>
      </c>
      <c r="M59" s="23">
        <v>0.0022950743605119994</v>
      </c>
      <c r="N59" s="40">
        <v>382.6212</v>
      </c>
      <c r="O59" s="23">
        <v>0.00010314308647001181</v>
      </c>
      <c r="P59" s="40">
        <v>3750.7925</v>
      </c>
      <c r="Q59" s="23">
        <v>0.00017247946781142232</v>
      </c>
      <c r="R59" s="40">
        <v>1779.9847000000002</v>
      </c>
      <c r="S59" s="23">
        <v>0.0003298020884451569</v>
      </c>
      <c r="T59" s="40">
        <v>160.4954</v>
      </c>
      <c r="U59" s="23">
        <v>3.546462342586342E-05</v>
      </c>
      <c r="V59" s="40">
        <v>14280.0034</v>
      </c>
      <c r="W59" s="23">
        <v>0.0005773295726881979</v>
      </c>
      <c r="X59" s="40">
        <v>74.0961</v>
      </c>
      <c r="Y59" s="23">
        <v>9.226545421090709E-06</v>
      </c>
      <c r="Z59" s="32">
        <v>60583.159</v>
      </c>
      <c r="AA59" s="23">
        <v>0.0005208435904234198</v>
      </c>
    </row>
    <row r="60" spans="1:27" ht="15">
      <c r="A60" s="6" t="s">
        <v>167</v>
      </c>
      <c r="B60" s="40">
        <v>64.0116196293</v>
      </c>
      <c r="C60" s="23">
        <v>0.0020292250192740315</v>
      </c>
      <c r="D60" s="40">
        <v>2179.0380760932003</v>
      </c>
      <c r="E60" s="23">
        <v>0.005110948459568801</v>
      </c>
      <c r="F60" s="40">
        <v>1014.2921116713001</v>
      </c>
      <c r="G60" s="23">
        <v>0.010117972100290007</v>
      </c>
      <c r="H60" s="40">
        <v>4779.196470186601</v>
      </c>
      <c r="I60" s="23">
        <v>0.0007663695031516595</v>
      </c>
      <c r="J60" s="40">
        <v>154360.424239831</v>
      </c>
      <c r="K60" s="23">
        <v>0.004680621161129704</v>
      </c>
      <c r="L60" s="40">
        <v>61208.7653089626</v>
      </c>
      <c r="M60" s="23">
        <v>0.007286264113520386</v>
      </c>
      <c r="N60" s="40">
        <v>3391.5483818139</v>
      </c>
      <c r="O60" s="23">
        <v>0.0009142587185776944</v>
      </c>
      <c r="P60" s="40">
        <v>78765.8851876806</v>
      </c>
      <c r="Q60" s="23">
        <v>0.0036220339991793046</v>
      </c>
      <c r="R60" s="40">
        <v>47517.3677517252</v>
      </c>
      <c r="S60" s="23">
        <v>0.008804192037120047</v>
      </c>
      <c r="T60" s="40">
        <v>8012.0650425522</v>
      </c>
      <c r="U60" s="23">
        <v>0.0017704237604170474</v>
      </c>
      <c r="V60" s="40">
        <v>138022.789040048</v>
      </c>
      <c r="W60" s="23">
        <v>0.005580155381316239</v>
      </c>
      <c r="X60" s="40">
        <v>76497.91709408941</v>
      </c>
      <c r="Y60" s="23">
        <v>0.009525622896312319</v>
      </c>
      <c r="Z60" s="32">
        <v>575813.3003242833</v>
      </c>
      <c r="AA60" s="23">
        <v>0.004950363627529867</v>
      </c>
    </row>
    <row r="61" spans="1:27" ht="15">
      <c r="A61" s="1" t="s">
        <v>705</v>
      </c>
      <c r="B61" s="38">
        <v>66.73469544470001</v>
      </c>
      <c r="C61" s="20">
        <v>0.0021155489336819153</v>
      </c>
      <c r="D61" s="38">
        <v>5606.7261331038</v>
      </c>
      <c r="E61" s="20">
        <v>0.013150613845439463</v>
      </c>
      <c r="F61" s="38">
        <v>1350.9019495493</v>
      </c>
      <c r="G61" s="20">
        <v>0.013475790729797855</v>
      </c>
      <c r="H61" s="38">
        <v>16914.481653919498</v>
      </c>
      <c r="I61" s="20">
        <v>0.002712326848675469</v>
      </c>
      <c r="J61" s="38">
        <v>505159.24379829504</v>
      </c>
      <c r="K61" s="20">
        <v>0.015317780175240384</v>
      </c>
      <c r="L61" s="38">
        <v>133335.7338170556</v>
      </c>
      <c r="M61" s="20">
        <v>0.015872226264607603</v>
      </c>
      <c r="N61" s="38">
        <v>4703.857951571599</v>
      </c>
      <c r="O61" s="20">
        <v>0.0012680176306007144</v>
      </c>
      <c r="P61" s="38">
        <v>309054.74985242804</v>
      </c>
      <c r="Q61" s="20">
        <v>0.0142118229091956</v>
      </c>
      <c r="R61" s="38">
        <v>69576.6721955829</v>
      </c>
      <c r="S61" s="20">
        <v>0.012891420806688574</v>
      </c>
      <c r="T61" s="38">
        <v>18937.2244818944</v>
      </c>
      <c r="U61" s="20">
        <v>0.004184553170878583</v>
      </c>
      <c r="V61" s="38">
        <v>398066.572674473</v>
      </c>
      <c r="W61" s="20">
        <v>0.016093525881346004</v>
      </c>
      <c r="X61" s="38">
        <v>149543.0932973691</v>
      </c>
      <c r="Y61" s="20">
        <v>0.018621305881397016</v>
      </c>
      <c r="Z61" s="34">
        <v>1612315.992500687</v>
      </c>
      <c r="AA61" s="20">
        <v>0.013861351311032784</v>
      </c>
    </row>
    <row r="62" spans="1:27" ht="15">
      <c r="A62" s="7" t="s">
        <v>869</v>
      </c>
      <c r="B62" s="39">
        <v>66.73469544470001</v>
      </c>
      <c r="C62" s="21">
        <v>0.0021155489336819153</v>
      </c>
      <c r="D62" s="39">
        <v>5606.7261331038</v>
      </c>
      <c r="E62" s="21">
        <v>0.013150613845439463</v>
      </c>
      <c r="F62" s="39">
        <v>1350.9019495493</v>
      </c>
      <c r="G62" s="21">
        <v>0.013475790729797855</v>
      </c>
      <c r="H62" s="39">
        <v>16914.481653919498</v>
      </c>
      <c r="I62" s="21">
        <v>0.002712326848675469</v>
      </c>
      <c r="J62" s="39">
        <v>505159.24379829504</v>
      </c>
      <c r="K62" s="21">
        <v>0.015317780175240384</v>
      </c>
      <c r="L62" s="39">
        <v>133335.7338170556</v>
      </c>
      <c r="M62" s="21">
        <v>0.015872226264607603</v>
      </c>
      <c r="N62" s="39">
        <v>4703.857951571599</v>
      </c>
      <c r="O62" s="21">
        <v>0.0012680176306007144</v>
      </c>
      <c r="P62" s="39">
        <v>309054.74985242804</v>
      </c>
      <c r="Q62" s="21">
        <v>0.0142118229091956</v>
      </c>
      <c r="R62" s="39">
        <v>69576.6721955829</v>
      </c>
      <c r="S62" s="21">
        <v>0.012891420806688574</v>
      </c>
      <c r="T62" s="39">
        <v>18937.2244818944</v>
      </c>
      <c r="U62" s="21">
        <v>0.004184553170878583</v>
      </c>
      <c r="V62" s="39">
        <v>398066.572674473</v>
      </c>
      <c r="W62" s="21">
        <v>0.016093525881346004</v>
      </c>
      <c r="X62" s="39">
        <v>149543.0932973691</v>
      </c>
      <c r="Y62" s="21">
        <v>0.018621305881397016</v>
      </c>
      <c r="Z62" s="35">
        <v>1612315.992500687</v>
      </c>
      <c r="AA62" s="21">
        <v>0.013861351311032784</v>
      </c>
    </row>
    <row r="63" spans="1:27" ht="15">
      <c r="A63" s="5" t="s">
        <v>57</v>
      </c>
      <c r="B63" s="40">
        <v>52.445556239999995</v>
      </c>
      <c r="C63" s="23">
        <v>0.001662570569035219</v>
      </c>
      <c r="D63" s="40">
        <v>2758.9006896</v>
      </c>
      <c r="E63" s="23">
        <v>0.006471020118609127</v>
      </c>
      <c r="F63" s="40">
        <v>538.11785016</v>
      </c>
      <c r="G63" s="23">
        <v>0.005367942165709519</v>
      </c>
      <c r="H63" s="40">
        <v>15950.50060032</v>
      </c>
      <c r="I63" s="23">
        <v>0.002557747373714939</v>
      </c>
      <c r="J63" s="40">
        <v>267727.51310184</v>
      </c>
      <c r="K63" s="23">
        <v>0.008118214687555553</v>
      </c>
      <c r="L63" s="40">
        <v>66670.20139295999</v>
      </c>
      <c r="M63" s="23">
        <v>0.007936391028289058</v>
      </c>
      <c r="N63" s="40">
        <v>1410.300672</v>
      </c>
      <c r="O63" s="23">
        <v>0.0003801743451769315</v>
      </c>
      <c r="P63" s="40">
        <v>113460.01121928</v>
      </c>
      <c r="Q63" s="23">
        <v>0.005217436675843684</v>
      </c>
      <c r="R63" s="40">
        <v>18216.23677368</v>
      </c>
      <c r="S63" s="23">
        <v>0.0033751711076904934</v>
      </c>
      <c r="T63" s="40">
        <v>13221.568800000001</v>
      </c>
      <c r="U63" s="23">
        <v>0.002921566341410065</v>
      </c>
      <c r="V63" s="40">
        <v>240230.61646848</v>
      </c>
      <c r="W63" s="23">
        <v>0.009712339364875073</v>
      </c>
      <c r="X63" s="40">
        <v>62380.683755280006</v>
      </c>
      <c r="Y63" s="23">
        <v>0.0077677261295369966</v>
      </c>
      <c r="Z63" s="32">
        <v>802617.09687984</v>
      </c>
      <c r="AA63" s="23">
        <v>0.006900233949076801</v>
      </c>
    </row>
    <row r="64" spans="1:27" ht="15">
      <c r="A64" s="6" t="s">
        <v>169</v>
      </c>
      <c r="B64" s="40">
        <v>52.445556239999995</v>
      </c>
      <c r="C64" s="23">
        <v>0.001662570569035219</v>
      </c>
      <c r="D64" s="40">
        <v>2758.9006896</v>
      </c>
      <c r="E64" s="23">
        <v>0.006471020118609127</v>
      </c>
      <c r="F64" s="40">
        <v>538.11785016</v>
      </c>
      <c r="G64" s="23">
        <v>0.005367942165709519</v>
      </c>
      <c r="H64" s="40">
        <v>15950.50060032</v>
      </c>
      <c r="I64" s="23">
        <v>0.002557747373714939</v>
      </c>
      <c r="J64" s="40">
        <v>267727.51310184</v>
      </c>
      <c r="K64" s="23">
        <v>0.008118214687555553</v>
      </c>
      <c r="L64" s="40">
        <v>66670.20139295999</v>
      </c>
      <c r="M64" s="23">
        <v>0.007936391028289058</v>
      </c>
      <c r="N64" s="40">
        <v>1410.300672</v>
      </c>
      <c r="O64" s="23">
        <v>0.0003801743451769315</v>
      </c>
      <c r="P64" s="40">
        <v>113460.01121928</v>
      </c>
      <c r="Q64" s="23">
        <v>0.005217436675843684</v>
      </c>
      <c r="R64" s="40">
        <v>18216.23677368</v>
      </c>
      <c r="S64" s="23">
        <v>0.0033751711076904934</v>
      </c>
      <c r="T64" s="40">
        <v>13221.568800000001</v>
      </c>
      <c r="U64" s="23">
        <v>0.002921566341410065</v>
      </c>
      <c r="V64" s="40">
        <v>240230.61646848</v>
      </c>
      <c r="W64" s="23">
        <v>0.009712339364875073</v>
      </c>
      <c r="X64" s="40">
        <v>62380.683755280006</v>
      </c>
      <c r="Y64" s="23">
        <v>0.0077677261295369966</v>
      </c>
      <c r="Z64" s="32">
        <v>802617.09687984</v>
      </c>
      <c r="AA64" s="23">
        <v>0.006900233949076801</v>
      </c>
    </row>
    <row r="65" spans="1:27" ht="15">
      <c r="A65" s="5" t="s">
        <v>60</v>
      </c>
      <c r="B65" s="40">
        <v>14.289139204700001</v>
      </c>
      <c r="C65" s="23">
        <v>0.0004529783646466963</v>
      </c>
      <c r="D65" s="40">
        <v>2847.8254435037998</v>
      </c>
      <c r="E65" s="23">
        <v>0.0066795937268303365</v>
      </c>
      <c r="F65" s="40">
        <v>812.7840993893</v>
      </c>
      <c r="G65" s="23">
        <v>0.008107848564088338</v>
      </c>
      <c r="H65" s="40">
        <v>963.9810535995</v>
      </c>
      <c r="I65" s="23">
        <v>0.0001545794749605298</v>
      </c>
      <c r="J65" s="40">
        <v>237431.730696455</v>
      </c>
      <c r="K65" s="23">
        <v>0.007199565487684831</v>
      </c>
      <c r="L65" s="40">
        <v>66665.5324240956</v>
      </c>
      <c r="M65" s="23">
        <v>0.007935835236318543</v>
      </c>
      <c r="N65" s="40">
        <v>3293.5572795716</v>
      </c>
      <c r="O65" s="23">
        <v>0.000887843285423783</v>
      </c>
      <c r="P65" s="40">
        <v>195594.73863314802</v>
      </c>
      <c r="Q65" s="23">
        <v>0.008994386233351916</v>
      </c>
      <c r="R65" s="40">
        <v>51360.435421902905</v>
      </c>
      <c r="S65" s="23">
        <v>0.00951624969899808</v>
      </c>
      <c r="T65" s="40">
        <v>5715.6556818944</v>
      </c>
      <c r="U65" s="23">
        <v>0.0012629868294685175</v>
      </c>
      <c r="V65" s="40">
        <v>157835.956205993</v>
      </c>
      <c r="W65" s="23">
        <v>0.006381186516470931</v>
      </c>
      <c r="X65" s="40">
        <v>87162.40954208911</v>
      </c>
      <c r="Y65" s="23">
        <v>0.01085357975186002</v>
      </c>
      <c r="Z65" s="32">
        <v>809698.895620847</v>
      </c>
      <c r="AA65" s="23">
        <v>0.006961117361955982</v>
      </c>
    </row>
    <row r="66" spans="1:27" ht="15">
      <c r="A66" s="6" t="s">
        <v>170</v>
      </c>
      <c r="B66" s="40">
        <v>14.289139204700001</v>
      </c>
      <c r="C66" s="23">
        <v>0.0004529783646466963</v>
      </c>
      <c r="D66" s="40">
        <v>2847.8254435037998</v>
      </c>
      <c r="E66" s="23">
        <v>0.0066795937268303365</v>
      </c>
      <c r="F66" s="40">
        <v>812.7840993893</v>
      </c>
      <c r="G66" s="23">
        <v>0.008107848564088338</v>
      </c>
      <c r="H66" s="40">
        <v>963.9810535995</v>
      </c>
      <c r="I66" s="23">
        <v>0.0001545794749605298</v>
      </c>
      <c r="J66" s="40">
        <v>237431.730696455</v>
      </c>
      <c r="K66" s="23">
        <v>0.007199565487684831</v>
      </c>
      <c r="L66" s="40">
        <v>66665.5324240956</v>
      </c>
      <c r="M66" s="23">
        <v>0.007935835236318543</v>
      </c>
      <c r="N66" s="40">
        <v>3293.5572795716</v>
      </c>
      <c r="O66" s="23">
        <v>0.000887843285423783</v>
      </c>
      <c r="P66" s="40">
        <v>195594.73863314802</v>
      </c>
      <c r="Q66" s="23">
        <v>0.008994386233351916</v>
      </c>
      <c r="R66" s="40">
        <v>51360.435421902905</v>
      </c>
      <c r="S66" s="23">
        <v>0.00951624969899808</v>
      </c>
      <c r="T66" s="40">
        <v>5715.6556818944</v>
      </c>
      <c r="U66" s="23">
        <v>0.0012629868294685175</v>
      </c>
      <c r="V66" s="40">
        <v>157835.956205993</v>
      </c>
      <c r="W66" s="23">
        <v>0.006381186516470931</v>
      </c>
      <c r="X66" s="40">
        <v>87162.40954208911</v>
      </c>
      <c r="Y66" s="23">
        <v>0.01085357975186002</v>
      </c>
      <c r="Z66" s="32">
        <v>809698.895620847</v>
      </c>
      <c r="AA66" s="23">
        <v>0.006961117361955982</v>
      </c>
    </row>
    <row r="67" spans="1:27" ht="15">
      <c r="A67" s="1" t="s">
        <v>416</v>
      </c>
      <c r="B67" s="38">
        <v>225.485287289</v>
      </c>
      <c r="C67" s="20">
        <v>0.007148083255740535</v>
      </c>
      <c r="D67" s="38">
        <v>11903.0509757041</v>
      </c>
      <c r="E67" s="20">
        <v>0.0279186861009407</v>
      </c>
      <c r="F67" s="38">
        <v>5170.8242344634</v>
      </c>
      <c r="G67" s="20">
        <v>0.05158105316780656</v>
      </c>
      <c r="H67" s="38">
        <v>49610.0524308994</v>
      </c>
      <c r="I67" s="20">
        <v>0.007955235042118222</v>
      </c>
      <c r="J67" s="38">
        <v>982248.9957499941</v>
      </c>
      <c r="K67" s="20">
        <v>0.02978441823833417</v>
      </c>
      <c r="L67" s="38">
        <v>414658.2922643329</v>
      </c>
      <c r="M67" s="20">
        <v>0.04936073810750201</v>
      </c>
      <c r="N67" s="38">
        <v>22449.0690668699</v>
      </c>
      <c r="O67" s="20">
        <v>0.006051589070170261</v>
      </c>
      <c r="P67" s="38">
        <v>653987.82818227</v>
      </c>
      <c r="Q67" s="20">
        <v>0.03007350381553387</v>
      </c>
      <c r="R67" s="38">
        <v>278661.9780616708</v>
      </c>
      <c r="S67" s="20">
        <v>0.051631512526482674</v>
      </c>
      <c r="T67" s="38">
        <v>37555.927042051706</v>
      </c>
      <c r="U67" s="20">
        <v>0.008298722642241237</v>
      </c>
      <c r="V67" s="38">
        <v>668047.1013632152</v>
      </c>
      <c r="W67" s="20">
        <v>0.027008631354080367</v>
      </c>
      <c r="X67" s="38">
        <v>368690.9324284245</v>
      </c>
      <c r="Y67" s="20">
        <v>0.04590988775920924</v>
      </c>
      <c r="Z67" s="34">
        <v>3493209.5370871862</v>
      </c>
      <c r="AA67" s="20">
        <v>0.030031708934125108</v>
      </c>
    </row>
    <row r="68" spans="1:27" ht="15">
      <c r="A68" s="7" t="s">
        <v>706</v>
      </c>
      <c r="B68" s="39">
        <v>225.485287289</v>
      </c>
      <c r="C68" s="21">
        <v>0.007148083255740535</v>
      </c>
      <c r="D68" s="39">
        <v>11903.0509757041</v>
      </c>
      <c r="E68" s="21">
        <v>0.0279186861009407</v>
      </c>
      <c r="F68" s="39">
        <v>5170.8242344634</v>
      </c>
      <c r="G68" s="21">
        <v>0.05158105316780656</v>
      </c>
      <c r="H68" s="39">
        <v>49610.0524308994</v>
      </c>
      <c r="I68" s="21">
        <v>0.007955235042118222</v>
      </c>
      <c r="J68" s="39">
        <v>982248.9957499941</v>
      </c>
      <c r="K68" s="21">
        <v>0.02978441823833417</v>
      </c>
      <c r="L68" s="39">
        <v>414658.2922643329</v>
      </c>
      <c r="M68" s="21">
        <v>0.04936073810750201</v>
      </c>
      <c r="N68" s="39">
        <v>22449.0690668699</v>
      </c>
      <c r="O68" s="21">
        <v>0.006051589070170261</v>
      </c>
      <c r="P68" s="39">
        <v>653987.82818227</v>
      </c>
      <c r="Q68" s="21">
        <v>0.03007350381553387</v>
      </c>
      <c r="R68" s="39">
        <v>278661.9780616708</v>
      </c>
      <c r="S68" s="21">
        <v>0.051631512526482674</v>
      </c>
      <c r="T68" s="39">
        <v>37555.927042051706</v>
      </c>
      <c r="U68" s="21">
        <v>0.008298722642241237</v>
      </c>
      <c r="V68" s="39">
        <v>668047.1013632152</v>
      </c>
      <c r="W68" s="21">
        <v>0.027008631354080367</v>
      </c>
      <c r="X68" s="39">
        <v>368690.9324284245</v>
      </c>
      <c r="Y68" s="21">
        <v>0.04590988775920924</v>
      </c>
      <c r="Z68" s="35">
        <v>3493209.5370871862</v>
      </c>
      <c r="AA68" s="21">
        <v>0.030031708934125108</v>
      </c>
    </row>
    <row r="69" spans="1:27" ht="15">
      <c r="A69" s="5" t="s">
        <v>65</v>
      </c>
      <c r="B69" s="40">
        <v>97.00560998399999</v>
      </c>
      <c r="C69" s="23">
        <v>0.003075163726983238</v>
      </c>
      <c r="D69" s="40">
        <v>2593.284049902</v>
      </c>
      <c r="E69" s="23">
        <v>0.006082565176572928</v>
      </c>
      <c r="F69" s="40">
        <v>1370.97695728</v>
      </c>
      <c r="G69" s="23">
        <v>0.013676047012771052</v>
      </c>
      <c r="H69" s="40">
        <v>5101.833075365999</v>
      </c>
      <c r="I69" s="23">
        <v>0.0008181059940769259</v>
      </c>
      <c r="J69" s="40">
        <v>232741.642214594</v>
      </c>
      <c r="K69" s="23">
        <v>0.0070573494533361465</v>
      </c>
      <c r="L69" s="40">
        <v>116756.85045939</v>
      </c>
      <c r="M69" s="23">
        <v>0.013898683386533713</v>
      </c>
      <c r="N69" s="40">
        <v>12686.60780527</v>
      </c>
      <c r="O69" s="23">
        <v>0.0034199252050594433</v>
      </c>
      <c r="P69" s="40">
        <v>155998.68827305</v>
      </c>
      <c r="Q69" s="23">
        <v>0.0071735695143401385</v>
      </c>
      <c r="R69" s="40">
        <v>86320.901959034</v>
      </c>
      <c r="S69" s="23">
        <v>0.015993853060961166</v>
      </c>
      <c r="T69" s="40">
        <v>27875.753795128</v>
      </c>
      <c r="U69" s="23">
        <v>0.006159697480777005</v>
      </c>
      <c r="V69" s="40">
        <v>272684.883489782</v>
      </c>
      <c r="W69" s="23">
        <v>0.011024440460825579</v>
      </c>
      <c r="X69" s="40">
        <v>153476.15977032</v>
      </c>
      <c r="Y69" s="23">
        <v>0.019111056576195398</v>
      </c>
      <c r="Z69" s="32">
        <v>1067704.5874591</v>
      </c>
      <c r="AA69" s="23">
        <v>0.009179235616349321</v>
      </c>
    </row>
    <row r="70" spans="1:27" ht="15">
      <c r="A70" s="6" t="s">
        <v>153</v>
      </c>
      <c r="B70" s="40">
        <v>97.00560998399999</v>
      </c>
      <c r="C70" s="23">
        <v>0.003075163726983238</v>
      </c>
      <c r="D70" s="40">
        <v>2593.284049902</v>
      </c>
      <c r="E70" s="23">
        <v>0.006082565176572928</v>
      </c>
      <c r="F70" s="40">
        <v>1370.97695728</v>
      </c>
      <c r="G70" s="23">
        <v>0.013676047012771052</v>
      </c>
      <c r="H70" s="40">
        <v>5101.833075365999</v>
      </c>
      <c r="I70" s="23">
        <v>0.0008181059940769259</v>
      </c>
      <c r="J70" s="40">
        <v>232741.642214594</v>
      </c>
      <c r="K70" s="23">
        <v>0.0070573494533361465</v>
      </c>
      <c r="L70" s="40">
        <v>116756.85045939</v>
      </c>
      <c r="M70" s="23">
        <v>0.013898683386533713</v>
      </c>
      <c r="N70" s="40">
        <v>12686.60780527</v>
      </c>
      <c r="O70" s="23">
        <v>0.0034199252050594433</v>
      </c>
      <c r="P70" s="40">
        <v>155998.68827305</v>
      </c>
      <c r="Q70" s="23">
        <v>0.0071735695143401385</v>
      </c>
      <c r="R70" s="40">
        <v>86320.901959034</v>
      </c>
      <c r="S70" s="23">
        <v>0.015993853060961166</v>
      </c>
      <c r="T70" s="40">
        <v>27875.753795128</v>
      </c>
      <c r="U70" s="23">
        <v>0.006159697480777005</v>
      </c>
      <c r="V70" s="40">
        <v>272684.883489782</v>
      </c>
      <c r="W70" s="23">
        <v>0.011024440460825579</v>
      </c>
      <c r="X70" s="40">
        <v>153476.15977032</v>
      </c>
      <c r="Y70" s="23">
        <v>0.019111056576195398</v>
      </c>
      <c r="Z70" s="32">
        <v>1067704.5874591</v>
      </c>
      <c r="AA70" s="23">
        <v>0.009179235616349321</v>
      </c>
    </row>
    <row r="71" spans="1:27" ht="15">
      <c r="A71" s="5" t="s">
        <v>66</v>
      </c>
      <c r="B71" s="40">
        <v>40.083116555000004</v>
      </c>
      <c r="C71" s="23">
        <v>0.0012706702850969966</v>
      </c>
      <c r="D71" s="40">
        <v>1943.5120909764998</v>
      </c>
      <c r="E71" s="23">
        <v>0.004558520677774897</v>
      </c>
      <c r="F71" s="40">
        <v>356.5263452082</v>
      </c>
      <c r="G71" s="23">
        <v>0.0035564938071843653</v>
      </c>
      <c r="H71" s="40">
        <v>30979.3756821245</v>
      </c>
      <c r="I71" s="23">
        <v>0.004967707207176477</v>
      </c>
      <c r="J71" s="40">
        <v>153664.106300748</v>
      </c>
      <c r="K71" s="23">
        <v>0.004659506937736004</v>
      </c>
      <c r="L71" s="40">
        <v>40208.827589755296</v>
      </c>
      <c r="M71" s="23">
        <v>0.004786440896742994</v>
      </c>
      <c r="N71" s="40">
        <v>2797.4612615999004</v>
      </c>
      <c r="O71" s="23">
        <v>0.0007541108250188615</v>
      </c>
      <c r="P71" s="40">
        <v>65656.317937737</v>
      </c>
      <c r="Q71" s="23">
        <v>0.0030191930842237793</v>
      </c>
      <c r="R71" s="40">
        <v>18384.205034596802</v>
      </c>
      <c r="S71" s="23">
        <v>0.0034062928826376947</v>
      </c>
      <c r="T71" s="40">
        <v>0</v>
      </c>
      <c r="U71" s="23"/>
      <c r="V71" s="40">
        <v>17919.1428375255</v>
      </c>
      <c r="W71" s="23">
        <v>0.0007244571858664528</v>
      </c>
      <c r="X71" s="40">
        <v>0</v>
      </c>
      <c r="Y71" s="23"/>
      <c r="Z71" s="32">
        <v>331949.5581968268</v>
      </c>
      <c r="AA71" s="23">
        <v>0.0028538260893708634</v>
      </c>
    </row>
    <row r="72" spans="1:27" ht="15">
      <c r="A72" s="6" t="s">
        <v>154</v>
      </c>
      <c r="B72" s="40">
        <v>40.083116555000004</v>
      </c>
      <c r="C72" s="23">
        <v>0.0012706702850969966</v>
      </c>
      <c r="D72" s="40">
        <v>1943.5120909764998</v>
      </c>
      <c r="E72" s="23">
        <v>0.004558520677774897</v>
      </c>
      <c r="F72" s="40">
        <v>356.5263452082</v>
      </c>
      <c r="G72" s="23">
        <v>0.0035564938071843653</v>
      </c>
      <c r="H72" s="40">
        <v>30979.3756821245</v>
      </c>
      <c r="I72" s="23">
        <v>0.004967707207176477</v>
      </c>
      <c r="J72" s="40">
        <v>153664.106300748</v>
      </c>
      <c r="K72" s="23">
        <v>0.004659506937736004</v>
      </c>
      <c r="L72" s="40">
        <v>40208.827589755296</v>
      </c>
      <c r="M72" s="23">
        <v>0.004786440896742994</v>
      </c>
      <c r="N72" s="40">
        <v>2797.4612615999004</v>
      </c>
      <c r="O72" s="23">
        <v>0.0007541108250188615</v>
      </c>
      <c r="P72" s="40">
        <v>65656.317937737</v>
      </c>
      <c r="Q72" s="23">
        <v>0.0030191930842237793</v>
      </c>
      <c r="R72" s="40">
        <v>18384.205034596802</v>
      </c>
      <c r="S72" s="23">
        <v>0.0034062928826376947</v>
      </c>
      <c r="T72" s="40">
        <v>0</v>
      </c>
      <c r="U72" s="23"/>
      <c r="V72" s="40">
        <v>17919.1428375255</v>
      </c>
      <c r="W72" s="23">
        <v>0.0007244571858664528</v>
      </c>
      <c r="X72" s="40">
        <v>0</v>
      </c>
      <c r="Y72" s="23"/>
      <c r="Z72" s="32">
        <v>331949.5581968268</v>
      </c>
      <c r="AA72" s="23">
        <v>0.0028538260893708634</v>
      </c>
    </row>
    <row r="73" spans="1:27" ht="15">
      <c r="A73" s="5" t="s">
        <v>67</v>
      </c>
      <c r="B73" s="40">
        <v>59.43135</v>
      </c>
      <c r="C73" s="23">
        <v>0.0018840264165731206</v>
      </c>
      <c r="D73" s="40">
        <v>5686.3652999999995</v>
      </c>
      <c r="E73" s="23">
        <v>0.013337408046897037</v>
      </c>
      <c r="F73" s="40">
        <v>2972.1844</v>
      </c>
      <c r="G73" s="23">
        <v>0.029648735793247234</v>
      </c>
      <c r="H73" s="40">
        <v>8512.9613</v>
      </c>
      <c r="I73" s="23">
        <v>0.0013650984977346156</v>
      </c>
      <c r="J73" s="40">
        <v>430484.03365</v>
      </c>
      <c r="K73" s="23">
        <v>0.013053427958322041</v>
      </c>
      <c r="L73" s="40">
        <v>236092.3065</v>
      </c>
      <c r="M73" s="23">
        <v>0.02810432283098705</v>
      </c>
      <c r="N73" s="40">
        <v>6965</v>
      </c>
      <c r="O73" s="23">
        <v>0.0018775530400919557</v>
      </c>
      <c r="P73" s="40">
        <v>282323.20045</v>
      </c>
      <c r="Q73" s="23">
        <v>0.012982577779078288</v>
      </c>
      <c r="R73" s="40">
        <v>153764.64335</v>
      </c>
      <c r="S73" s="23">
        <v>0.028490076631475934</v>
      </c>
      <c r="T73" s="40">
        <v>4969.7464</v>
      </c>
      <c r="U73" s="23">
        <v>0.0010981634651089092</v>
      </c>
      <c r="V73" s="40">
        <v>285540.5628</v>
      </c>
      <c r="W73" s="23">
        <v>0.011544185704218496</v>
      </c>
      <c r="X73" s="40">
        <v>206423.07809999998</v>
      </c>
      <c r="Y73" s="23">
        <v>0.025704077624207004</v>
      </c>
      <c r="Z73" s="32">
        <v>1623793.5136</v>
      </c>
      <c r="AA73" s="23">
        <v>0.01396002548711077</v>
      </c>
    </row>
    <row r="74" spans="1:27" ht="15">
      <c r="A74" s="6" t="s">
        <v>155</v>
      </c>
      <c r="B74" s="40">
        <v>59.43135</v>
      </c>
      <c r="C74" s="23">
        <v>0.0018840264165731206</v>
      </c>
      <c r="D74" s="40">
        <v>5686.3652999999995</v>
      </c>
      <c r="E74" s="23">
        <v>0.013337408046897037</v>
      </c>
      <c r="F74" s="40">
        <v>2972.1844</v>
      </c>
      <c r="G74" s="23">
        <v>0.029648735793247234</v>
      </c>
      <c r="H74" s="40">
        <v>8512.9613</v>
      </c>
      <c r="I74" s="23">
        <v>0.0013650984977346156</v>
      </c>
      <c r="J74" s="40">
        <v>430484.03365</v>
      </c>
      <c r="K74" s="23">
        <v>0.013053427958322041</v>
      </c>
      <c r="L74" s="40">
        <v>236092.3065</v>
      </c>
      <c r="M74" s="23">
        <v>0.02810432283098705</v>
      </c>
      <c r="N74" s="40">
        <v>6965</v>
      </c>
      <c r="O74" s="23">
        <v>0.0018775530400919557</v>
      </c>
      <c r="P74" s="40">
        <v>282323.20045</v>
      </c>
      <c r="Q74" s="23">
        <v>0.012982577779078288</v>
      </c>
      <c r="R74" s="40">
        <v>153764.64335</v>
      </c>
      <c r="S74" s="23">
        <v>0.028490076631475934</v>
      </c>
      <c r="T74" s="40">
        <v>4969.7464</v>
      </c>
      <c r="U74" s="23">
        <v>0.0010981634651089092</v>
      </c>
      <c r="V74" s="40">
        <v>285540.5628</v>
      </c>
      <c r="W74" s="23">
        <v>0.011544185704218496</v>
      </c>
      <c r="X74" s="40">
        <v>206423.07809999998</v>
      </c>
      <c r="Y74" s="23">
        <v>0.025704077624207004</v>
      </c>
      <c r="Z74" s="32">
        <v>1623793.5136</v>
      </c>
      <c r="AA74" s="23">
        <v>0.01396002548711077</v>
      </c>
    </row>
    <row r="75" spans="1:27" ht="15">
      <c r="A75" s="5" t="s">
        <v>72</v>
      </c>
      <c r="B75" s="40">
        <v>28.965210749999997</v>
      </c>
      <c r="C75" s="23">
        <v>0.000918222827087181</v>
      </c>
      <c r="D75" s="40">
        <v>1679.8895348256</v>
      </c>
      <c r="E75" s="23">
        <v>0.003940192199695837</v>
      </c>
      <c r="F75" s="40">
        <v>471.1365319752</v>
      </c>
      <c r="G75" s="23">
        <v>0.004699776554603908</v>
      </c>
      <c r="H75" s="40">
        <v>5015.8823734089</v>
      </c>
      <c r="I75" s="23">
        <v>0.0008043233431302016</v>
      </c>
      <c r="J75" s="40">
        <v>165359.213584652</v>
      </c>
      <c r="K75" s="23">
        <v>0.005014133888939977</v>
      </c>
      <c r="L75" s="40">
        <v>21600.307715187602</v>
      </c>
      <c r="M75" s="23">
        <v>0.002571290993238243</v>
      </c>
      <c r="N75" s="40">
        <v>0</v>
      </c>
      <c r="O75" s="23"/>
      <c r="P75" s="40">
        <v>150009.621521483</v>
      </c>
      <c r="Q75" s="23">
        <v>0.0068981634378916645</v>
      </c>
      <c r="R75" s="40">
        <v>20192.22771804</v>
      </c>
      <c r="S75" s="23">
        <v>0.0037412899514078835</v>
      </c>
      <c r="T75" s="40">
        <v>4710.4268469236995</v>
      </c>
      <c r="U75" s="23">
        <v>0.0010408616963553238</v>
      </c>
      <c r="V75" s="40">
        <v>91902.5122359078</v>
      </c>
      <c r="W75" s="23">
        <v>0.0037155480031698398</v>
      </c>
      <c r="X75" s="40">
        <v>8791.6945581045</v>
      </c>
      <c r="Y75" s="23">
        <v>0.0010947535588068356</v>
      </c>
      <c r="Z75" s="32">
        <v>469761.87783125835</v>
      </c>
      <c r="AA75" s="23">
        <v>0.004038621741294154</v>
      </c>
    </row>
    <row r="76" spans="1:27" ht="15">
      <c r="A76" s="6" t="s">
        <v>156</v>
      </c>
      <c r="B76" s="40">
        <v>28.965210749999997</v>
      </c>
      <c r="C76" s="23">
        <v>0.000918222827087181</v>
      </c>
      <c r="D76" s="40">
        <v>1679.8895348256</v>
      </c>
      <c r="E76" s="23">
        <v>0.003940192199695837</v>
      </c>
      <c r="F76" s="40">
        <v>471.1365319752</v>
      </c>
      <c r="G76" s="23">
        <v>0.004699776554603908</v>
      </c>
      <c r="H76" s="40">
        <v>5015.8823734089</v>
      </c>
      <c r="I76" s="23">
        <v>0.0008043233431302016</v>
      </c>
      <c r="J76" s="40">
        <v>165359.213584652</v>
      </c>
      <c r="K76" s="23">
        <v>0.005014133888939977</v>
      </c>
      <c r="L76" s="40">
        <v>21600.307715187602</v>
      </c>
      <c r="M76" s="23">
        <v>0.002571290993238243</v>
      </c>
      <c r="N76" s="40">
        <v>0</v>
      </c>
      <c r="O76" s="23"/>
      <c r="P76" s="40">
        <v>150009.621521483</v>
      </c>
      <c r="Q76" s="23">
        <v>0.0068981634378916645</v>
      </c>
      <c r="R76" s="40">
        <v>20192.22771804</v>
      </c>
      <c r="S76" s="23">
        <v>0.0037412899514078835</v>
      </c>
      <c r="T76" s="40">
        <v>4710.4268469236995</v>
      </c>
      <c r="U76" s="23">
        <v>0.0010408616963553238</v>
      </c>
      <c r="V76" s="40">
        <v>91902.5122359078</v>
      </c>
      <c r="W76" s="23">
        <v>0.0037155480031698398</v>
      </c>
      <c r="X76" s="40">
        <v>8791.6945581045</v>
      </c>
      <c r="Y76" s="23">
        <v>0.0010947535588068356</v>
      </c>
      <c r="Z76" s="32">
        <v>469761.87783125835</v>
      </c>
      <c r="AA76" s="23">
        <v>0.004038621741294154</v>
      </c>
    </row>
    <row r="77" spans="1:27" ht="15">
      <c r="A77" s="1" t="s">
        <v>419</v>
      </c>
      <c r="B77" s="38">
        <v>0</v>
      </c>
      <c r="C77" s="20"/>
      <c r="D77" s="38">
        <v>0</v>
      </c>
      <c r="E77" s="20"/>
      <c r="F77" s="38">
        <v>0</v>
      </c>
      <c r="G77" s="20"/>
      <c r="H77" s="38">
        <v>5410.62896</v>
      </c>
      <c r="I77" s="20">
        <v>0.0008676230520506895</v>
      </c>
      <c r="J77" s="38">
        <v>18270.98416</v>
      </c>
      <c r="K77" s="20">
        <v>0.0005540251363982339</v>
      </c>
      <c r="L77" s="38">
        <v>49063.27976</v>
      </c>
      <c r="M77" s="20">
        <v>0.005840470932592939</v>
      </c>
      <c r="N77" s="38">
        <v>0</v>
      </c>
      <c r="O77" s="20"/>
      <c r="P77" s="38">
        <v>0</v>
      </c>
      <c r="Q77" s="20"/>
      <c r="R77" s="38">
        <v>0</v>
      </c>
      <c r="S77" s="20"/>
      <c r="T77" s="38">
        <v>0</v>
      </c>
      <c r="U77" s="20"/>
      <c r="V77" s="38">
        <v>0</v>
      </c>
      <c r="W77" s="20"/>
      <c r="X77" s="38">
        <v>0</v>
      </c>
      <c r="Y77" s="20"/>
      <c r="Z77" s="34">
        <v>72744.89288</v>
      </c>
      <c r="AA77" s="20">
        <v>0.0006254000586629407</v>
      </c>
    </row>
    <row r="78" spans="1:27" ht="15">
      <c r="A78" s="7" t="s">
        <v>869</v>
      </c>
      <c r="B78" s="39">
        <v>0</v>
      </c>
      <c r="C78" s="21"/>
      <c r="D78" s="39">
        <v>0</v>
      </c>
      <c r="E78" s="21"/>
      <c r="F78" s="39">
        <v>0</v>
      </c>
      <c r="G78" s="21"/>
      <c r="H78" s="39">
        <v>5410.62896</v>
      </c>
      <c r="I78" s="21">
        <v>0.0008676230520506895</v>
      </c>
      <c r="J78" s="39">
        <v>18270.98416</v>
      </c>
      <c r="K78" s="21">
        <v>0.0005540251363982339</v>
      </c>
      <c r="L78" s="39">
        <v>49063.27976</v>
      </c>
      <c r="M78" s="21">
        <v>0.005840470932592939</v>
      </c>
      <c r="N78" s="39">
        <v>0</v>
      </c>
      <c r="O78" s="21"/>
      <c r="P78" s="39">
        <v>0</v>
      </c>
      <c r="Q78" s="21"/>
      <c r="R78" s="39">
        <v>0</v>
      </c>
      <c r="S78" s="21"/>
      <c r="T78" s="39">
        <v>0</v>
      </c>
      <c r="U78" s="21"/>
      <c r="V78" s="39">
        <v>0</v>
      </c>
      <c r="W78" s="21"/>
      <c r="X78" s="39">
        <v>0</v>
      </c>
      <c r="Y78" s="21"/>
      <c r="Z78" s="35">
        <v>72744.89288</v>
      </c>
      <c r="AA78" s="21">
        <v>0.0006254000586629407</v>
      </c>
    </row>
    <row r="79" spans="1:27" ht="15">
      <c r="A79" s="5" t="s">
        <v>99</v>
      </c>
      <c r="B79" s="40">
        <v>0</v>
      </c>
      <c r="C79" s="23"/>
      <c r="D79" s="40">
        <v>0</v>
      </c>
      <c r="E79" s="23"/>
      <c r="F79" s="40">
        <v>0</v>
      </c>
      <c r="G79" s="23"/>
      <c r="H79" s="40">
        <v>5410.62896</v>
      </c>
      <c r="I79" s="23">
        <v>0.0008676230520506895</v>
      </c>
      <c r="J79" s="40">
        <v>18270.98416</v>
      </c>
      <c r="K79" s="23">
        <v>0.0005540251363982339</v>
      </c>
      <c r="L79" s="40">
        <v>49063.27976</v>
      </c>
      <c r="M79" s="23">
        <v>0.005840470932592939</v>
      </c>
      <c r="N79" s="40">
        <v>0</v>
      </c>
      <c r="O79" s="23"/>
      <c r="P79" s="40">
        <v>0</v>
      </c>
      <c r="Q79" s="23"/>
      <c r="R79" s="40">
        <v>0</v>
      </c>
      <c r="S79" s="23"/>
      <c r="T79" s="40">
        <v>0</v>
      </c>
      <c r="U79" s="23"/>
      <c r="V79" s="40">
        <v>0</v>
      </c>
      <c r="W79" s="23"/>
      <c r="X79" s="40">
        <v>0</v>
      </c>
      <c r="Y79" s="23"/>
      <c r="Z79" s="32">
        <v>72744.89288</v>
      </c>
      <c r="AA79" s="23">
        <v>0.0006254000586629407</v>
      </c>
    </row>
    <row r="80" spans="1:27" ht="15">
      <c r="A80" s="6" t="s">
        <v>152</v>
      </c>
      <c r="B80" s="40">
        <v>0</v>
      </c>
      <c r="C80" s="23"/>
      <c r="D80" s="40">
        <v>0</v>
      </c>
      <c r="E80" s="23"/>
      <c r="F80" s="40">
        <v>0</v>
      </c>
      <c r="G80" s="23"/>
      <c r="H80" s="40">
        <v>5410.62896</v>
      </c>
      <c r="I80" s="23">
        <v>0.0008676230520506895</v>
      </c>
      <c r="J80" s="40">
        <v>18270.98416</v>
      </c>
      <c r="K80" s="23">
        <v>0.0005540251363982339</v>
      </c>
      <c r="L80" s="40">
        <v>49063.27976</v>
      </c>
      <c r="M80" s="23">
        <v>0.005840470932592939</v>
      </c>
      <c r="N80" s="40">
        <v>0</v>
      </c>
      <c r="O80" s="23"/>
      <c r="P80" s="40">
        <v>0</v>
      </c>
      <c r="Q80" s="23"/>
      <c r="R80" s="40">
        <v>0</v>
      </c>
      <c r="S80" s="23"/>
      <c r="T80" s="40">
        <v>0</v>
      </c>
      <c r="U80" s="23"/>
      <c r="V80" s="40">
        <v>0</v>
      </c>
      <c r="W80" s="23"/>
      <c r="X80" s="40">
        <v>0</v>
      </c>
      <c r="Y80" s="23"/>
      <c r="Z80" s="32">
        <v>72744.89288</v>
      </c>
      <c r="AA80" s="23">
        <v>0.0006254000586629407</v>
      </c>
    </row>
    <row r="81" spans="1:27" ht="15">
      <c r="A81" s="4" t="s">
        <v>395</v>
      </c>
      <c r="B81" s="41">
        <v>825.5289435425998</v>
      </c>
      <c r="C81" s="24">
        <v>0.026169998448293014</v>
      </c>
      <c r="D81" s="41">
        <v>37899.1239962583</v>
      </c>
      <c r="E81" s="24">
        <v>0.0888926501711109</v>
      </c>
      <c r="F81" s="41">
        <v>20800.901916326096</v>
      </c>
      <c r="G81" s="24">
        <v>0.20749736967141155</v>
      </c>
      <c r="H81" s="41">
        <v>190578.00508232444</v>
      </c>
      <c r="I81" s="24">
        <v>0.03056019395261916</v>
      </c>
      <c r="J81" s="41">
        <v>3365498.58205609</v>
      </c>
      <c r="K81" s="24">
        <v>0.1020509237293153</v>
      </c>
      <c r="L81" s="41">
        <v>1884405.7129187556</v>
      </c>
      <c r="M81" s="24">
        <v>0.2243188153207568</v>
      </c>
      <c r="N81" s="41">
        <v>97184.5977066922</v>
      </c>
      <c r="O81" s="24">
        <v>0.02619802395898258</v>
      </c>
      <c r="P81" s="41">
        <v>2035916.2712797525</v>
      </c>
      <c r="Q81" s="24">
        <v>0.0936212160440619</v>
      </c>
      <c r="R81" s="41">
        <v>1112027.2585221056</v>
      </c>
      <c r="S81" s="24">
        <v>0.20604048577975578</v>
      </c>
      <c r="T81" s="41">
        <v>152108.5498035196</v>
      </c>
      <c r="U81" s="24">
        <v>0.03361138349532768</v>
      </c>
      <c r="V81" s="41">
        <v>2550551.8388369866</v>
      </c>
      <c r="W81" s="24">
        <v>0.10311685242559919</v>
      </c>
      <c r="X81" s="41">
        <v>1767245.2858193894</v>
      </c>
      <c r="Y81" s="24">
        <v>0.22005974538229445</v>
      </c>
      <c r="Z81" s="37">
        <v>13215041.656881746</v>
      </c>
      <c r="AA81" s="24">
        <v>0.11361193205797251</v>
      </c>
    </row>
  </sheetData>
  <sheetProtection/>
  <mergeCells count="16">
    <mergeCell ref="B7:C7"/>
    <mergeCell ref="D7:E7"/>
    <mergeCell ref="F7:G7"/>
    <mergeCell ref="H7:I7"/>
    <mergeCell ref="A2:AA2"/>
    <mergeCell ref="A4:AA4"/>
    <mergeCell ref="A5:AA5"/>
    <mergeCell ref="T7:U7"/>
    <mergeCell ref="V7:W7"/>
    <mergeCell ref="X7:Y7"/>
    <mergeCell ref="Z7:AA7"/>
    <mergeCell ref="J7:K7"/>
    <mergeCell ref="L7:M7"/>
    <mergeCell ref="N7:O7"/>
    <mergeCell ref="P7:Q7"/>
    <mergeCell ref="R7:S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2"/>
  <sheetViews>
    <sheetView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" sqref="F13:F14"/>
    </sheetView>
  </sheetViews>
  <sheetFormatPr defaultColWidth="11.421875" defaultRowHeight="15"/>
  <cols>
    <col min="1" max="1" width="28.57421875" style="10" bestFit="1" customWidth="1"/>
    <col min="2" max="2" width="14.57421875" style="0" bestFit="1" customWidth="1"/>
    <col min="3" max="4" width="18.28125" style="0" bestFit="1" customWidth="1"/>
    <col min="5" max="5" width="19.28125" style="0" bestFit="1" customWidth="1"/>
    <col min="6" max="6" width="21.00390625" style="0" bestFit="1" customWidth="1"/>
    <col min="7" max="7" width="21.421875" style="0" bestFit="1" customWidth="1"/>
    <col min="8" max="8" width="19.7109375" style="0" bestFit="1" customWidth="1"/>
    <col min="9" max="9" width="21.00390625" style="0" bestFit="1" customWidth="1"/>
    <col min="10" max="10" width="21.421875" style="0" bestFit="1" customWidth="1"/>
    <col min="11" max="11" width="19.7109375" style="0" bestFit="1" customWidth="1"/>
    <col min="12" max="12" width="21.421875" style="0" bestFit="1" customWidth="1"/>
    <col min="13" max="13" width="21.00390625" style="0" bestFit="1" customWidth="1"/>
    <col min="14" max="14" width="23.57421875" style="0" bestFit="1" customWidth="1"/>
    <col min="15" max="15" width="22.00390625" style="0" customWidth="1"/>
  </cols>
  <sheetData>
    <row r="1" ht="15">
      <c r="A1"/>
    </row>
    <row r="2" spans="1:15" ht="15">
      <c r="A2" s="141" t="s">
        <v>254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5">
      <c r="A3" s="12"/>
      <c r="B3" s="12"/>
      <c r="C3" s="12"/>
      <c r="D3" s="12"/>
      <c r="E3" s="18"/>
      <c r="F3" s="18"/>
      <c r="G3" s="18"/>
      <c r="H3" s="18"/>
      <c r="I3" s="18"/>
      <c r="J3" s="18"/>
      <c r="K3" s="18"/>
      <c r="L3" s="18"/>
      <c r="M3" s="18"/>
      <c r="N3" s="12"/>
      <c r="O3" s="12"/>
    </row>
    <row r="4" spans="1:15" ht="15">
      <c r="A4" s="141" t="str">
        <f>1!A5:AA5</f>
        <v>Al 30-01-2015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5" ht="15">
      <c r="A5" s="12"/>
      <c r="B5" s="12"/>
      <c r="C5" s="12"/>
      <c r="D5" s="12"/>
      <c r="E5" s="18"/>
      <c r="F5" s="18"/>
      <c r="G5" s="18"/>
      <c r="H5" s="18"/>
      <c r="I5" s="18"/>
      <c r="J5" s="18"/>
      <c r="K5" s="18"/>
      <c r="L5" s="18"/>
      <c r="M5" s="18"/>
      <c r="N5" s="12"/>
      <c r="O5" s="12"/>
    </row>
    <row r="6" spans="1:15" ht="45" customHeight="1">
      <c r="A6" s="11"/>
      <c r="B6" s="11" t="s">
        <v>423</v>
      </c>
      <c r="C6" s="11" t="s">
        <v>424</v>
      </c>
      <c r="D6" s="11" t="s">
        <v>425</v>
      </c>
      <c r="E6" s="11" t="s">
        <v>426</v>
      </c>
      <c r="F6" s="11" t="s">
        <v>427</v>
      </c>
      <c r="G6" s="11" t="s">
        <v>428</v>
      </c>
      <c r="H6" s="11" t="s">
        <v>429</v>
      </c>
      <c r="I6" s="11" t="s">
        <v>430</v>
      </c>
      <c r="J6" s="11" t="s">
        <v>431</v>
      </c>
      <c r="K6" s="11" t="s">
        <v>432</v>
      </c>
      <c r="L6" s="11" t="s">
        <v>433</v>
      </c>
      <c r="M6" s="11" t="s">
        <v>434</v>
      </c>
      <c r="N6" s="11" t="s">
        <v>40</v>
      </c>
      <c r="O6" s="16" t="s">
        <v>412</v>
      </c>
    </row>
    <row r="7" spans="1:15" ht="15">
      <c r="A7" s="1" t="s">
        <v>508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130" t="s">
        <v>506</v>
      </c>
    </row>
    <row r="8" spans="1:15" ht="15">
      <c r="A8" s="7" t="s">
        <v>869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30" t="s">
        <v>506</v>
      </c>
    </row>
    <row r="9" spans="1:15" ht="15">
      <c r="A9" s="5" t="s">
        <v>71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130" t="s">
        <v>506</v>
      </c>
    </row>
    <row r="10" spans="1:15" ht="15">
      <c r="A10" s="6" t="s">
        <v>151</v>
      </c>
      <c r="B10" s="32"/>
      <c r="C10" s="32"/>
      <c r="D10" s="32">
        <v>49</v>
      </c>
      <c r="E10" s="32">
        <v>54993</v>
      </c>
      <c r="F10" s="32">
        <v>985845</v>
      </c>
      <c r="G10" s="32">
        <v>353607</v>
      </c>
      <c r="H10" s="32"/>
      <c r="I10" s="32"/>
      <c r="J10" s="32">
        <v>40000</v>
      </c>
      <c r="K10" s="32"/>
      <c r="L10" s="32"/>
      <c r="M10" s="32"/>
      <c r="N10" s="32">
        <v>1434494</v>
      </c>
      <c r="O10" s="130">
        <v>0.0152724924185602</v>
      </c>
    </row>
    <row r="11" spans="1:15" ht="15">
      <c r="A11" s="1" t="s">
        <v>145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30" t="s">
        <v>506</v>
      </c>
    </row>
    <row r="12" spans="1:15" ht="15">
      <c r="A12" s="7" t="s">
        <v>869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30" t="s">
        <v>506</v>
      </c>
    </row>
    <row r="13" spans="1:15" ht="15">
      <c r="A13" s="5" t="s">
        <v>56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30" t="s">
        <v>506</v>
      </c>
    </row>
    <row r="14" spans="1:15" ht="15">
      <c r="A14" s="6" t="s">
        <v>146</v>
      </c>
      <c r="B14" s="32">
        <v>3845</v>
      </c>
      <c r="C14" s="32">
        <v>126091</v>
      </c>
      <c r="D14" s="32">
        <v>235607</v>
      </c>
      <c r="E14" s="32">
        <v>319784</v>
      </c>
      <c r="F14" s="32">
        <v>15861048</v>
      </c>
      <c r="G14" s="32">
        <v>22625563</v>
      </c>
      <c r="H14" s="32">
        <v>332239</v>
      </c>
      <c r="I14" s="32">
        <v>22504777</v>
      </c>
      <c r="J14" s="32">
        <v>16194395</v>
      </c>
      <c r="K14" s="32">
        <v>11066</v>
      </c>
      <c r="L14" s="32">
        <v>14502339</v>
      </c>
      <c r="M14" s="32">
        <v>18136997</v>
      </c>
      <c r="N14" s="32">
        <v>110853751</v>
      </c>
      <c r="O14" s="130">
        <v>0.03499522892719688</v>
      </c>
    </row>
    <row r="15" spans="1:15" ht="15">
      <c r="A15" s="5" t="s">
        <v>61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30" t="s">
        <v>506</v>
      </c>
    </row>
    <row r="16" spans="1:15" ht="15">
      <c r="A16" s="6" t="s">
        <v>147</v>
      </c>
      <c r="B16" s="32">
        <v>2739</v>
      </c>
      <c r="C16" s="32">
        <v>95458</v>
      </c>
      <c r="D16" s="32">
        <v>40867</v>
      </c>
      <c r="E16" s="32">
        <v>130294</v>
      </c>
      <c r="F16" s="32">
        <v>556596</v>
      </c>
      <c r="G16" s="32">
        <v>255077</v>
      </c>
      <c r="H16" s="32">
        <v>156210</v>
      </c>
      <c r="I16" s="32">
        <v>586261</v>
      </c>
      <c r="J16" s="32">
        <v>586963</v>
      </c>
      <c r="K16" s="32">
        <v>311083</v>
      </c>
      <c r="L16" s="32"/>
      <c r="M16" s="32"/>
      <c r="N16" s="32">
        <v>2721548</v>
      </c>
      <c r="O16" s="130">
        <v>0.00630244495328456</v>
      </c>
    </row>
    <row r="17" spans="1:15" ht="15">
      <c r="A17" s="1" t="s">
        <v>415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130" t="s">
        <v>506</v>
      </c>
    </row>
    <row r="18" spans="1:15" ht="15">
      <c r="A18" s="7" t="s">
        <v>869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130" t="s">
        <v>506</v>
      </c>
    </row>
    <row r="19" spans="1:15" ht="15">
      <c r="A19" s="5" t="s">
        <v>76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130" t="s">
        <v>506</v>
      </c>
    </row>
    <row r="20" spans="1:15" ht="15">
      <c r="A20" s="6" t="s">
        <v>171</v>
      </c>
      <c r="B20" s="32">
        <v>8</v>
      </c>
      <c r="C20" s="32">
        <v>1</v>
      </c>
      <c r="D20" s="32">
        <v>6</v>
      </c>
      <c r="E20" s="32"/>
      <c r="F20" s="32">
        <v>70122194</v>
      </c>
      <c r="G20" s="32">
        <v>25321275</v>
      </c>
      <c r="H20" s="32"/>
      <c r="I20" s="32">
        <v>19163968</v>
      </c>
      <c r="J20" s="32"/>
      <c r="K20" s="32"/>
      <c r="L20" s="32"/>
      <c r="M20" s="32"/>
      <c r="N20" s="32">
        <v>114607452</v>
      </c>
      <c r="O20" s="130">
        <v>0.09930848820524833</v>
      </c>
    </row>
    <row r="21" spans="1:15" ht="15">
      <c r="A21" s="1" t="s">
        <v>414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130" t="s">
        <v>506</v>
      </c>
    </row>
    <row r="22" spans="1:15" ht="15">
      <c r="A22" s="7" t="s">
        <v>143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130" t="s">
        <v>506</v>
      </c>
    </row>
    <row r="23" spans="1:15" ht="15">
      <c r="A23" s="5" t="s">
        <v>62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130" t="s">
        <v>506</v>
      </c>
    </row>
    <row r="24" spans="1:15" ht="15">
      <c r="A24" s="6" t="s">
        <v>144</v>
      </c>
      <c r="B24" s="32">
        <v>2688</v>
      </c>
      <c r="C24" s="32">
        <v>566351</v>
      </c>
      <c r="D24" s="32">
        <v>301248</v>
      </c>
      <c r="E24" s="32">
        <v>332265</v>
      </c>
      <c r="F24" s="32">
        <v>58179567</v>
      </c>
      <c r="G24" s="32">
        <v>31481945</v>
      </c>
      <c r="H24" s="32">
        <v>456261</v>
      </c>
      <c r="I24" s="32">
        <v>44592340</v>
      </c>
      <c r="J24" s="32">
        <v>21040383</v>
      </c>
      <c r="K24" s="32">
        <v>1246</v>
      </c>
      <c r="L24" s="32">
        <v>33922026</v>
      </c>
      <c r="M24" s="32">
        <v>29628697</v>
      </c>
      <c r="N24" s="32">
        <v>220505017</v>
      </c>
      <c r="O24" s="130">
        <v>0.26248546918359855</v>
      </c>
    </row>
    <row r="25" spans="1:15" ht="15">
      <c r="A25" s="6" t="s">
        <v>1079</v>
      </c>
      <c r="B25" s="32">
        <v>3500</v>
      </c>
      <c r="C25" s="32">
        <v>14800</v>
      </c>
      <c r="D25" s="32">
        <v>21044</v>
      </c>
      <c r="E25" s="32"/>
      <c r="F25" s="32"/>
      <c r="G25" s="32"/>
      <c r="H25" s="32"/>
      <c r="I25" s="32"/>
      <c r="J25" s="32"/>
      <c r="K25" s="32"/>
      <c r="L25" s="32"/>
      <c r="M25" s="32"/>
      <c r="N25" s="32">
        <v>39344</v>
      </c>
      <c r="O25" s="130" t="s">
        <v>506</v>
      </c>
    </row>
    <row r="26" spans="1:15" ht="15">
      <c r="A26" s="7" t="s">
        <v>704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30" t="s">
        <v>506</v>
      </c>
    </row>
    <row r="27" spans="1:15" ht="15">
      <c r="A27" s="5" t="s">
        <v>75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130">
        <v>0.15481953678904356</v>
      </c>
    </row>
    <row r="28" spans="1:15" ht="15">
      <c r="A28" s="6" t="s">
        <v>149</v>
      </c>
      <c r="B28" s="32">
        <v>2939</v>
      </c>
      <c r="C28" s="32">
        <v>96271</v>
      </c>
      <c r="D28" s="32">
        <v>82143</v>
      </c>
      <c r="E28" s="32">
        <v>778468</v>
      </c>
      <c r="F28" s="32">
        <v>9293261</v>
      </c>
      <c r="G28" s="32">
        <v>14003371</v>
      </c>
      <c r="H28" s="32">
        <v>382017</v>
      </c>
      <c r="I28" s="32">
        <v>3257455</v>
      </c>
      <c r="J28" s="32">
        <v>9095451</v>
      </c>
      <c r="K28" s="32">
        <v>2395446</v>
      </c>
      <c r="L28" s="32">
        <v>24324002</v>
      </c>
      <c r="M28" s="32">
        <v>21054360</v>
      </c>
      <c r="N28" s="32">
        <v>84765184</v>
      </c>
      <c r="O28" s="130">
        <v>0.5491518504875065</v>
      </c>
    </row>
    <row r="29" spans="1:15" ht="15">
      <c r="A29" s="6" t="s">
        <v>150</v>
      </c>
      <c r="B29" s="32"/>
      <c r="C29" s="32"/>
      <c r="D29" s="32"/>
      <c r="E29" s="32">
        <v>656942</v>
      </c>
      <c r="F29" s="32">
        <v>6136346</v>
      </c>
      <c r="G29" s="32">
        <v>4539453</v>
      </c>
      <c r="H29" s="32">
        <v>455858</v>
      </c>
      <c r="I29" s="32">
        <v>5029589</v>
      </c>
      <c r="J29" s="32">
        <v>2892847</v>
      </c>
      <c r="K29" s="32">
        <v>88504</v>
      </c>
      <c r="L29" s="32">
        <v>4029701</v>
      </c>
      <c r="M29" s="32">
        <v>3904644</v>
      </c>
      <c r="N29" s="32">
        <v>27733884</v>
      </c>
      <c r="O29" s="130">
        <v>0.12551972604374143</v>
      </c>
    </row>
    <row r="30" spans="1:15" ht="15">
      <c r="A30" s="6" t="s">
        <v>507</v>
      </c>
      <c r="B30" s="32">
        <v>920</v>
      </c>
      <c r="C30" s="32">
        <v>23025</v>
      </c>
      <c r="D30" s="32">
        <v>23053</v>
      </c>
      <c r="E30" s="32">
        <v>585954</v>
      </c>
      <c r="F30" s="32">
        <v>4954025</v>
      </c>
      <c r="G30" s="32">
        <v>2518328</v>
      </c>
      <c r="H30" s="32">
        <v>220841</v>
      </c>
      <c r="I30" s="32">
        <v>2186158</v>
      </c>
      <c r="J30" s="32">
        <v>1230451</v>
      </c>
      <c r="K30" s="32">
        <v>232586</v>
      </c>
      <c r="L30" s="32">
        <v>334605</v>
      </c>
      <c r="M30" s="32">
        <v>1417039</v>
      </c>
      <c r="N30" s="32">
        <v>13726985</v>
      </c>
      <c r="O30" s="130" t="s">
        <v>506</v>
      </c>
    </row>
    <row r="31" spans="1:15" ht="15">
      <c r="A31" s="5" t="s">
        <v>79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30">
        <v>0.2148873602574408</v>
      </c>
    </row>
    <row r="32" spans="1:15" ht="15">
      <c r="A32" s="6" t="s">
        <v>148</v>
      </c>
      <c r="B32" s="32">
        <v>28322</v>
      </c>
      <c r="C32" s="32">
        <v>1140233</v>
      </c>
      <c r="D32" s="32">
        <v>709024</v>
      </c>
      <c r="E32" s="32">
        <v>4779228</v>
      </c>
      <c r="F32" s="32">
        <v>83209633</v>
      </c>
      <c r="G32" s="32">
        <v>51604358</v>
      </c>
      <c r="H32" s="32">
        <v>5578699</v>
      </c>
      <c r="I32" s="32">
        <v>60612518</v>
      </c>
      <c r="J32" s="32">
        <v>35716184</v>
      </c>
      <c r="K32" s="32">
        <v>1259571</v>
      </c>
      <c r="L32" s="32">
        <v>58345070</v>
      </c>
      <c r="M32" s="32">
        <v>47361548</v>
      </c>
      <c r="N32" s="32">
        <v>350344388</v>
      </c>
      <c r="O32" s="130" t="s">
        <v>506</v>
      </c>
    </row>
    <row r="33" spans="1:15" ht="15">
      <c r="A33" s="7" t="s">
        <v>417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130" t="s">
        <v>506</v>
      </c>
    </row>
    <row r="34" spans="1:15" ht="15">
      <c r="A34" s="5" t="s">
        <v>68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130">
        <v>0.2166583601353917</v>
      </c>
    </row>
    <row r="35" spans="1:15" ht="15">
      <c r="A35" s="6" t="s">
        <v>159</v>
      </c>
      <c r="B35" s="32">
        <v>10492</v>
      </c>
      <c r="C35" s="32">
        <v>541223</v>
      </c>
      <c r="D35" s="32">
        <v>330335</v>
      </c>
      <c r="E35" s="32">
        <v>1605252</v>
      </c>
      <c r="F35" s="32">
        <v>49661391</v>
      </c>
      <c r="G35" s="32">
        <v>21363175</v>
      </c>
      <c r="H35" s="32">
        <v>915559</v>
      </c>
      <c r="I35" s="32">
        <v>19023319</v>
      </c>
      <c r="J35" s="32">
        <v>15173122</v>
      </c>
      <c r="K35" s="32">
        <v>7721801</v>
      </c>
      <c r="L35" s="32">
        <v>69588303</v>
      </c>
      <c r="M35" s="32">
        <v>40700996</v>
      </c>
      <c r="N35" s="32">
        <v>226634968</v>
      </c>
      <c r="O35" s="130" t="s">
        <v>506</v>
      </c>
    </row>
    <row r="36" spans="1:15" ht="15">
      <c r="A36" s="1" t="s">
        <v>420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130" t="s">
        <v>506</v>
      </c>
    </row>
    <row r="37" spans="1:15" ht="15">
      <c r="A37" s="7" t="s">
        <v>869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130" t="s">
        <v>506</v>
      </c>
    </row>
    <row r="38" spans="1:15" ht="15">
      <c r="A38" s="5" t="s">
        <v>69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130">
        <v>0.1257436640125951</v>
      </c>
    </row>
    <row r="39" spans="1:15" ht="15">
      <c r="A39" s="6" t="s">
        <v>157</v>
      </c>
      <c r="B39" s="32">
        <v>5805</v>
      </c>
      <c r="C39" s="32">
        <v>133604</v>
      </c>
      <c r="D39" s="32">
        <v>114551</v>
      </c>
      <c r="E39" s="32">
        <v>2275286</v>
      </c>
      <c r="F39" s="32">
        <v>17851691</v>
      </c>
      <c r="G39" s="32">
        <v>19758426</v>
      </c>
      <c r="H39" s="32">
        <v>1999338</v>
      </c>
      <c r="I39" s="32">
        <v>17568504</v>
      </c>
      <c r="J39" s="32">
        <v>17820324</v>
      </c>
      <c r="K39" s="32">
        <v>375595</v>
      </c>
      <c r="L39" s="32">
        <v>1023413</v>
      </c>
      <c r="M39" s="32">
        <v>3675073</v>
      </c>
      <c r="N39" s="32">
        <v>82601610</v>
      </c>
      <c r="O39" s="130">
        <v>0.23422153618386865</v>
      </c>
    </row>
    <row r="40" spans="1:15" ht="15">
      <c r="A40" s="6" t="s">
        <v>158</v>
      </c>
      <c r="B40" s="32">
        <v>3963</v>
      </c>
      <c r="C40" s="32">
        <v>61950</v>
      </c>
      <c r="D40" s="32">
        <v>79416</v>
      </c>
      <c r="E40" s="32">
        <v>851540</v>
      </c>
      <c r="F40" s="32">
        <v>5582110</v>
      </c>
      <c r="G40" s="32">
        <v>5122850</v>
      </c>
      <c r="H40" s="32">
        <v>370389</v>
      </c>
      <c r="I40" s="32">
        <v>1989763</v>
      </c>
      <c r="J40" s="32">
        <v>2095187</v>
      </c>
      <c r="K40" s="32">
        <v>903850</v>
      </c>
      <c r="L40" s="32">
        <v>5637818</v>
      </c>
      <c r="M40" s="32">
        <v>8255786</v>
      </c>
      <c r="N40" s="32">
        <v>30954622</v>
      </c>
      <c r="O40" s="130" t="s">
        <v>506</v>
      </c>
    </row>
    <row r="41" spans="1:15" ht="15">
      <c r="A41" s="1" t="s">
        <v>421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130" t="s">
        <v>506</v>
      </c>
    </row>
    <row r="42" spans="1:15" ht="15">
      <c r="A42" s="7" t="s">
        <v>869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130" t="s">
        <v>506</v>
      </c>
    </row>
    <row r="43" spans="1:15" ht="15">
      <c r="A43" s="5" t="s">
        <v>126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130">
        <v>0.07013204208554721</v>
      </c>
    </row>
    <row r="44" spans="1:15" ht="15">
      <c r="A44" s="6" t="s">
        <v>161</v>
      </c>
      <c r="B44" s="32"/>
      <c r="C44" s="32"/>
      <c r="D44" s="32"/>
      <c r="E44" s="32"/>
      <c r="F44" s="32">
        <v>21683348</v>
      </c>
      <c r="G44" s="32">
        <v>14849430</v>
      </c>
      <c r="H44" s="32"/>
      <c r="I44" s="32"/>
      <c r="J44" s="32"/>
      <c r="K44" s="32"/>
      <c r="L44" s="32"/>
      <c r="M44" s="32"/>
      <c r="N44" s="32">
        <v>36532778</v>
      </c>
      <c r="O44" s="130">
        <v>7.077282697973778E-09</v>
      </c>
    </row>
    <row r="45" spans="1:15" ht="15">
      <c r="A45" s="5" t="s">
        <v>63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130" t="s">
        <v>506</v>
      </c>
    </row>
    <row r="46" spans="1:15" ht="15">
      <c r="A46" s="6" t="s">
        <v>162</v>
      </c>
      <c r="B46" s="32"/>
      <c r="C46" s="32"/>
      <c r="D46" s="32"/>
      <c r="E46" s="32"/>
      <c r="F46" s="32">
        <v>1000</v>
      </c>
      <c r="G46" s="32"/>
      <c r="H46" s="32"/>
      <c r="I46" s="32"/>
      <c r="J46" s="32"/>
      <c r="K46" s="32"/>
      <c r="L46" s="32">
        <v>2837668</v>
      </c>
      <c r="M46" s="32"/>
      <c r="N46" s="32">
        <v>2838668</v>
      </c>
      <c r="O46" s="130">
        <v>0.010326562569823403</v>
      </c>
    </row>
    <row r="47" spans="1:15" ht="15">
      <c r="A47" s="6" t="s">
        <v>168</v>
      </c>
      <c r="B47" s="32"/>
      <c r="C47" s="32"/>
      <c r="D47" s="32"/>
      <c r="E47" s="32">
        <v>67125</v>
      </c>
      <c r="F47" s="32">
        <v>1545632</v>
      </c>
      <c r="G47" s="32">
        <v>586799</v>
      </c>
      <c r="H47" s="32"/>
      <c r="I47" s="32">
        <v>656365</v>
      </c>
      <c r="J47" s="32"/>
      <c r="K47" s="32"/>
      <c r="L47" s="32"/>
      <c r="M47" s="32">
        <v>920162</v>
      </c>
      <c r="N47" s="32">
        <v>3776083</v>
      </c>
      <c r="O47" s="130">
        <v>0.009016001619615566</v>
      </c>
    </row>
    <row r="48" spans="1:15" ht="15">
      <c r="A48" s="5" t="s">
        <v>100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130" t="s">
        <v>506</v>
      </c>
    </row>
    <row r="49" spans="1:15" ht="15">
      <c r="A49" s="6" t="s">
        <v>163</v>
      </c>
      <c r="B49" s="32"/>
      <c r="C49" s="32"/>
      <c r="D49" s="32"/>
      <c r="E49" s="32">
        <v>184</v>
      </c>
      <c r="F49" s="32">
        <v>115243</v>
      </c>
      <c r="G49" s="32">
        <v>746761</v>
      </c>
      <c r="H49" s="32"/>
      <c r="I49" s="32">
        <v>20352</v>
      </c>
      <c r="J49" s="32">
        <v>24679</v>
      </c>
      <c r="K49" s="32"/>
      <c r="L49" s="32"/>
      <c r="M49" s="32"/>
      <c r="N49" s="32">
        <v>907219</v>
      </c>
      <c r="O49" s="130">
        <v>0.010858474689627305</v>
      </c>
    </row>
    <row r="50" spans="1:15" ht="15">
      <c r="A50" s="5" t="s">
        <v>131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130" t="s">
        <v>506</v>
      </c>
    </row>
    <row r="51" spans="1:15" ht="15">
      <c r="A51" s="6" t="s">
        <v>160</v>
      </c>
      <c r="B51" s="32"/>
      <c r="C51" s="32"/>
      <c r="D51" s="32"/>
      <c r="E51" s="32"/>
      <c r="F51" s="32">
        <v>13</v>
      </c>
      <c r="G51" s="32">
        <v>290</v>
      </c>
      <c r="H51" s="32"/>
      <c r="I51" s="32"/>
      <c r="J51" s="32"/>
      <c r="K51" s="32"/>
      <c r="L51" s="32"/>
      <c r="M51" s="32"/>
      <c r="N51" s="32">
        <v>303</v>
      </c>
      <c r="O51" s="130">
        <v>8.240674092362569E-07</v>
      </c>
    </row>
    <row r="52" spans="1:15" ht="15">
      <c r="A52" s="5" t="s">
        <v>73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130" t="s">
        <v>506</v>
      </c>
    </row>
    <row r="53" spans="1:15" ht="15">
      <c r="A53" s="6" t="s">
        <v>164</v>
      </c>
      <c r="B53" s="32">
        <v>15372</v>
      </c>
      <c r="C53" s="32">
        <v>748902</v>
      </c>
      <c r="D53" s="32">
        <v>438911</v>
      </c>
      <c r="E53" s="32">
        <v>4071201</v>
      </c>
      <c r="F53" s="32">
        <v>66653299</v>
      </c>
      <c r="G53" s="32">
        <v>38655652</v>
      </c>
      <c r="H53" s="32">
        <v>1619113</v>
      </c>
      <c r="I53" s="32">
        <v>29015351</v>
      </c>
      <c r="J53" s="32">
        <v>19974801</v>
      </c>
      <c r="K53" s="32">
        <v>780436</v>
      </c>
      <c r="L53" s="32">
        <v>45126485</v>
      </c>
      <c r="M53" s="32">
        <v>29342161</v>
      </c>
      <c r="N53" s="32">
        <v>236441684</v>
      </c>
      <c r="O53" s="130">
        <v>0.17989945785432676</v>
      </c>
    </row>
    <row r="54" spans="1:15" ht="15">
      <c r="A54" s="5" t="s">
        <v>74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130" t="s">
        <v>506</v>
      </c>
    </row>
    <row r="55" spans="1:15" ht="15">
      <c r="A55" s="6" t="s">
        <v>165</v>
      </c>
      <c r="B55" s="32">
        <v>22437</v>
      </c>
      <c r="C55" s="32">
        <v>1272288</v>
      </c>
      <c r="D55" s="32">
        <v>976809</v>
      </c>
      <c r="E55" s="32">
        <v>8500701</v>
      </c>
      <c r="F55" s="32">
        <v>102390932</v>
      </c>
      <c r="G55" s="32">
        <v>91365092</v>
      </c>
      <c r="H55" s="32">
        <v>3457217</v>
      </c>
      <c r="I55" s="32">
        <v>25989897</v>
      </c>
      <c r="J55" s="32">
        <v>38578298</v>
      </c>
      <c r="K55" s="32">
        <v>8499625</v>
      </c>
      <c r="L55" s="32">
        <v>150892595</v>
      </c>
      <c r="M55" s="32">
        <v>104780398</v>
      </c>
      <c r="N55" s="32">
        <v>536726289</v>
      </c>
      <c r="O55" s="130">
        <v>0.5506543266364947</v>
      </c>
    </row>
    <row r="56" spans="1:15" ht="15">
      <c r="A56" s="5" t="s">
        <v>80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130" t="s">
        <v>506</v>
      </c>
    </row>
    <row r="57" spans="1:15" ht="15">
      <c r="A57" s="6" t="s">
        <v>166</v>
      </c>
      <c r="B57" s="32"/>
      <c r="C57" s="32"/>
      <c r="D57" s="32"/>
      <c r="E57" s="32">
        <v>2061689</v>
      </c>
      <c r="F57" s="32">
        <v>13996184</v>
      </c>
      <c r="G57" s="32">
        <v>14830716</v>
      </c>
      <c r="H57" s="32">
        <v>294324</v>
      </c>
      <c r="I57" s="32">
        <v>2885225</v>
      </c>
      <c r="J57" s="32">
        <v>1369219</v>
      </c>
      <c r="K57" s="32">
        <v>123458</v>
      </c>
      <c r="L57" s="32">
        <v>10984618</v>
      </c>
      <c r="M57" s="32">
        <v>56997</v>
      </c>
      <c r="N57" s="32">
        <v>46602430</v>
      </c>
      <c r="O57" s="130">
        <v>0.028496748063441553</v>
      </c>
    </row>
    <row r="58" spans="1:15" ht="15">
      <c r="A58" s="6" t="s">
        <v>167</v>
      </c>
      <c r="B58" s="32">
        <v>137323</v>
      </c>
      <c r="C58" s="32">
        <v>4674652</v>
      </c>
      <c r="D58" s="32">
        <v>2175943</v>
      </c>
      <c r="E58" s="32">
        <v>10252726</v>
      </c>
      <c r="F58" s="32">
        <v>331146699</v>
      </c>
      <c r="G58" s="32">
        <v>131310086</v>
      </c>
      <c r="H58" s="32">
        <v>7275829</v>
      </c>
      <c r="I58" s="32">
        <v>168975066</v>
      </c>
      <c r="J58" s="32">
        <v>101938172</v>
      </c>
      <c r="K58" s="32">
        <v>17188142</v>
      </c>
      <c r="L58" s="32">
        <v>296097858</v>
      </c>
      <c r="M58" s="32">
        <v>164109634</v>
      </c>
      <c r="N58" s="32">
        <v>1235282130</v>
      </c>
      <c r="O58" s="130">
        <v>0.5054287713083131</v>
      </c>
    </row>
    <row r="59" spans="1:15" ht="15">
      <c r="A59" s="1" t="s">
        <v>705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130" t="s">
        <v>506</v>
      </c>
    </row>
    <row r="60" spans="1:15" ht="15">
      <c r="A60" s="7" t="s">
        <v>869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130" t="s">
        <v>506</v>
      </c>
    </row>
    <row r="61" spans="1:15" ht="15">
      <c r="A61" s="5" t="s">
        <v>57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130" t="s">
        <v>506</v>
      </c>
    </row>
    <row r="62" spans="1:15" ht="15">
      <c r="A62" s="6" t="s">
        <v>169</v>
      </c>
      <c r="B62" s="32">
        <v>119</v>
      </c>
      <c r="C62" s="32">
        <v>6260</v>
      </c>
      <c r="D62" s="32">
        <v>1221</v>
      </c>
      <c r="E62" s="32">
        <v>36192</v>
      </c>
      <c r="F62" s="32">
        <v>607479</v>
      </c>
      <c r="G62" s="32">
        <v>151276</v>
      </c>
      <c r="H62" s="32">
        <v>3200</v>
      </c>
      <c r="I62" s="32">
        <v>257443</v>
      </c>
      <c r="J62" s="32">
        <v>41333</v>
      </c>
      <c r="K62" s="32">
        <v>30000</v>
      </c>
      <c r="L62" s="32">
        <v>545088</v>
      </c>
      <c r="M62" s="32">
        <v>141543</v>
      </c>
      <c r="N62" s="32">
        <v>1821154</v>
      </c>
      <c r="O62" s="130">
        <v>0.00968124373119358</v>
      </c>
    </row>
    <row r="63" spans="1:15" ht="15">
      <c r="A63" s="5" t="s">
        <v>60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130" t="s">
        <v>506</v>
      </c>
    </row>
    <row r="64" spans="1:15" ht="15">
      <c r="A64" s="6" t="s">
        <v>170</v>
      </c>
      <c r="B64" s="32">
        <v>160</v>
      </c>
      <c r="C64" s="32">
        <v>31888</v>
      </c>
      <c r="D64" s="32">
        <v>9101</v>
      </c>
      <c r="E64" s="32">
        <v>10794</v>
      </c>
      <c r="F64" s="32">
        <v>2658598</v>
      </c>
      <c r="G64" s="32">
        <v>746475</v>
      </c>
      <c r="H64" s="32">
        <v>36879</v>
      </c>
      <c r="I64" s="32">
        <v>2190136</v>
      </c>
      <c r="J64" s="32">
        <v>575099</v>
      </c>
      <c r="K64" s="32">
        <v>64000</v>
      </c>
      <c r="L64" s="32">
        <v>1767339</v>
      </c>
      <c r="M64" s="32">
        <v>975985</v>
      </c>
      <c r="N64" s="32">
        <v>9066454</v>
      </c>
      <c r="O64" s="130">
        <v>0.07655516626590352</v>
      </c>
    </row>
    <row r="65" spans="1:15" ht="15">
      <c r="A65" s="1" t="s">
        <v>419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130" t="s">
        <v>506</v>
      </c>
    </row>
    <row r="66" spans="1:15" ht="15">
      <c r="A66" s="7" t="s">
        <v>869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130" t="s">
        <v>506</v>
      </c>
    </row>
    <row r="67" spans="1:15" ht="15">
      <c r="A67" s="5" t="s">
        <v>99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130" t="s">
        <v>506</v>
      </c>
    </row>
    <row r="68" spans="1:15" ht="15">
      <c r="A68" s="6" t="s">
        <v>152</v>
      </c>
      <c r="B68" s="32"/>
      <c r="C68" s="32"/>
      <c r="D68" s="32"/>
      <c r="E68" s="32">
        <v>599848</v>
      </c>
      <c r="F68" s="32">
        <v>2025608</v>
      </c>
      <c r="G68" s="32">
        <v>5439388</v>
      </c>
      <c r="H68" s="32"/>
      <c r="I68" s="32"/>
      <c r="J68" s="32"/>
      <c r="K68" s="32"/>
      <c r="L68" s="32"/>
      <c r="M68" s="32"/>
      <c r="N68" s="32">
        <v>8064844</v>
      </c>
      <c r="O68" s="130">
        <v>0.0680360001859238</v>
      </c>
    </row>
    <row r="69" spans="1:15" ht="15">
      <c r="A69" s="1" t="s">
        <v>416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130" t="s">
        <v>506</v>
      </c>
    </row>
    <row r="70" spans="1:15" ht="15">
      <c r="A70" s="7" t="s">
        <v>706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130" t="s">
        <v>506</v>
      </c>
    </row>
    <row r="71" spans="1:15" ht="15">
      <c r="A71" s="5" t="s">
        <v>65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130" t="s">
        <v>506</v>
      </c>
    </row>
    <row r="72" spans="1:15" ht="15">
      <c r="A72" s="6" t="s">
        <v>153</v>
      </c>
      <c r="B72" s="32">
        <v>26112</v>
      </c>
      <c r="C72" s="32">
        <v>698061</v>
      </c>
      <c r="D72" s="32">
        <v>369040</v>
      </c>
      <c r="E72" s="32">
        <v>1373313</v>
      </c>
      <c r="F72" s="32">
        <v>62649467</v>
      </c>
      <c r="G72" s="32">
        <v>31428645</v>
      </c>
      <c r="H72" s="32">
        <v>3414985</v>
      </c>
      <c r="I72" s="32">
        <v>41991775</v>
      </c>
      <c r="J72" s="32">
        <v>23235887</v>
      </c>
      <c r="K72" s="32">
        <v>7503604</v>
      </c>
      <c r="L72" s="32">
        <v>73401401</v>
      </c>
      <c r="M72" s="32">
        <v>41312760</v>
      </c>
      <c r="N72" s="32">
        <v>287405050</v>
      </c>
      <c r="O72" s="130">
        <v>0.12294576022781781</v>
      </c>
    </row>
    <row r="73" spans="1:15" ht="15">
      <c r="A73" s="5" t="s">
        <v>66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130" t="s">
        <v>506</v>
      </c>
    </row>
    <row r="74" spans="1:15" ht="15">
      <c r="A74" s="6" t="s">
        <v>154</v>
      </c>
      <c r="B74" s="32">
        <v>6950</v>
      </c>
      <c r="C74" s="32">
        <v>336985</v>
      </c>
      <c r="D74" s="32">
        <v>61818</v>
      </c>
      <c r="E74" s="32">
        <v>5371505</v>
      </c>
      <c r="F74" s="32">
        <v>26643775</v>
      </c>
      <c r="G74" s="32">
        <v>6971797</v>
      </c>
      <c r="H74" s="32">
        <v>485051</v>
      </c>
      <c r="I74" s="32">
        <v>11384130</v>
      </c>
      <c r="J74" s="32">
        <v>3187632</v>
      </c>
      <c r="K74" s="32"/>
      <c r="L74" s="32">
        <v>3106995</v>
      </c>
      <c r="M74" s="32"/>
      <c r="N74" s="32">
        <v>57556638</v>
      </c>
      <c r="O74" s="130">
        <v>0.09047521320888952</v>
      </c>
    </row>
    <row r="75" spans="1:15" ht="15">
      <c r="A75" s="5" t="s">
        <v>67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130" t="s">
        <v>506</v>
      </c>
    </row>
    <row r="76" spans="1:15" ht="15">
      <c r="A76" s="6" t="s">
        <v>155</v>
      </c>
      <c r="B76" s="32">
        <v>5973</v>
      </c>
      <c r="C76" s="32">
        <v>571494</v>
      </c>
      <c r="D76" s="32">
        <v>298712</v>
      </c>
      <c r="E76" s="32">
        <v>855574</v>
      </c>
      <c r="F76" s="32">
        <v>43264727</v>
      </c>
      <c r="G76" s="32">
        <v>23727870</v>
      </c>
      <c r="H76" s="32">
        <v>700000</v>
      </c>
      <c r="I76" s="32">
        <v>28374191</v>
      </c>
      <c r="J76" s="32">
        <v>15453733</v>
      </c>
      <c r="K76" s="32">
        <v>499472</v>
      </c>
      <c r="L76" s="32">
        <v>28697544</v>
      </c>
      <c r="M76" s="32">
        <v>20746038</v>
      </c>
      <c r="N76" s="32">
        <v>163195328</v>
      </c>
      <c r="O76" s="130">
        <v>0.27503789177142723</v>
      </c>
    </row>
    <row r="77" spans="1:15" ht="15">
      <c r="A77" s="5" t="s">
        <v>72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130" t="s">
        <v>506</v>
      </c>
    </row>
    <row r="78" spans="1:15" ht="15">
      <c r="A78" s="6" t="s">
        <v>156</v>
      </c>
      <c r="B78" s="32">
        <v>2500</v>
      </c>
      <c r="C78" s="32">
        <v>144992</v>
      </c>
      <c r="D78" s="32">
        <v>40664</v>
      </c>
      <c r="E78" s="32">
        <v>432923</v>
      </c>
      <c r="F78" s="32">
        <v>14272226</v>
      </c>
      <c r="G78" s="32">
        <v>1864332</v>
      </c>
      <c r="H78" s="32"/>
      <c r="I78" s="32">
        <v>12947396</v>
      </c>
      <c r="J78" s="32">
        <v>1742800</v>
      </c>
      <c r="K78" s="32">
        <v>406559</v>
      </c>
      <c r="L78" s="32">
        <v>7932146</v>
      </c>
      <c r="M78" s="32">
        <v>758815</v>
      </c>
      <c r="N78" s="32">
        <v>40545353</v>
      </c>
      <c r="O78" s="130">
        <v>0.09447485876366903</v>
      </c>
    </row>
    <row r="82" ht="15">
      <c r="O82" s="23"/>
    </row>
  </sheetData>
  <sheetProtection/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96"/>
  <sheetViews>
    <sheetView zoomScale="70" zoomScaleNormal="70" zoomScalePageLayoutView="0" workbookViewId="0" topLeftCell="A1">
      <pane xSplit="4" ySplit="8" topLeftCell="E3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21" sqref="J21"/>
    </sheetView>
  </sheetViews>
  <sheetFormatPr defaultColWidth="11.421875" defaultRowHeight="15"/>
  <cols>
    <col min="1" max="1" width="34.00390625" style="0" bestFit="1" customWidth="1"/>
    <col min="2" max="2" width="10.7109375" style="0" bestFit="1" customWidth="1"/>
    <col min="3" max="3" width="11.8515625" style="0" customWidth="1"/>
    <col min="4" max="4" width="17.8515625" style="0" customWidth="1"/>
    <col min="5" max="6" width="11.7109375" style="0" customWidth="1"/>
    <col min="7" max="7" width="13.00390625" style="0" bestFit="1" customWidth="1"/>
    <col min="8" max="8" width="13.421875" style="0" bestFit="1" customWidth="1"/>
    <col min="9" max="9" width="11.7109375" style="0" customWidth="1"/>
    <col min="10" max="10" width="13.57421875" style="0" bestFit="1" customWidth="1"/>
    <col min="11" max="11" width="16.7109375" style="0" bestFit="1" customWidth="1"/>
    <col min="12" max="12" width="11.7109375" style="0" customWidth="1"/>
    <col min="13" max="13" width="16.7109375" style="0" bestFit="1" customWidth="1"/>
    <col min="14" max="14" width="13.421875" style="0" bestFit="1" customWidth="1"/>
    <col min="15" max="15" width="14.8515625" style="0" bestFit="1" customWidth="1"/>
    <col min="16" max="16" width="13.421875" style="0" bestFit="1" customWidth="1"/>
    <col min="17" max="17" width="14.421875" style="0" bestFit="1" customWidth="1"/>
    <col min="18" max="18" width="11.421875" style="0" customWidth="1"/>
    <col min="19" max="19" width="16.7109375" style="0" bestFit="1" customWidth="1"/>
    <col min="20" max="20" width="12.57421875" style="0" bestFit="1" customWidth="1"/>
    <col min="21" max="21" width="14.421875" style="0" bestFit="1" customWidth="1"/>
    <col min="22" max="22" width="13.57421875" style="0" bestFit="1" customWidth="1"/>
    <col min="23" max="23" width="16.28125" style="0" bestFit="1" customWidth="1"/>
    <col min="24" max="24" width="11.421875" style="0" customWidth="1"/>
    <col min="25" max="25" width="16.28125" style="0" bestFit="1" customWidth="1"/>
    <col min="26" max="26" width="11.421875" style="0" customWidth="1"/>
    <col min="27" max="27" width="14.421875" style="0" bestFit="1" customWidth="1"/>
    <col min="28" max="28" width="11.421875" style="0" customWidth="1"/>
    <col min="29" max="29" width="17.28125" style="0" bestFit="1" customWidth="1"/>
  </cols>
  <sheetData>
    <row r="1" spans="2:4" ht="15">
      <c r="B1" s="63"/>
      <c r="C1" s="43"/>
      <c r="D1" s="43"/>
    </row>
    <row r="2" spans="1:30" ht="15">
      <c r="A2" s="141" t="s">
        <v>255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1:12" ht="15">
      <c r="A3" s="12"/>
      <c r="B3" s="67"/>
      <c r="C3" s="42"/>
      <c r="D3" s="42"/>
      <c r="E3" s="12"/>
      <c r="F3" s="12"/>
      <c r="G3" s="12"/>
      <c r="H3" s="12"/>
      <c r="I3" s="12"/>
      <c r="J3" s="12"/>
      <c r="K3" s="12"/>
      <c r="L3" s="12"/>
    </row>
    <row r="4" spans="1:30" ht="15">
      <c r="A4" s="141" t="s">
        <v>411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1:30" ht="15">
      <c r="A5" s="141" t="str">
        <f>1!A5:AA5</f>
        <v>Al 30-01-2015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1:12" ht="15">
      <c r="A6" s="12"/>
      <c r="B6" s="67"/>
      <c r="C6" s="42"/>
      <c r="D6" s="42"/>
      <c r="E6" s="12"/>
      <c r="F6" s="12"/>
      <c r="G6" s="12"/>
      <c r="H6" s="12"/>
      <c r="I6" s="12"/>
      <c r="J6" s="12"/>
      <c r="K6" s="12"/>
      <c r="L6" s="12"/>
    </row>
    <row r="7" spans="1:30" ht="15">
      <c r="A7" s="11"/>
      <c r="B7" s="146" t="s">
        <v>409</v>
      </c>
      <c r="C7" s="148" t="s">
        <v>1020</v>
      </c>
      <c r="D7" s="148" t="s">
        <v>410</v>
      </c>
      <c r="E7" s="140" t="s">
        <v>423</v>
      </c>
      <c r="F7" s="140"/>
      <c r="G7" s="140" t="s">
        <v>424</v>
      </c>
      <c r="H7" s="140"/>
      <c r="I7" s="140" t="s">
        <v>425</v>
      </c>
      <c r="J7" s="140"/>
      <c r="K7" s="140" t="s">
        <v>426</v>
      </c>
      <c r="L7" s="140"/>
      <c r="M7" s="140" t="s">
        <v>427</v>
      </c>
      <c r="N7" s="140"/>
      <c r="O7" s="140" t="s">
        <v>428</v>
      </c>
      <c r="P7" s="140"/>
      <c r="Q7" s="140" t="s">
        <v>429</v>
      </c>
      <c r="R7" s="140"/>
      <c r="S7" s="140" t="s">
        <v>430</v>
      </c>
      <c r="T7" s="140"/>
      <c r="U7" s="140" t="s">
        <v>431</v>
      </c>
      <c r="V7" s="140"/>
      <c r="W7" s="140" t="s">
        <v>432</v>
      </c>
      <c r="X7" s="140"/>
      <c r="Y7" s="140" t="s">
        <v>433</v>
      </c>
      <c r="Z7" s="140"/>
      <c r="AA7" s="140" t="s">
        <v>434</v>
      </c>
      <c r="AB7" s="140"/>
      <c r="AC7" s="140" t="s">
        <v>248</v>
      </c>
      <c r="AD7" s="140"/>
    </row>
    <row r="8" spans="1:30" ht="15">
      <c r="A8" s="15"/>
      <c r="B8" s="147"/>
      <c r="C8" s="149"/>
      <c r="D8" s="149"/>
      <c r="E8" s="17" t="s">
        <v>258</v>
      </c>
      <c r="F8" s="17" t="s">
        <v>259</v>
      </c>
      <c r="G8" s="17" t="s">
        <v>258</v>
      </c>
      <c r="H8" s="17" t="s">
        <v>259</v>
      </c>
      <c r="I8" s="17" t="s">
        <v>258</v>
      </c>
      <c r="J8" s="17" t="s">
        <v>259</v>
      </c>
      <c r="K8" s="17" t="s">
        <v>258</v>
      </c>
      <c r="L8" s="17" t="s">
        <v>259</v>
      </c>
      <c r="M8" s="17" t="s">
        <v>258</v>
      </c>
      <c r="N8" s="17" t="s">
        <v>259</v>
      </c>
      <c r="O8" s="17" t="s">
        <v>258</v>
      </c>
      <c r="P8" s="17" t="s">
        <v>259</v>
      </c>
      <c r="Q8" s="17" t="s">
        <v>258</v>
      </c>
      <c r="R8" s="17" t="s">
        <v>259</v>
      </c>
      <c r="S8" s="17" t="s">
        <v>258</v>
      </c>
      <c r="T8" s="17" t="s">
        <v>259</v>
      </c>
      <c r="U8" s="17" t="s">
        <v>258</v>
      </c>
      <c r="V8" s="17" t="s">
        <v>259</v>
      </c>
      <c r="W8" s="17" t="s">
        <v>258</v>
      </c>
      <c r="X8" s="17" t="s">
        <v>259</v>
      </c>
      <c r="Y8" s="17" t="s">
        <v>258</v>
      </c>
      <c r="Z8" s="17" t="s">
        <v>259</v>
      </c>
      <c r="AA8" s="17" t="s">
        <v>258</v>
      </c>
      <c r="AB8" s="17" t="s">
        <v>259</v>
      </c>
      <c r="AC8" s="17" t="s">
        <v>258</v>
      </c>
      <c r="AD8" s="17" t="s">
        <v>259</v>
      </c>
    </row>
    <row r="9" spans="1:30" ht="15">
      <c r="A9" s="1" t="s">
        <v>508</v>
      </c>
      <c r="C9" s="22" t="s">
        <v>506</v>
      </c>
      <c r="D9" s="22" t="s">
        <v>506</v>
      </c>
      <c r="E9" s="38">
        <v>177.8434732554</v>
      </c>
      <c r="F9" s="20">
        <v>0.005637795567966888</v>
      </c>
      <c r="G9" s="38">
        <v>3025.3591755299003</v>
      </c>
      <c r="H9" s="20">
        <v>0.007096000289053937</v>
      </c>
      <c r="I9" s="38">
        <v>170.9202907781</v>
      </c>
      <c r="J9" s="20">
        <v>0.00170499870162325</v>
      </c>
      <c r="K9" s="38">
        <v>198345.37416219877</v>
      </c>
      <c r="L9" s="20">
        <v>0.03180573278318882</v>
      </c>
      <c r="M9" s="38">
        <v>428893.7642216683</v>
      </c>
      <c r="N9" s="20">
        <v>0.01300520673338823</v>
      </c>
      <c r="O9" s="38">
        <v>124.80210992</v>
      </c>
      <c r="P9" s="20">
        <v>1.4856387483257579E-05</v>
      </c>
      <c r="Q9" s="38">
        <v>79050.15780525</v>
      </c>
      <c r="R9" s="20">
        <v>0.021309528227852974</v>
      </c>
      <c r="S9" s="38">
        <v>303332.1617334337</v>
      </c>
      <c r="T9" s="20">
        <v>0.01394867080113627</v>
      </c>
      <c r="U9" s="38">
        <v>12181.1349536114</v>
      </c>
      <c r="V9" s="20">
        <v>0.0022569653252263004</v>
      </c>
      <c r="W9" s="38">
        <v>38569.434311226</v>
      </c>
      <c r="X9" s="20">
        <v>0.008522677058633493</v>
      </c>
      <c r="Y9" s="38">
        <v>30281.3323993662</v>
      </c>
      <c r="Z9" s="20">
        <v>0.0012242510176541954</v>
      </c>
      <c r="AA9" s="38">
        <v>0</v>
      </c>
      <c r="AB9" s="20"/>
      <c r="AC9" s="38">
        <v>1094152.2846362377</v>
      </c>
      <c r="AD9" s="20">
        <v>0.009406610909806235</v>
      </c>
    </row>
    <row r="10" spans="1:30" ht="15">
      <c r="A10" s="7" t="s">
        <v>869</v>
      </c>
      <c r="C10" s="22" t="s">
        <v>506</v>
      </c>
      <c r="D10" s="22" t="s">
        <v>506</v>
      </c>
      <c r="E10" s="39">
        <v>177.8434732554</v>
      </c>
      <c r="F10" s="21">
        <v>0.005637795567966888</v>
      </c>
      <c r="G10" s="39">
        <v>3025.3591755299003</v>
      </c>
      <c r="H10" s="21">
        <v>0.007096000289053937</v>
      </c>
      <c r="I10" s="39">
        <v>170.9202907781</v>
      </c>
      <c r="J10" s="21">
        <v>0.00170499870162325</v>
      </c>
      <c r="K10" s="39">
        <v>198345.37416219877</v>
      </c>
      <c r="L10" s="21">
        <v>0.03180573278318882</v>
      </c>
      <c r="M10" s="39">
        <v>428893.7642216683</v>
      </c>
      <c r="N10" s="21">
        <v>0.01300520673338823</v>
      </c>
      <c r="O10" s="39">
        <v>124.80210992</v>
      </c>
      <c r="P10" s="21">
        <v>1.4856387483257579E-05</v>
      </c>
      <c r="Q10" s="39">
        <v>79050.15780525</v>
      </c>
      <c r="R10" s="21">
        <v>0.021309528227852974</v>
      </c>
      <c r="S10" s="39">
        <v>303332.1617334337</v>
      </c>
      <c r="T10" s="21">
        <v>0.01394867080113627</v>
      </c>
      <c r="U10" s="39">
        <v>12181.1349536114</v>
      </c>
      <c r="V10" s="21">
        <v>0.0022569653252263004</v>
      </c>
      <c r="W10" s="39">
        <v>38569.434311226</v>
      </c>
      <c r="X10" s="21">
        <v>0.008522677058633493</v>
      </c>
      <c r="Y10" s="39">
        <v>30281.3323993662</v>
      </c>
      <c r="Z10" s="21">
        <v>0.0012242510176541954</v>
      </c>
      <c r="AA10" s="39">
        <v>0</v>
      </c>
      <c r="AB10" s="21"/>
      <c r="AC10" s="39">
        <v>1094152.2846362377</v>
      </c>
      <c r="AD10" s="21">
        <v>0.009406610909806235</v>
      </c>
    </row>
    <row r="11" spans="1:30" ht="15">
      <c r="A11" s="5" t="s">
        <v>96</v>
      </c>
      <c r="C11" s="22" t="s">
        <v>506</v>
      </c>
      <c r="D11" s="22" t="s">
        <v>506</v>
      </c>
      <c r="E11" s="40">
        <v>0</v>
      </c>
      <c r="F11" s="23"/>
      <c r="G11" s="40">
        <v>0</v>
      </c>
      <c r="H11" s="23"/>
      <c r="I11" s="40">
        <v>0</v>
      </c>
      <c r="J11" s="23"/>
      <c r="K11" s="40">
        <v>56133.0236905392</v>
      </c>
      <c r="L11" s="23">
        <v>0.009001228081849338</v>
      </c>
      <c r="M11" s="40">
        <v>211729.312345052</v>
      </c>
      <c r="N11" s="23">
        <v>0.0064201993786563325</v>
      </c>
      <c r="O11" s="40">
        <v>0</v>
      </c>
      <c r="P11" s="23"/>
      <c r="Q11" s="40">
        <v>29164.0219859196</v>
      </c>
      <c r="R11" s="23">
        <v>0.007861736990807175</v>
      </c>
      <c r="S11" s="40">
        <v>106384.11425462402</v>
      </c>
      <c r="T11" s="23">
        <v>0.004892052922209665</v>
      </c>
      <c r="U11" s="40">
        <v>11857.7669668194</v>
      </c>
      <c r="V11" s="23">
        <v>0.0021970505195651577</v>
      </c>
      <c r="W11" s="40">
        <v>0</v>
      </c>
      <c r="X11" s="23"/>
      <c r="Y11" s="40">
        <v>5389.894075827</v>
      </c>
      <c r="Z11" s="23">
        <v>0.00021790927890338253</v>
      </c>
      <c r="AA11" s="40">
        <v>0</v>
      </c>
      <c r="AB11" s="23"/>
      <c r="AC11" s="40">
        <v>420658.13331878115</v>
      </c>
      <c r="AD11" s="23">
        <v>0.0036164686047250793</v>
      </c>
    </row>
    <row r="12" spans="1:30" ht="15">
      <c r="A12" s="6" t="s">
        <v>765</v>
      </c>
      <c r="B12" t="s">
        <v>233</v>
      </c>
      <c r="C12" s="22">
        <v>7.1875</v>
      </c>
      <c r="D12" s="22">
        <v>3.263013698630137</v>
      </c>
      <c r="E12" s="40">
        <v>0</v>
      </c>
      <c r="F12" s="23"/>
      <c r="G12" s="40">
        <v>0</v>
      </c>
      <c r="H12" s="23"/>
      <c r="I12" s="40">
        <v>0</v>
      </c>
      <c r="J12" s="23"/>
      <c r="K12" s="40">
        <v>51742.9831279392</v>
      </c>
      <c r="L12" s="23">
        <v>0.008297261792586483</v>
      </c>
      <c r="M12" s="40">
        <v>126123.521374352</v>
      </c>
      <c r="N12" s="23">
        <v>0.003824402698866492</v>
      </c>
      <c r="O12" s="40">
        <v>0</v>
      </c>
      <c r="P12" s="23"/>
      <c r="Q12" s="40">
        <v>25871.4915639696</v>
      </c>
      <c r="R12" s="23">
        <v>0.006974170515096125</v>
      </c>
      <c r="S12" s="40">
        <v>64678.728909924</v>
      </c>
      <c r="T12" s="23">
        <v>0.0029742388418188812</v>
      </c>
      <c r="U12" s="40">
        <v>11857.7669668194</v>
      </c>
      <c r="V12" s="23">
        <v>0.0021970505195651577</v>
      </c>
      <c r="W12" s="40">
        <v>0</v>
      </c>
      <c r="X12" s="23"/>
      <c r="Y12" s="40">
        <v>5389.894075827</v>
      </c>
      <c r="Z12" s="23">
        <v>0.00021790927890338253</v>
      </c>
      <c r="AA12" s="40">
        <v>0</v>
      </c>
      <c r="AB12" s="23"/>
      <c r="AC12" s="40">
        <v>285664.38601883117</v>
      </c>
      <c r="AD12" s="23">
        <v>0.00245590469242698</v>
      </c>
    </row>
    <row r="13" spans="1:30" ht="15">
      <c r="A13" s="6" t="s">
        <v>766</v>
      </c>
      <c r="B13" t="s">
        <v>233</v>
      </c>
      <c r="C13" s="22">
        <v>7.625</v>
      </c>
      <c r="D13" s="22">
        <v>2.5342465753424657</v>
      </c>
      <c r="E13" s="40">
        <v>0</v>
      </c>
      <c r="F13" s="23"/>
      <c r="G13" s="40">
        <v>0</v>
      </c>
      <c r="H13" s="23"/>
      <c r="I13" s="40">
        <v>0</v>
      </c>
      <c r="J13" s="23"/>
      <c r="K13" s="40">
        <v>4390.0405626</v>
      </c>
      <c r="L13" s="23">
        <v>0.0007039662892628545</v>
      </c>
      <c r="M13" s="40">
        <v>85605.79097069999</v>
      </c>
      <c r="N13" s="23">
        <v>0.0025957966797898403</v>
      </c>
      <c r="O13" s="40">
        <v>0</v>
      </c>
      <c r="P13" s="23"/>
      <c r="Q13" s="40">
        <v>3292.53042195</v>
      </c>
      <c r="R13" s="23">
        <v>0.0008875664757110513</v>
      </c>
      <c r="S13" s="40">
        <v>41705.3853447</v>
      </c>
      <c r="T13" s="23">
        <v>0.0019178140803907835</v>
      </c>
      <c r="U13" s="40">
        <v>0</v>
      </c>
      <c r="V13" s="23"/>
      <c r="W13" s="40">
        <v>0</v>
      </c>
      <c r="X13" s="23"/>
      <c r="Y13" s="40">
        <v>0</v>
      </c>
      <c r="Z13" s="23"/>
      <c r="AA13" s="40">
        <v>0</v>
      </c>
      <c r="AB13" s="23"/>
      <c r="AC13" s="40">
        <v>134993.74729995002</v>
      </c>
      <c r="AD13" s="23">
        <v>0.0011605639122980991</v>
      </c>
    </row>
    <row r="14" spans="1:30" ht="15">
      <c r="A14" s="5" t="s">
        <v>447</v>
      </c>
      <c r="C14" s="22" t="s">
        <v>506</v>
      </c>
      <c r="D14" s="22" t="s">
        <v>506</v>
      </c>
      <c r="E14" s="40">
        <v>0</v>
      </c>
      <c r="F14" s="23"/>
      <c r="G14" s="40">
        <v>0</v>
      </c>
      <c r="H14" s="23"/>
      <c r="I14" s="40">
        <v>0</v>
      </c>
      <c r="J14" s="23"/>
      <c r="K14" s="40">
        <v>0</v>
      </c>
      <c r="L14" s="23"/>
      <c r="M14" s="40">
        <v>4502.4595528704</v>
      </c>
      <c r="N14" s="23">
        <v>0.00013652662309059517</v>
      </c>
      <c r="O14" s="40">
        <v>0</v>
      </c>
      <c r="P14" s="23"/>
      <c r="Q14" s="40">
        <v>4521.6461702832</v>
      </c>
      <c r="R14" s="23">
        <v>0.0012188988533001252</v>
      </c>
      <c r="S14" s="40">
        <v>4505.6573224392005</v>
      </c>
      <c r="T14" s="23">
        <v>0.00020719178070099887</v>
      </c>
      <c r="U14" s="40">
        <v>0</v>
      </c>
      <c r="V14" s="23"/>
      <c r="W14" s="40">
        <v>0</v>
      </c>
      <c r="X14" s="23"/>
      <c r="Y14" s="40">
        <v>24891.4383235392</v>
      </c>
      <c r="Z14" s="23">
        <v>0.001006341738750813</v>
      </c>
      <c r="AA14" s="40">
        <v>0</v>
      </c>
      <c r="AB14" s="23"/>
      <c r="AC14" s="40">
        <v>38421.201369131995</v>
      </c>
      <c r="AD14" s="23">
        <v>0.00033031351946305617</v>
      </c>
    </row>
    <row r="15" spans="1:30" ht="15">
      <c r="A15" s="6" t="s">
        <v>580</v>
      </c>
      <c r="B15" t="s">
        <v>233</v>
      </c>
      <c r="C15" s="22">
        <v>8.518749999999999</v>
      </c>
      <c r="D15" s="22">
        <v>5.419178082191781</v>
      </c>
      <c r="E15" s="40">
        <v>0</v>
      </c>
      <c r="F15" s="23"/>
      <c r="G15" s="40">
        <v>0</v>
      </c>
      <c r="H15" s="23"/>
      <c r="I15" s="40">
        <v>0</v>
      </c>
      <c r="J15" s="23"/>
      <c r="K15" s="40">
        <v>0</v>
      </c>
      <c r="L15" s="23"/>
      <c r="M15" s="40">
        <v>4502.4595528704</v>
      </c>
      <c r="N15" s="23">
        <v>0.00013652662309059517</v>
      </c>
      <c r="O15" s="40">
        <v>0</v>
      </c>
      <c r="P15" s="23"/>
      <c r="Q15" s="40">
        <v>4521.6461702832</v>
      </c>
      <c r="R15" s="23">
        <v>0.0012188988533001252</v>
      </c>
      <c r="S15" s="40">
        <v>4505.6573224392005</v>
      </c>
      <c r="T15" s="23">
        <v>0.00020719178070099887</v>
      </c>
      <c r="U15" s="40">
        <v>0</v>
      </c>
      <c r="V15" s="23"/>
      <c r="W15" s="40">
        <v>0</v>
      </c>
      <c r="X15" s="23"/>
      <c r="Y15" s="40">
        <v>24891.4383235392</v>
      </c>
      <c r="Z15" s="23">
        <v>0.001006341738750813</v>
      </c>
      <c r="AA15" s="40">
        <v>0</v>
      </c>
      <c r="AB15" s="23"/>
      <c r="AC15" s="40">
        <v>38421.201369131995</v>
      </c>
      <c r="AD15" s="23">
        <v>0.00033031351946305617</v>
      </c>
    </row>
    <row r="16" spans="1:30" ht="15">
      <c r="A16" s="5" t="s">
        <v>448</v>
      </c>
      <c r="C16" s="22" t="s">
        <v>506</v>
      </c>
      <c r="D16" s="22" t="s">
        <v>506</v>
      </c>
      <c r="E16" s="40">
        <v>0</v>
      </c>
      <c r="F16" s="23"/>
      <c r="G16" s="40">
        <v>0</v>
      </c>
      <c r="H16" s="23"/>
      <c r="I16" s="40">
        <v>0</v>
      </c>
      <c r="J16" s="23"/>
      <c r="K16" s="40">
        <v>27061.1922735</v>
      </c>
      <c r="L16" s="23">
        <v>0.004339405715313475</v>
      </c>
      <c r="M16" s="40">
        <v>60013.7369865</v>
      </c>
      <c r="N16" s="23">
        <v>0.0018197771137312068</v>
      </c>
      <c r="O16" s="40">
        <v>0</v>
      </c>
      <c r="P16" s="23"/>
      <c r="Q16" s="40">
        <v>17832.191850000003</v>
      </c>
      <c r="R16" s="23">
        <v>0.004807018811122828</v>
      </c>
      <c r="S16" s="40">
        <v>22475.29086</v>
      </c>
      <c r="T16" s="23">
        <v>0.0010335219040881957</v>
      </c>
      <c r="U16" s="40">
        <v>0</v>
      </c>
      <c r="V16" s="23"/>
      <c r="W16" s="40">
        <v>0</v>
      </c>
      <c r="X16" s="23"/>
      <c r="Y16" s="40">
        <v>0</v>
      </c>
      <c r="Z16" s="23"/>
      <c r="AA16" s="40">
        <v>0</v>
      </c>
      <c r="AB16" s="23"/>
      <c r="AC16" s="40">
        <v>127382.41197</v>
      </c>
      <c r="AD16" s="23">
        <v>0.0010951279844494412</v>
      </c>
    </row>
    <row r="17" spans="1:30" ht="15">
      <c r="A17" s="6" t="s">
        <v>581</v>
      </c>
      <c r="B17" t="s">
        <v>227</v>
      </c>
      <c r="C17" s="22">
        <v>6.75</v>
      </c>
      <c r="D17" s="22">
        <v>4.657534246575342</v>
      </c>
      <c r="E17" s="40">
        <v>0</v>
      </c>
      <c r="F17" s="23"/>
      <c r="G17" s="40">
        <v>0</v>
      </c>
      <c r="H17" s="23"/>
      <c r="I17" s="40">
        <v>0</v>
      </c>
      <c r="J17" s="23"/>
      <c r="K17" s="40">
        <v>27061.1922735</v>
      </c>
      <c r="L17" s="23">
        <v>0.004339405715313475</v>
      </c>
      <c r="M17" s="40">
        <v>60013.7369865</v>
      </c>
      <c r="N17" s="23">
        <v>0.0018197771137312068</v>
      </c>
      <c r="O17" s="40">
        <v>0</v>
      </c>
      <c r="P17" s="23"/>
      <c r="Q17" s="40">
        <v>17832.191850000003</v>
      </c>
      <c r="R17" s="23">
        <v>0.004807018811122828</v>
      </c>
      <c r="S17" s="40">
        <v>22475.29086</v>
      </c>
      <c r="T17" s="23">
        <v>0.0010335219040881957</v>
      </c>
      <c r="U17" s="40">
        <v>0</v>
      </c>
      <c r="V17" s="23"/>
      <c r="W17" s="40">
        <v>0</v>
      </c>
      <c r="X17" s="23"/>
      <c r="Y17" s="40">
        <v>0</v>
      </c>
      <c r="Z17" s="23"/>
      <c r="AA17" s="40">
        <v>0</v>
      </c>
      <c r="AB17" s="23"/>
      <c r="AC17" s="40">
        <v>127382.41197</v>
      </c>
      <c r="AD17" s="23">
        <v>0.0010951279844494412</v>
      </c>
    </row>
    <row r="18" spans="1:30" ht="15">
      <c r="A18" s="5" t="s">
        <v>450</v>
      </c>
      <c r="C18" s="22" t="s">
        <v>506</v>
      </c>
      <c r="D18" s="22" t="s">
        <v>506</v>
      </c>
      <c r="E18" s="40">
        <v>0</v>
      </c>
      <c r="F18" s="23"/>
      <c r="G18" s="40">
        <v>0</v>
      </c>
      <c r="H18" s="23"/>
      <c r="I18" s="40">
        <v>0</v>
      </c>
      <c r="J18" s="23"/>
      <c r="K18" s="40">
        <v>24821.5274967088</v>
      </c>
      <c r="L18" s="23">
        <v>0.003980263589032835</v>
      </c>
      <c r="M18" s="40">
        <v>37232.2912450632</v>
      </c>
      <c r="N18" s="23">
        <v>0.0011289827113212772</v>
      </c>
      <c r="O18" s="40">
        <v>0</v>
      </c>
      <c r="P18" s="23"/>
      <c r="Q18" s="40">
        <v>11282.512498504</v>
      </c>
      <c r="R18" s="23">
        <v>0.0030414236383979427</v>
      </c>
      <c r="S18" s="40">
        <v>50771.306243268</v>
      </c>
      <c r="T18" s="23">
        <v>0.0023347086998093355</v>
      </c>
      <c r="U18" s="40">
        <v>0</v>
      </c>
      <c r="V18" s="23"/>
      <c r="W18" s="40">
        <v>0</v>
      </c>
      <c r="X18" s="23"/>
      <c r="Y18" s="40">
        <v>0</v>
      </c>
      <c r="Z18" s="23"/>
      <c r="AA18" s="40">
        <v>0</v>
      </c>
      <c r="AB18" s="23"/>
      <c r="AC18" s="40">
        <v>124107.637483544</v>
      </c>
      <c r="AD18" s="23">
        <v>0.0010669741983229575</v>
      </c>
    </row>
    <row r="19" spans="1:30" ht="15">
      <c r="A19" s="6" t="s">
        <v>767</v>
      </c>
      <c r="B19" t="s">
        <v>233</v>
      </c>
      <c r="C19" s="22">
        <v>8.5625</v>
      </c>
      <c r="D19" s="22">
        <v>2.5342465753424657</v>
      </c>
      <c r="E19" s="40">
        <v>0</v>
      </c>
      <c r="F19" s="23"/>
      <c r="G19" s="40">
        <v>0</v>
      </c>
      <c r="H19" s="23"/>
      <c r="I19" s="40">
        <v>0</v>
      </c>
      <c r="J19" s="23"/>
      <c r="K19" s="40">
        <v>24821.5274967088</v>
      </c>
      <c r="L19" s="23">
        <v>0.003980263589032835</v>
      </c>
      <c r="M19" s="40">
        <v>37232.2912450632</v>
      </c>
      <c r="N19" s="23">
        <v>0.0011289827113212772</v>
      </c>
      <c r="O19" s="40">
        <v>0</v>
      </c>
      <c r="P19" s="23"/>
      <c r="Q19" s="40">
        <v>11282.512498504</v>
      </c>
      <c r="R19" s="23">
        <v>0.0030414236383979427</v>
      </c>
      <c r="S19" s="40">
        <v>50771.306243268</v>
      </c>
      <c r="T19" s="23">
        <v>0.0023347086998093355</v>
      </c>
      <c r="U19" s="40">
        <v>0</v>
      </c>
      <c r="V19" s="23"/>
      <c r="W19" s="40">
        <v>0</v>
      </c>
      <c r="X19" s="23"/>
      <c r="Y19" s="40">
        <v>0</v>
      </c>
      <c r="Z19" s="23"/>
      <c r="AA19" s="40">
        <v>0</v>
      </c>
      <c r="AB19" s="23"/>
      <c r="AC19" s="40">
        <v>124107.637483544</v>
      </c>
      <c r="AD19" s="23">
        <v>0.0010669741983229575</v>
      </c>
    </row>
    <row r="20" spans="1:30" ht="15">
      <c r="A20" s="5" t="s">
        <v>452</v>
      </c>
      <c r="C20" s="22" t="s">
        <v>506</v>
      </c>
      <c r="D20" s="22" t="s">
        <v>506</v>
      </c>
      <c r="E20" s="40">
        <v>177.8434732554</v>
      </c>
      <c r="F20" s="23">
        <v>0.005637795567966888</v>
      </c>
      <c r="G20" s="40">
        <v>3025.3591755299003</v>
      </c>
      <c r="H20" s="23">
        <v>0.007096000289053937</v>
      </c>
      <c r="I20" s="40">
        <v>170.9202907781</v>
      </c>
      <c r="J20" s="23">
        <v>0.00170499870162325</v>
      </c>
      <c r="K20" s="40">
        <v>6708.7757162719</v>
      </c>
      <c r="L20" s="23">
        <v>0.001075787769870543</v>
      </c>
      <c r="M20" s="40">
        <v>7315.3006970955</v>
      </c>
      <c r="N20" s="23">
        <v>0.00022181949428729786</v>
      </c>
      <c r="O20" s="40">
        <v>124.80210992</v>
      </c>
      <c r="P20" s="23">
        <v>1.4856387483257579E-05</v>
      </c>
      <c r="Q20" s="40">
        <v>4290.0959520638</v>
      </c>
      <c r="R20" s="23">
        <v>0.001156479927793766</v>
      </c>
      <c r="S20" s="40">
        <v>10448.659963502902</v>
      </c>
      <c r="T20" s="23">
        <v>0.0004804796079355218</v>
      </c>
      <c r="U20" s="40">
        <v>323.367986792</v>
      </c>
      <c r="V20" s="23">
        <v>5.9914805661142756E-05</v>
      </c>
      <c r="W20" s="40">
        <v>38569.434311226</v>
      </c>
      <c r="X20" s="23">
        <v>0.008522677058633493</v>
      </c>
      <c r="Y20" s="40">
        <v>0</v>
      </c>
      <c r="Z20" s="23"/>
      <c r="AA20" s="40">
        <v>0</v>
      </c>
      <c r="AB20" s="23"/>
      <c r="AC20" s="40">
        <v>71154.55967643549</v>
      </c>
      <c r="AD20" s="23">
        <v>0.0006117276970795161</v>
      </c>
    </row>
    <row r="21" spans="1:30" ht="15">
      <c r="A21" s="6" t="s">
        <v>530</v>
      </c>
      <c r="B21" t="s">
        <v>233</v>
      </c>
      <c r="C21" s="22">
        <v>6.34375</v>
      </c>
      <c r="D21" s="22">
        <v>2.8602739726027395</v>
      </c>
      <c r="E21" s="40">
        <v>0</v>
      </c>
      <c r="F21" s="23"/>
      <c r="G21" s="40">
        <v>0</v>
      </c>
      <c r="H21" s="23"/>
      <c r="I21" s="40">
        <v>0</v>
      </c>
      <c r="J21" s="23"/>
      <c r="K21" s="40">
        <v>5094.3178855272</v>
      </c>
      <c r="L21" s="23">
        <v>0.000816900893525237</v>
      </c>
      <c r="M21" s="40">
        <v>1103.1437604</v>
      </c>
      <c r="N21" s="23">
        <v>3.345027104016003E-05</v>
      </c>
      <c r="O21" s="40">
        <v>0</v>
      </c>
      <c r="P21" s="23"/>
      <c r="Q21" s="40">
        <v>1742.967141432</v>
      </c>
      <c r="R21" s="23">
        <v>0.00046985114934329324</v>
      </c>
      <c r="S21" s="40">
        <v>2362.9339347768</v>
      </c>
      <c r="T21" s="23">
        <v>0.00010865906006366723</v>
      </c>
      <c r="U21" s="40">
        <v>198.565876872</v>
      </c>
      <c r="V21" s="23">
        <v>3.679101336451345E-05</v>
      </c>
      <c r="W21" s="40">
        <v>0</v>
      </c>
      <c r="X21" s="23"/>
      <c r="Y21" s="40">
        <v>0</v>
      </c>
      <c r="Z21" s="23"/>
      <c r="AA21" s="40">
        <v>0</v>
      </c>
      <c r="AB21" s="23"/>
      <c r="AC21" s="40">
        <v>10501.928599008</v>
      </c>
      <c r="AD21" s="23">
        <v>9.028684354141591E-05</v>
      </c>
    </row>
    <row r="22" spans="1:30" ht="15">
      <c r="A22" s="6" t="s">
        <v>531</v>
      </c>
      <c r="B22" t="s">
        <v>233</v>
      </c>
      <c r="C22" s="22">
        <v>7.5625</v>
      </c>
      <c r="D22" s="22">
        <v>3.3205479452054796</v>
      </c>
      <c r="E22" s="40">
        <v>0</v>
      </c>
      <c r="F22" s="23"/>
      <c r="G22" s="40">
        <v>0</v>
      </c>
      <c r="H22" s="23"/>
      <c r="I22" s="40">
        <v>0</v>
      </c>
      <c r="J22" s="23"/>
      <c r="K22" s="40">
        <v>0</v>
      </c>
      <c r="L22" s="23"/>
      <c r="M22" s="40">
        <v>0</v>
      </c>
      <c r="N22" s="23"/>
      <c r="O22" s="40">
        <v>0</v>
      </c>
      <c r="P22" s="23"/>
      <c r="Q22" s="40">
        <v>0</v>
      </c>
      <c r="R22" s="23"/>
      <c r="S22" s="40">
        <v>0</v>
      </c>
      <c r="T22" s="23"/>
      <c r="U22" s="40">
        <v>0</v>
      </c>
      <c r="V22" s="23"/>
      <c r="W22" s="40">
        <v>12136.719764000001</v>
      </c>
      <c r="X22" s="23">
        <v>0.0026818475548551174</v>
      </c>
      <c r="Y22" s="40">
        <v>0</v>
      </c>
      <c r="Z22" s="23"/>
      <c r="AA22" s="40">
        <v>0</v>
      </c>
      <c r="AB22" s="23"/>
      <c r="AC22" s="40">
        <v>12136.719764000001</v>
      </c>
      <c r="AD22" s="23">
        <v>0.00010434141768415611</v>
      </c>
    </row>
    <row r="23" spans="1:30" ht="15">
      <c r="A23" s="6" t="s">
        <v>532</v>
      </c>
      <c r="B23" t="s">
        <v>233</v>
      </c>
      <c r="C23" s="22">
        <v>7.09375</v>
      </c>
      <c r="D23" s="22">
        <v>3.4904109589041097</v>
      </c>
      <c r="E23" s="40">
        <v>0</v>
      </c>
      <c r="F23" s="23"/>
      <c r="G23" s="40">
        <v>2525.3165220368</v>
      </c>
      <c r="H23" s="23">
        <v>0.005923146882943953</v>
      </c>
      <c r="I23" s="40">
        <v>0</v>
      </c>
      <c r="J23" s="23"/>
      <c r="K23" s="40">
        <v>370.0002691099</v>
      </c>
      <c r="L23" s="23">
        <v>5.933150565636049E-05</v>
      </c>
      <c r="M23" s="40">
        <v>737.4131237505001</v>
      </c>
      <c r="N23" s="23">
        <v>2.2360339371435287E-05</v>
      </c>
      <c r="O23" s="40">
        <v>0</v>
      </c>
      <c r="P23" s="23"/>
      <c r="Q23" s="40">
        <v>367.41285464059996</v>
      </c>
      <c r="R23" s="23">
        <v>9.904337720018985E-05</v>
      </c>
      <c r="S23" s="40">
        <v>737.4131237505001</v>
      </c>
      <c r="T23" s="23">
        <v>3.390979990005972E-05</v>
      </c>
      <c r="U23" s="40">
        <v>0</v>
      </c>
      <c r="V23" s="23"/>
      <c r="W23" s="40">
        <v>10349.6578772</v>
      </c>
      <c r="X23" s="23">
        <v>0.0022869609920372737</v>
      </c>
      <c r="Y23" s="40">
        <v>0</v>
      </c>
      <c r="Z23" s="23"/>
      <c r="AA23" s="40">
        <v>0</v>
      </c>
      <c r="AB23" s="23"/>
      <c r="AC23" s="40">
        <v>15087.213770488299</v>
      </c>
      <c r="AD23" s="23">
        <v>0.0001297073100745174</v>
      </c>
    </row>
    <row r="24" spans="1:30" ht="15">
      <c r="A24" s="6" t="s">
        <v>533</v>
      </c>
      <c r="B24" t="s">
        <v>233</v>
      </c>
      <c r="C24" s="22">
        <v>5.8125</v>
      </c>
      <c r="D24" s="22">
        <v>7.317808219178082</v>
      </c>
      <c r="E24" s="40">
        <v>154.5157288944</v>
      </c>
      <c r="F24" s="23">
        <v>0.0048982854169239</v>
      </c>
      <c r="G24" s="40">
        <v>231.7735933416</v>
      </c>
      <c r="H24" s="23">
        <v>0.0005436265216539109</v>
      </c>
      <c r="I24" s="40">
        <v>34.841782005599995</v>
      </c>
      <c r="J24" s="23">
        <v>0.00034756080048396396</v>
      </c>
      <c r="K24" s="40">
        <v>1244.4575616348</v>
      </c>
      <c r="L24" s="23">
        <v>0.00019955537068894557</v>
      </c>
      <c r="M24" s="40">
        <v>4976.315386452</v>
      </c>
      <c r="N24" s="23">
        <v>0.0001508952000941201</v>
      </c>
      <c r="O24" s="40">
        <v>0</v>
      </c>
      <c r="P24" s="23"/>
      <c r="Q24" s="40">
        <v>1243.7001315911998</v>
      </c>
      <c r="R24" s="23">
        <v>0.00033526388557527964</v>
      </c>
      <c r="S24" s="40">
        <v>4977.0728164956</v>
      </c>
      <c r="T24" s="23">
        <v>0.00022886973103626977</v>
      </c>
      <c r="U24" s="40">
        <v>0</v>
      </c>
      <c r="V24" s="23"/>
      <c r="W24" s="40">
        <v>15148.600871999999</v>
      </c>
      <c r="X24" s="23">
        <v>0.003347382076708655</v>
      </c>
      <c r="Y24" s="40">
        <v>0</v>
      </c>
      <c r="Z24" s="23"/>
      <c r="AA24" s="40">
        <v>0</v>
      </c>
      <c r="AB24" s="23"/>
      <c r="AC24" s="40">
        <v>28011.277872415205</v>
      </c>
      <c r="AD24" s="23">
        <v>0.0002408176592345874</v>
      </c>
    </row>
    <row r="25" spans="1:30" ht="15">
      <c r="A25" s="6" t="s">
        <v>534</v>
      </c>
      <c r="B25" t="s">
        <v>233</v>
      </c>
      <c r="C25" s="22">
        <v>5.40625</v>
      </c>
      <c r="D25" s="22">
        <v>7.531506849315068</v>
      </c>
      <c r="E25" s="40">
        <v>0</v>
      </c>
      <c r="F25" s="23"/>
      <c r="G25" s="40">
        <v>0</v>
      </c>
      <c r="H25" s="23"/>
      <c r="I25" s="40">
        <v>0</v>
      </c>
      <c r="J25" s="23"/>
      <c r="K25" s="40">
        <v>0</v>
      </c>
      <c r="L25" s="23"/>
      <c r="M25" s="40">
        <v>498.428426493</v>
      </c>
      <c r="N25" s="23">
        <v>1.5113683781582428E-05</v>
      </c>
      <c r="O25" s="40">
        <v>124.80210992</v>
      </c>
      <c r="P25" s="23">
        <v>1.4856387483257579E-05</v>
      </c>
      <c r="Q25" s="40">
        <v>936.0158244</v>
      </c>
      <c r="R25" s="23">
        <v>0.00025232151567500336</v>
      </c>
      <c r="S25" s="40">
        <v>2371.24008848</v>
      </c>
      <c r="T25" s="23">
        <v>0.00010904101693552506</v>
      </c>
      <c r="U25" s="40">
        <v>124.80210992</v>
      </c>
      <c r="V25" s="23">
        <v>2.3123792296629307E-05</v>
      </c>
      <c r="W25" s="40">
        <v>934.455798026</v>
      </c>
      <c r="X25" s="23">
        <v>0.00020648643503244816</v>
      </c>
      <c r="Y25" s="40">
        <v>0</v>
      </c>
      <c r="Z25" s="23"/>
      <c r="AA25" s="40">
        <v>0</v>
      </c>
      <c r="AB25" s="23"/>
      <c r="AC25" s="40">
        <v>4989.744357239</v>
      </c>
      <c r="AD25" s="23">
        <v>4.2897670065692025E-05</v>
      </c>
    </row>
    <row r="26" spans="1:30" ht="15">
      <c r="A26" s="6" t="s">
        <v>535</v>
      </c>
      <c r="B26" t="s">
        <v>233</v>
      </c>
      <c r="C26" s="22">
        <v>5</v>
      </c>
      <c r="D26" s="22">
        <v>8.216438356164383</v>
      </c>
      <c r="E26" s="40">
        <v>23.327744361</v>
      </c>
      <c r="F26" s="23">
        <v>0.0007395101510429876</v>
      </c>
      <c r="G26" s="40">
        <v>268.2690601515</v>
      </c>
      <c r="H26" s="23">
        <v>0.0006292268844560727</v>
      </c>
      <c r="I26" s="40">
        <v>136.07850877250002</v>
      </c>
      <c r="J26" s="23">
        <v>0.0013574379011392862</v>
      </c>
      <c r="K26" s="40">
        <v>0</v>
      </c>
      <c r="L26" s="23"/>
      <c r="M26" s="40">
        <v>0</v>
      </c>
      <c r="N26" s="23"/>
      <c r="O26" s="40">
        <v>0</v>
      </c>
      <c r="P26" s="23"/>
      <c r="Q26" s="40">
        <v>0</v>
      </c>
      <c r="R26" s="23"/>
      <c r="S26" s="40">
        <v>0</v>
      </c>
      <c r="T26" s="23"/>
      <c r="U26" s="40">
        <v>0</v>
      </c>
      <c r="V26" s="23"/>
      <c r="W26" s="40">
        <v>0</v>
      </c>
      <c r="X26" s="23"/>
      <c r="Y26" s="40">
        <v>0</v>
      </c>
      <c r="Z26" s="23"/>
      <c r="AA26" s="40">
        <v>0</v>
      </c>
      <c r="AB26" s="23"/>
      <c r="AC26" s="40">
        <v>427.675313285</v>
      </c>
      <c r="AD26" s="23">
        <v>3.6767964791472877E-06</v>
      </c>
    </row>
    <row r="27" spans="1:30" ht="15">
      <c r="A27" s="5" t="s">
        <v>903</v>
      </c>
      <c r="C27" s="22" t="s">
        <v>506</v>
      </c>
      <c r="D27" s="22" t="s">
        <v>506</v>
      </c>
      <c r="E27" s="40">
        <v>0</v>
      </c>
      <c r="F27" s="23"/>
      <c r="G27" s="40">
        <v>0</v>
      </c>
      <c r="H27" s="23"/>
      <c r="I27" s="40">
        <v>0</v>
      </c>
      <c r="J27" s="23"/>
      <c r="K27" s="40">
        <v>83620.8549851789</v>
      </c>
      <c r="L27" s="23">
        <v>0.013409047627122639</v>
      </c>
      <c r="M27" s="40">
        <v>108100.66339508719</v>
      </c>
      <c r="N27" s="23">
        <v>0.003277901412301523</v>
      </c>
      <c r="O27" s="40">
        <v>0</v>
      </c>
      <c r="P27" s="23"/>
      <c r="Q27" s="40">
        <v>11959.6893484794</v>
      </c>
      <c r="R27" s="23">
        <v>0.0032239700064311382</v>
      </c>
      <c r="S27" s="40">
        <v>108747.1330895996</v>
      </c>
      <c r="T27" s="23">
        <v>0.005000715886392557</v>
      </c>
      <c r="U27" s="40">
        <v>0</v>
      </c>
      <c r="V27" s="23"/>
      <c r="W27" s="40">
        <v>0</v>
      </c>
      <c r="X27" s="23"/>
      <c r="Y27" s="40">
        <v>0</v>
      </c>
      <c r="Z27" s="23"/>
      <c r="AA27" s="40">
        <v>0</v>
      </c>
      <c r="AB27" s="23"/>
      <c r="AC27" s="40">
        <v>312428.3408183451</v>
      </c>
      <c r="AD27" s="23">
        <v>0.0026859989057661845</v>
      </c>
    </row>
    <row r="28" spans="1:30" ht="15">
      <c r="A28" s="6" t="s">
        <v>916</v>
      </c>
      <c r="B28" t="s">
        <v>227</v>
      </c>
      <c r="C28" s="22">
        <v>6.5</v>
      </c>
      <c r="D28" s="22">
        <v>6.443835616438356</v>
      </c>
      <c r="E28" s="40">
        <v>0</v>
      </c>
      <c r="F28" s="23"/>
      <c r="G28" s="40">
        <v>0</v>
      </c>
      <c r="H28" s="23"/>
      <c r="I28" s="40">
        <v>0</v>
      </c>
      <c r="J28" s="23"/>
      <c r="K28" s="40">
        <v>83620.8549851789</v>
      </c>
      <c r="L28" s="23">
        <v>0.013409047627122639</v>
      </c>
      <c r="M28" s="40">
        <v>82748.1208975872</v>
      </c>
      <c r="N28" s="23">
        <v>0.0025091444754984284</v>
      </c>
      <c r="O28" s="40">
        <v>0</v>
      </c>
      <c r="P28" s="23"/>
      <c r="Q28" s="40">
        <v>11959.6893484794</v>
      </c>
      <c r="R28" s="23">
        <v>0.0032239700064311382</v>
      </c>
      <c r="S28" s="40">
        <v>83394.5905920996</v>
      </c>
      <c r="T28" s="23">
        <v>0.003834884122135998</v>
      </c>
      <c r="U28" s="40">
        <v>0</v>
      </c>
      <c r="V28" s="23"/>
      <c r="W28" s="40">
        <v>0</v>
      </c>
      <c r="X28" s="23"/>
      <c r="Y28" s="40">
        <v>0</v>
      </c>
      <c r="Z28" s="23"/>
      <c r="AA28" s="40">
        <v>0</v>
      </c>
      <c r="AB28" s="23"/>
      <c r="AC28" s="40">
        <v>261723.25582334507</v>
      </c>
      <c r="AD28" s="23">
        <v>0.002250078776188252</v>
      </c>
    </row>
    <row r="29" spans="1:30" ht="15">
      <c r="A29" s="6" t="s">
        <v>917</v>
      </c>
      <c r="B29" t="s">
        <v>233</v>
      </c>
      <c r="C29" s="22">
        <v>7.875</v>
      </c>
      <c r="D29" s="22">
        <v>19.495890410958904</v>
      </c>
      <c r="E29" s="40">
        <v>0</v>
      </c>
      <c r="F29" s="23"/>
      <c r="G29" s="40">
        <v>0</v>
      </c>
      <c r="H29" s="23"/>
      <c r="I29" s="40">
        <v>0</v>
      </c>
      <c r="J29" s="23"/>
      <c r="K29" s="40">
        <v>0</v>
      </c>
      <c r="L29" s="23"/>
      <c r="M29" s="40">
        <v>25352.5424975</v>
      </c>
      <c r="N29" s="23">
        <v>0.0007687569368030944</v>
      </c>
      <c r="O29" s="40">
        <v>0</v>
      </c>
      <c r="P29" s="23"/>
      <c r="Q29" s="40">
        <v>0</v>
      </c>
      <c r="R29" s="23"/>
      <c r="S29" s="40">
        <v>25352.5424975</v>
      </c>
      <c r="T29" s="23">
        <v>0.0011658317642565584</v>
      </c>
      <c r="U29" s="40">
        <v>0</v>
      </c>
      <c r="V29" s="23"/>
      <c r="W29" s="40">
        <v>0</v>
      </c>
      <c r="X29" s="23"/>
      <c r="Y29" s="40">
        <v>0</v>
      </c>
      <c r="Z29" s="23"/>
      <c r="AA29" s="40">
        <v>0</v>
      </c>
      <c r="AB29" s="23"/>
      <c r="AC29" s="40">
        <v>50705.084995</v>
      </c>
      <c r="AD29" s="23">
        <v>0.0004359201295779322</v>
      </c>
    </row>
    <row r="30" spans="1:30" ht="15">
      <c r="A30" s="1" t="s">
        <v>175</v>
      </c>
      <c r="C30" s="22" t="s">
        <v>506</v>
      </c>
      <c r="D30" s="22" t="s">
        <v>506</v>
      </c>
      <c r="E30" s="38">
        <v>0</v>
      </c>
      <c r="F30" s="20"/>
      <c r="G30" s="38">
        <v>0</v>
      </c>
      <c r="H30" s="20"/>
      <c r="I30" s="38">
        <v>0</v>
      </c>
      <c r="J30" s="20"/>
      <c r="K30" s="38">
        <v>1825.9020499411997</v>
      </c>
      <c r="L30" s="20">
        <v>0.0002927930784068391</v>
      </c>
      <c r="M30" s="38">
        <v>0</v>
      </c>
      <c r="N30" s="20"/>
      <c r="O30" s="38">
        <v>0</v>
      </c>
      <c r="P30" s="20"/>
      <c r="Q30" s="38">
        <v>0</v>
      </c>
      <c r="R30" s="20"/>
      <c r="S30" s="38">
        <v>0</v>
      </c>
      <c r="T30" s="20"/>
      <c r="U30" s="38">
        <v>0</v>
      </c>
      <c r="V30" s="20"/>
      <c r="W30" s="38">
        <v>0</v>
      </c>
      <c r="X30" s="20"/>
      <c r="Y30" s="38">
        <v>0</v>
      </c>
      <c r="Z30" s="20"/>
      <c r="AA30" s="38">
        <v>0</v>
      </c>
      <c r="AB30" s="20"/>
      <c r="AC30" s="38">
        <v>1825.9020499411997</v>
      </c>
      <c r="AD30" s="20">
        <v>1.5697586510020996E-05</v>
      </c>
    </row>
    <row r="31" spans="1:30" ht="15">
      <c r="A31" s="7" t="s">
        <v>869</v>
      </c>
      <c r="C31" s="22" t="s">
        <v>506</v>
      </c>
      <c r="D31" s="22" t="s">
        <v>506</v>
      </c>
      <c r="E31" s="39">
        <v>0</v>
      </c>
      <c r="F31" s="21"/>
      <c r="G31" s="39">
        <v>0</v>
      </c>
      <c r="H31" s="21"/>
      <c r="I31" s="39">
        <v>0</v>
      </c>
      <c r="J31" s="21"/>
      <c r="K31" s="39">
        <v>1825.9020499411997</v>
      </c>
      <c r="L31" s="21">
        <v>0.0002927930784068391</v>
      </c>
      <c r="M31" s="39">
        <v>0</v>
      </c>
      <c r="N31" s="21"/>
      <c r="O31" s="39">
        <v>0</v>
      </c>
      <c r="P31" s="21"/>
      <c r="Q31" s="39">
        <v>0</v>
      </c>
      <c r="R31" s="21"/>
      <c r="S31" s="39">
        <v>0</v>
      </c>
      <c r="T31" s="21"/>
      <c r="U31" s="39">
        <v>0</v>
      </c>
      <c r="V31" s="21"/>
      <c r="W31" s="39">
        <v>0</v>
      </c>
      <c r="X31" s="21"/>
      <c r="Y31" s="39">
        <v>0</v>
      </c>
      <c r="Z31" s="21"/>
      <c r="AA31" s="39">
        <v>0</v>
      </c>
      <c r="AB31" s="21"/>
      <c r="AC31" s="39">
        <v>1825.9020499411997</v>
      </c>
      <c r="AD31" s="21">
        <v>1.5697586510020996E-05</v>
      </c>
    </row>
    <row r="32" spans="1:30" ht="15">
      <c r="A32" s="5" t="s">
        <v>94</v>
      </c>
      <c r="C32" s="22" t="s">
        <v>506</v>
      </c>
      <c r="D32" s="22" t="s">
        <v>506</v>
      </c>
      <c r="E32" s="40">
        <v>0</v>
      </c>
      <c r="F32" s="23"/>
      <c r="G32" s="40">
        <v>0</v>
      </c>
      <c r="H32" s="23"/>
      <c r="I32" s="40">
        <v>0</v>
      </c>
      <c r="J32" s="23"/>
      <c r="K32" s="40">
        <v>1825.9020499411997</v>
      </c>
      <c r="L32" s="23">
        <v>0.0002927930784068391</v>
      </c>
      <c r="M32" s="40">
        <v>0</v>
      </c>
      <c r="N32" s="23"/>
      <c r="O32" s="40">
        <v>0</v>
      </c>
      <c r="P32" s="23"/>
      <c r="Q32" s="40">
        <v>0</v>
      </c>
      <c r="R32" s="23"/>
      <c r="S32" s="40">
        <v>0</v>
      </c>
      <c r="T32" s="23"/>
      <c r="U32" s="40">
        <v>0</v>
      </c>
      <c r="V32" s="23"/>
      <c r="W32" s="40">
        <v>0</v>
      </c>
      <c r="X32" s="23"/>
      <c r="Y32" s="40">
        <v>0</v>
      </c>
      <c r="Z32" s="23"/>
      <c r="AA32" s="40">
        <v>0</v>
      </c>
      <c r="AB32" s="23"/>
      <c r="AC32" s="40">
        <v>1825.9020499411997</v>
      </c>
      <c r="AD32" s="23">
        <v>1.5697586510020996E-05</v>
      </c>
    </row>
    <row r="33" spans="1:30" ht="15">
      <c r="A33" s="6" t="s">
        <v>176</v>
      </c>
      <c r="B33" t="s">
        <v>227</v>
      </c>
      <c r="C33" s="22">
        <v>5.8500000000000005</v>
      </c>
      <c r="D33" s="22">
        <v>0.23835616438356164</v>
      </c>
      <c r="E33" s="40">
        <v>0</v>
      </c>
      <c r="F33" s="23"/>
      <c r="G33" s="40">
        <v>0</v>
      </c>
      <c r="H33" s="23"/>
      <c r="I33" s="40">
        <v>0</v>
      </c>
      <c r="J33" s="23"/>
      <c r="K33" s="40">
        <v>1037.5230710284</v>
      </c>
      <c r="L33" s="23">
        <v>0.00016637232752671782</v>
      </c>
      <c r="M33" s="40">
        <v>0</v>
      </c>
      <c r="N33" s="23"/>
      <c r="O33" s="40">
        <v>0</v>
      </c>
      <c r="P33" s="23"/>
      <c r="Q33" s="40">
        <v>0</v>
      </c>
      <c r="R33" s="23"/>
      <c r="S33" s="40">
        <v>0</v>
      </c>
      <c r="T33" s="23"/>
      <c r="U33" s="40">
        <v>0</v>
      </c>
      <c r="V33" s="23"/>
      <c r="W33" s="40">
        <v>0</v>
      </c>
      <c r="X33" s="23"/>
      <c r="Y33" s="40">
        <v>0</v>
      </c>
      <c r="Z33" s="23"/>
      <c r="AA33" s="40">
        <v>0</v>
      </c>
      <c r="AB33" s="23"/>
      <c r="AC33" s="40">
        <v>1037.5230710284</v>
      </c>
      <c r="AD33" s="23">
        <v>8.919760051825041E-06</v>
      </c>
    </row>
    <row r="34" spans="1:30" ht="15">
      <c r="A34" s="6" t="s">
        <v>177</v>
      </c>
      <c r="B34" t="s">
        <v>227</v>
      </c>
      <c r="C34" s="22">
        <v>6.1875</v>
      </c>
      <c r="D34" s="22">
        <v>1.063013698630137</v>
      </c>
      <c r="E34" s="40">
        <v>0</v>
      </c>
      <c r="F34" s="23"/>
      <c r="G34" s="40">
        <v>0</v>
      </c>
      <c r="H34" s="23"/>
      <c r="I34" s="40">
        <v>0</v>
      </c>
      <c r="J34" s="23"/>
      <c r="K34" s="40">
        <v>788.3789789128</v>
      </c>
      <c r="L34" s="23">
        <v>0.00012642075088012126</v>
      </c>
      <c r="M34" s="40">
        <v>0</v>
      </c>
      <c r="N34" s="23"/>
      <c r="O34" s="40">
        <v>0</v>
      </c>
      <c r="P34" s="23"/>
      <c r="Q34" s="40">
        <v>0</v>
      </c>
      <c r="R34" s="23"/>
      <c r="S34" s="40">
        <v>0</v>
      </c>
      <c r="T34" s="23"/>
      <c r="U34" s="40">
        <v>0</v>
      </c>
      <c r="V34" s="23"/>
      <c r="W34" s="40">
        <v>0</v>
      </c>
      <c r="X34" s="23"/>
      <c r="Y34" s="40">
        <v>0</v>
      </c>
      <c r="Z34" s="23"/>
      <c r="AA34" s="40">
        <v>0</v>
      </c>
      <c r="AB34" s="23"/>
      <c r="AC34" s="40">
        <v>788.3789789128</v>
      </c>
      <c r="AD34" s="23">
        <v>6.777826458195954E-06</v>
      </c>
    </row>
    <row r="35" spans="1:30" ht="15">
      <c r="A35" s="1" t="s">
        <v>145</v>
      </c>
      <c r="C35" s="22" t="s">
        <v>506</v>
      </c>
      <c r="D35" s="22" t="s">
        <v>506</v>
      </c>
      <c r="E35" s="38">
        <v>7628.683377588298</v>
      </c>
      <c r="F35" s="20">
        <v>0.24183601764133938</v>
      </c>
      <c r="G35" s="38">
        <v>62377.204638282295</v>
      </c>
      <c r="H35" s="20">
        <v>0.14630615291029048</v>
      </c>
      <c r="I35" s="38">
        <v>4521.727625048701</v>
      </c>
      <c r="J35" s="20">
        <v>0.045106053205883255</v>
      </c>
      <c r="K35" s="38">
        <v>618238.5185893297</v>
      </c>
      <c r="L35" s="20">
        <v>0.09913782563160109</v>
      </c>
      <c r="M35" s="38">
        <v>1690839.9390389023</v>
      </c>
      <c r="N35" s="20">
        <v>0.05127079196447671</v>
      </c>
      <c r="O35" s="38">
        <v>97828.3175045627</v>
      </c>
      <c r="P35" s="20">
        <v>0.011645439268731664</v>
      </c>
      <c r="Q35" s="38">
        <v>374581.64460636064</v>
      </c>
      <c r="R35" s="20">
        <v>0.1009758658425437</v>
      </c>
      <c r="S35" s="38">
        <v>977630.3465480981</v>
      </c>
      <c r="T35" s="20">
        <v>0.04495614243894118</v>
      </c>
      <c r="U35" s="38">
        <v>76449.56150259111</v>
      </c>
      <c r="V35" s="20">
        <v>0.014164854925028857</v>
      </c>
      <c r="W35" s="38">
        <v>471609.8577051045</v>
      </c>
      <c r="X35" s="20">
        <v>0.10421149769673503</v>
      </c>
      <c r="Y35" s="38">
        <v>1156601.2184033603</v>
      </c>
      <c r="Z35" s="20">
        <v>0.04676049917407309</v>
      </c>
      <c r="AA35" s="38">
        <v>174125.36428486873</v>
      </c>
      <c r="AB35" s="20">
        <v>0.02168232312548578</v>
      </c>
      <c r="AC35" s="38">
        <v>5712432.383824098</v>
      </c>
      <c r="AD35" s="20">
        <v>0.049110740376578234</v>
      </c>
    </row>
    <row r="36" spans="1:30" ht="15">
      <c r="A36" s="7" t="s">
        <v>869</v>
      </c>
      <c r="C36" s="22" t="s">
        <v>506</v>
      </c>
      <c r="D36" s="22" t="s">
        <v>506</v>
      </c>
      <c r="E36" s="39">
        <v>7628.683377588298</v>
      </c>
      <c r="F36" s="21">
        <v>0.24183601764133938</v>
      </c>
      <c r="G36" s="39">
        <v>62377.204638282295</v>
      </c>
      <c r="H36" s="21">
        <v>0.14630615291029048</v>
      </c>
      <c r="I36" s="39">
        <v>4521.727625048701</v>
      </c>
      <c r="J36" s="21">
        <v>0.045106053205883255</v>
      </c>
      <c r="K36" s="39">
        <v>618238.5185893297</v>
      </c>
      <c r="L36" s="21">
        <v>0.09913782563160109</v>
      </c>
      <c r="M36" s="39">
        <v>1690839.9390389023</v>
      </c>
      <c r="N36" s="21">
        <v>0.05127079196447671</v>
      </c>
      <c r="O36" s="39">
        <v>97828.3175045627</v>
      </c>
      <c r="P36" s="21">
        <v>0.011645439268731664</v>
      </c>
      <c r="Q36" s="39">
        <v>374581.64460636064</v>
      </c>
      <c r="R36" s="21">
        <v>0.1009758658425437</v>
      </c>
      <c r="S36" s="39">
        <v>977630.3465480981</v>
      </c>
      <c r="T36" s="21">
        <v>0.04495614243894118</v>
      </c>
      <c r="U36" s="39">
        <v>76449.56150259111</v>
      </c>
      <c r="V36" s="21">
        <v>0.014164854925028857</v>
      </c>
      <c r="W36" s="39">
        <v>471609.8577051045</v>
      </c>
      <c r="X36" s="21">
        <v>0.10421149769673503</v>
      </c>
      <c r="Y36" s="39">
        <v>1156601.2184033603</v>
      </c>
      <c r="Z36" s="21">
        <v>0.04676049917407309</v>
      </c>
      <c r="AA36" s="39">
        <v>174125.36428486873</v>
      </c>
      <c r="AB36" s="21">
        <v>0.02168232312548578</v>
      </c>
      <c r="AC36" s="39">
        <v>5712432.383824098</v>
      </c>
      <c r="AD36" s="21">
        <v>0.049110740376578234</v>
      </c>
    </row>
    <row r="37" spans="1:30" ht="15">
      <c r="A37" s="5" t="s">
        <v>54</v>
      </c>
      <c r="C37" s="22" t="s">
        <v>506</v>
      </c>
      <c r="D37" s="22" t="s">
        <v>506</v>
      </c>
      <c r="E37" s="40">
        <v>756.9155871049999</v>
      </c>
      <c r="F37" s="23">
        <v>0.023994894297736342</v>
      </c>
      <c r="G37" s="40">
        <v>5682.148622916</v>
      </c>
      <c r="H37" s="23">
        <v>0.013327517802443112</v>
      </c>
      <c r="I37" s="40">
        <v>73.313007804</v>
      </c>
      <c r="J37" s="23">
        <v>0.0007313267637731591</v>
      </c>
      <c r="K37" s="40">
        <v>544.5001231682</v>
      </c>
      <c r="L37" s="23">
        <v>8.731348281275787E-05</v>
      </c>
      <c r="M37" s="40">
        <v>15950.5086963986</v>
      </c>
      <c r="N37" s="23">
        <v>0.00048366211030328267</v>
      </c>
      <c r="O37" s="40">
        <v>0</v>
      </c>
      <c r="P37" s="23"/>
      <c r="Q37" s="40">
        <v>18132.6562129682</v>
      </c>
      <c r="R37" s="23">
        <v>0.004888014902742388</v>
      </c>
      <c r="S37" s="40">
        <v>22236.4063658228</v>
      </c>
      <c r="T37" s="23">
        <v>0.00102253684681721</v>
      </c>
      <c r="U37" s="40">
        <v>0</v>
      </c>
      <c r="V37" s="23"/>
      <c r="W37" s="40">
        <v>12044.3542256</v>
      </c>
      <c r="X37" s="23">
        <v>0.0026614375677970264</v>
      </c>
      <c r="Y37" s="40">
        <v>0</v>
      </c>
      <c r="Z37" s="23"/>
      <c r="AA37" s="40">
        <v>0</v>
      </c>
      <c r="AB37" s="23"/>
      <c r="AC37" s="40">
        <v>75420.8028417828</v>
      </c>
      <c r="AD37" s="23">
        <v>0.0006484053059156427</v>
      </c>
    </row>
    <row r="38" spans="1:30" ht="15">
      <c r="A38" s="6" t="s">
        <v>768</v>
      </c>
      <c r="B38" t="s">
        <v>233</v>
      </c>
      <c r="C38" s="22">
        <v>6.28125</v>
      </c>
      <c r="D38" s="22">
        <v>1.5917808219178082</v>
      </c>
      <c r="E38" s="40">
        <v>0</v>
      </c>
      <c r="F38" s="23"/>
      <c r="G38" s="40">
        <v>0</v>
      </c>
      <c r="H38" s="23"/>
      <c r="I38" s="40">
        <v>0</v>
      </c>
      <c r="J38" s="23"/>
      <c r="K38" s="40">
        <v>536.7615279</v>
      </c>
      <c r="L38" s="23">
        <v>8.607255801550828E-05</v>
      </c>
      <c r="M38" s="40">
        <v>2147.0461116</v>
      </c>
      <c r="N38" s="23">
        <v>6.51041840119732E-05</v>
      </c>
      <c r="O38" s="40">
        <v>0</v>
      </c>
      <c r="P38" s="23"/>
      <c r="Q38" s="40">
        <v>536.7615279</v>
      </c>
      <c r="R38" s="23">
        <v>0.00014469465018134215</v>
      </c>
      <c r="S38" s="40">
        <v>2147.0461116</v>
      </c>
      <c r="T38" s="23">
        <v>9.873150026170514E-05</v>
      </c>
      <c r="U38" s="40">
        <v>0</v>
      </c>
      <c r="V38" s="23"/>
      <c r="W38" s="40">
        <v>7156.820372</v>
      </c>
      <c r="X38" s="23">
        <v>0.001581440585957777</v>
      </c>
      <c r="Y38" s="40">
        <v>0</v>
      </c>
      <c r="Z38" s="23"/>
      <c r="AA38" s="40">
        <v>0</v>
      </c>
      <c r="AB38" s="23"/>
      <c r="AC38" s="40">
        <v>12524.435651</v>
      </c>
      <c r="AD38" s="23">
        <v>0.00010767467626595572</v>
      </c>
    </row>
    <row r="39" spans="1:30" ht="15">
      <c r="A39" s="6" t="s">
        <v>769</v>
      </c>
      <c r="B39" t="s">
        <v>233</v>
      </c>
      <c r="C39" s="22">
        <v>6.28125</v>
      </c>
      <c r="D39" s="22">
        <v>1.893150684931507</v>
      </c>
      <c r="E39" s="40">
        <v>138.480125852</v>
      </c>
      <c r="F39" s="23">
        <v>0.004389942602272005</v>
      </c>
      <c r="G39" s="40">
        <v>1083.403337548</v>
      </c>
      <c r="H39" s="23">
        <v>0.00254112981314229</v>
      </c>
      <c r="I39" s="40">
        <v>73.313007804</v>
      </c>
      <c r="J39" s="23">
        <v>0.0007313267637731591</v>
      </c>
      <c r="K39" s="40">
        <v>7.7385952682</v>
      </c>
      <c r="L39" s="23">
        <v>1.2409247972495803E-06</v>
      </c>
      <c r="M39" s="40">
        <v>15.0698960486</v>
      </c>
      <c r="N39" s="23">
        <v>4.5695957813324605E-07</v>
      </c>
      <c r="O39" s="40">
        <v>0</v>
      </c>
      <c r="P39" s="23"/>
      <c r="Q39" s="40">
        <v>2451.5055220682</v>
      </c>
      <c r="R39" s="23">
        <v>0.0006608516361466427</v>
      </c>
      <c r="S39" s="40">
        <v>1252.8378444727998</v>
      </c>
      <c r="T39" s="23">
        <v>5.761150601337664E-05</v>
      </c>
      <c r="U39" s="40">
        <v>0</v>
      </c>
      <c r="V39" s="23"/>
      <c r="W39" s="40">
        <v>4887.5338536</v>
      </c>
      <c r="X39" s="23">
        <v>0.0010799969818392496</v>
      </c>
      <c r="Y39" s="40">
        <v>0</v>
      </c>
      <c r="Z39" s="23"/>
      <c r="AA39" s="40">
        <v>0</v>
      </c>
      <c r="AB39" s="23"/>
      <c r="AC39" s="40">
        <v>9909.882182661802</v>
      </c>
      <c r="AD39" s="23">
        <v>8.519692108974788E-05</v>
      </c>
    </row>
    <row r="40" spans="1:30" ht="15">
      <c r="A40" s="6" t="s">
        <v>770</v>
      </c>
      <c r="B40" t="s">
        <v>233</v>
      </c>
      <c r="C40" s="22">
        <v>5.21875</v>
      </c>
      <c r="D40" s="22">
        <v>5.158904109589041</v>
      </c>
      <c r="E40" s="40">
        <v>151.4721332</v>
      </c>
      <c r="F40" s="23">
        <v>0.004801800738557721</v>
      </c>
      <c r="G40" s="40">
        <v>812.647994618</v>
      </c>
      <c r="H40" s="23">
        <v>0.001906071335711206</v>
      </c>
      <c r="I40" s="40">
        <v>0</v>
      </c>
      <c r="J40" s="23"/>
      <c r="K40" s="40">
        <v>0</v>
      </c>
      <c r="L40" s="23"/>
      <c r="M40" s="40">
        <v>3692.13324675</v>
      </c>
      <c r="N40" s="23">
        <v>0.00011195536090000764</v>
      </c>
      <c r="O40" s="40">
        <v>0</v>
      </c>
      <c r="P40" s="23"/>
      <c r="Q40" s="40">
        <v>0</v>
      </c>
      <c r="R40" s="23"/>
      <c r="S40" s="40">
        <v>3692.13324675</v>
      </c>
      <c r="T40" s="23">
        <v>0.00016978203339382245</v>
      </c>
      <c r="U40" s="40">
        <v>0</v>
      </c>
      <c r="V40" s="23"/>
      <c r="W40" s="40">
        <v>0</v>
      </c>
      <c r="X40" s="23"/>
      <c r="Y40" s="40">
        <v>0</v>
      </c>
      <c r="Z40" s="23"/>
      <c r="AA40" s="40">
        <v>0</v>
      </c>
      <c r="AB40" s="23"/>
      <c r="AC40" s="40">
        <v>8348.386621318</v>
      </c>
      <c r="AD40" s="23">
        <v>7.177248155861451E-05</v>
      </c>
    </row>
    <row r="41" spans="1:30" ht="15">
      <c r="A41" s="6" t="s">
        <v>1025</v>
      </c>
      <c r="B41" t="s">
        <v>227</v>
      </c>
      <c r="C41" s="22">
        <v>4.5</v>
      </c>
      <c r="D41" s="22">
        <v>3.1561643835616437</v>
      </c>
      <c r="E41" s="40">
        <v>285.230658097</v>
      </c>
      <c r="F41" s="23">
        <v>0.009042064409966858</v>
      </c>
      <c r="G41" s="40">
        <v>0</v>
      </c>
      <c r="H41" s="23"/>
      <c r="I41" s="40">
        <v>0</v>
      </c>
      <c r="J41" s="23"/>
      <c r="K41" s="40">
        <v>0</v>
      </c>
      <c r="L41" s="23"/>
      <c r="M41" s="40">
        <v>0</v>
      </c>
      <c r="N41" s="23"/>
      <c r="O41" s="40">
        <v>0</v>
      </c>
      <c r="P41" s="23"/>
      <c r="Q41" s="40">
        <v>0</v>
      </c>
      <c r="R41" s="23"/>
      <c r="S41" s="40">
        <v>0</v>
      </c>
      <c r="T41" s="23"/>
      <c r="U41" s="40">
        <v>0</v>
      </c>
      <c r="V41" s="23"/>
      <c r="W41" s="40">
        <v>0</v>
      </c>
      <c r="X41" s="23"/>
      <c r="Y41" s="40">
        <v>0</v>
      </c>
      <c r="Z41" s="23"/>
      <c r="AA41" s="40">
        <v>0</v>
      </c>
      <c r="AB41" s="23"/>
      <c r="AC41" s="40">
        <v>285.230658097</v>
      </c>
      <c r="AD41" s="23">
        <v>2.452175860655869E-06</v>
      </c>
    </row>
    <row r="42" spans="1:30" ht="15">
      <c r="A42" s="6" t="s">
        <v>1049</v>
      </c>
      <c r="B42" t="s">
        <v>233</v>
      </c>
      <c r="C42" s="22">
        <v>5.75</v>
      </c>
      <c r="D42" s="22">
        <v>4.895890410958904</v>
      </c>
      <c r="E42" s="40">
        <v>181.732669956</v>
      </c>
      <c r="F42" s="23">
        <v>0.00576108654693976</v>
      </c>
      <c r="G42" s="40">
        <v>3786.09729075</v>
      </c>
      <c r="H42" s="23">
        <v>0.008880316653589617</v>
      </c>
      <c r="I42" s="40">
        <v>0</v>
      </c>
      <c r="J42" s="23"/>
      <c r="K42" s="40">
        <v>0</v>
      </c>
      <c r="L42" s="23"/>
      <c r="M42" s="40">
        <v>10096.259442</v>
      </c>
      <c r="N42" s="23">
        <v>0.0003061456058131686</v>
      </c>
      <c r="O42" s="40">
        <v>0</v>
      </c>
      <c r="P42" s="23"/>
      <c r="Q42" s="40">
        <v>15144.389163</v>
      </c>
      <c r="R42" s="23">
        <v>0.004082468616414404</v>
      </c>
      <c r="S42" s="40">
        <v>15144.389163</v>
      </c>
      <c r="T42" s="23">
        <v>0.0006964118071483057</v>
      </c>
      <c r="U42" s="40">
        <v>0</v>
      </c>
      <c r="V42" s="23"/>
      <c r="W42" s="40">
        <v>0</v>
      </c>
      <c r="X42" s="23"/>
      <c r="Y42" s="40">
        <v>0</v>
      </c>
      <c r="Z42" s="23"/>
      <c r="AA42" s="40">
        <v>0</v>
      </c>
      <c r="AB42" s="23"/>
      <c r="AC42" s="40">
        <v>44352.867728706005</v>
      </c>
      <c r="AD42" s="23">
        <v>0.0003813090511406687</v>
      </c>
    </row>
    <row r="43" spans="1:30" ht="15">
      <c r="A43" s="5" t="s">
        <v>55</v>
      </c>
      <c r="C43" s="22" t="s">
        <v>506</v>
      </c>
      <c r="D43" s="22" t="s">
        <v>506</v>
      </c>
      <c r="E43" s="40">
        <v>426.13659716300003</v>
      </c>
      <c r="F43" s="23">
        <v>0.01350890743898078</v>
      </c>
      <c r="G43" s="40">
        <v>3623.651447187</v>
      </c>
      <c r="H43" s="23">
        <v>0.008499298835208844</v>
      </c>
      <c r="I43" s="40">
        <v>0</v>
      </c>
      <c r="J43" s="23"/>
      <c r="K43" s="40">
        <v>9944.000935656799</v>
      </c>
      <c r="L43" s="23">
        <v>0.0015945732936359885</v>
      </c>
      <c r="M43" s="40">
        <v>26741.239314911796</v>
      </c>
      <c r="N43" s="23">
        <v>0.0008108659407267433</v>
      </c>
      <c r="O43" s="40">
        <v>0</v>
      </c>
      <c r="P43" s="23"/>
      <c r="Q43" s="40">
        <v>26649.815263776298</v>
      </c>
      <c r="R43" s="23">
        <v>0.0071839830102501355</v>
      </c>
      <c r="S43" s="40">
        <v>3001.7785601607998</v>
      </c>
      <c r="T43" s="23">
        <v>0.00013803620662680547</v>
      </c>
      <c r="U43" s="40">
        <v>0</v>
      </c>
      <c r="V43" s="23"/>
      <c r="W43" s="40">
        <v>0</v>
      </c>
      <c r="X43" s="23"/>
      <c r="Y43" s="40">
        <v>0</v>
      </c>
      <c r="Z43" s="23"/>
      <c r="AA43" s="40">
        <v>0</v>
      </c>
      <c r="AB43" s="23"/>
      <c r="AC43" s="40">
        <v>70386.62211885568</v>
      </c>
      <c r="AD43" s="23">
        <v>0.000605125608952833</v>
      </c>
    </row>
    <row r="44" spans="1:30" ht="15">
      <c r="A44" s="6" t="s">
        <v>771</v>
      </c>
      <c r="B44" t="s">
        <v>233</v>
      </c>
      <c r="C44" s="22">
        <v>5.125</v>
      </c>
      <c r="D44" s="22">
        <v>0.7945205479452054</v>
      </c>
      <c r="E44" s="40">
        <v>254.6469766</v>
      </c>
      <c r="F44" s="23">
        <v>0.008072534627177025</v>
      </c>
      <c r="G44" s="40">
        <v>1273.2348829999999</v>
      </c>
      <c r="H44" s="23">
        <v>0.002986380979448191</v>
      </c>
      <c r="I44" s="40">
        <v>0</v>
      </c>
      <c r="J44" s="23"/>
      <c r="K44" s="40">
        <v>750.6992870168</v>
      </c>
      <c r="L44" s="23">
        <v>0.00012037861242915325</v>
      </c>
      <c r="M44" s="40">
        <v>3001.7785601607998</v>
      </c>
      <c r="N44" s="23">
        <v>9.102195928072992E-05</v>
      </c>
      <c r="O44" s="40">
        <v>0</v>
      </c>
      <c r="P44" s="23"/>
      <c r="Q44" s="40">
        <v>750.6992870168</v>
      </c>
      <c r="R44" s="23">
        <v>0.00020236579016988607</v>
      </c>
      <c r="S44" s="40">
        <v>3001.7785601607998</v>
      </c>
      <c r="T44" s="23">
        <v>0.00013803620662680547</v>
      </c>
      <c r="U44" s="40">
        <v>0</v>
      </c>
      <c r="V44" s="23"/>
      <c r="W44" s="40">
        <v>0</v>
      </c>
      <c r="X44" s="23"/>
      <c r="Y44" s="40">
        <v>0</v>
      </c>
      <c r="Z44" s="23"/>
      <c r="AA44" s="40">
        <v>0</v>
      </c>
      <c r="AB44" s="23"/>
      <c r="AC44" s="40">
        <v>9032.8375539552</v>
      </c>
      <c r="AD44" s="23">
        <v>7.765682115245142E-05</v>
      </c>
    </row>
    <row r="45" spans="1:30" ht="15">
      <c r="A45" s="6" t="s">
        <v>772</v>
      </c>
      <c r="B45" t="s">
        <v>233</v>
      </c>
      <c r="C45" s="22">
        <v>5.8125</v>
      </c>
      <c r="D45" s="22">
        <v>1.8493150684931507</v>
      </c>
      <c r="E45" s="40">
        <v>0</v>
      </c>
      <c r="F45" s="23"/>
      <c r="G45" s="40">
        <v>0</v>
      </c>
      <c r="H45" s="23"/>
      <c r="I45" s="40">
        <v>0</v>
      </c>
      <c r="J45" s="23"/>
      <c r="K45" s="40">
        <v>9193.30164864</v>
      </c>
      <c r="L45" s="23">
        <v>0.0014741946812068354</v>
      </c>
      <c r="M45" s="40">
        <v>0</v>
      </c>
      <c r="N45" s="23"/>
      <c r="O45" s="40">
        <v>0</v>
      </c>
      <c r="P45" s="23"/>
      <c r="Q45" s="40">
        <v>0</v>
      </c>
      <c r="R45" s="23"/>
      <c r="S45" s="40">
        <v>0</v>
      </c>
      <c r="T45" s="23"/>
      <c r="U45" s="40">
        <v>0</v>
      </c>
      <c r="V45" s="23"/>
      <c r="W45" s="40">
        <v>0</v>
      </c>
      <c r="X45" s="23"/>
      <c r="Y45" s="40">
        <v>0</v>
      </c>
      <c r="Z45" s="23"/>
      <c r="AA45" s="40">
        <v>0</v>
      </c>
      <c r="AB45" s="23"/>
      <c r="AC45" s="40">
        <v>9193.30164864</v>
      </c>
      <c r="AD45" s="23">
        <v>7.903635791793561E-05</v>
      </c>
    </row>
    <row r="46" spans="1:30" ht="15">
      <c r="A46" s="6" t="s">
        <v>773</v>
      </c>
      <c r="B46" t="s">
        <v>233</v>
      </c>
      <c r="C46" s="22">
        <v>7</v>
      </c>
      <c r="D46" s="22">
        <v>2.197260273972603</v>
      </c>
      <c r="E46" s="40">
        <v>0</v>
      </c>
      <c r="F46" s="23"/>
      <c r="G46" s="40">
        <v>0</v>
      </c>
      <c r="H46" s="23"/>
      <c r="I46" s="40">
        <v>0</v>
      </c>
      <c r="J46" s="23"/>
      <c r="K46" s="40">
        <v>0</v>
      </c>
      <c r="L46" s="23"/>
      <c r="M46" s="40">
        <v>0</v>
      </c>
      <c r="N46" s="23"/>
      <c r="O46" s="40">
        <v>0</v>
      </c>
      <c r="P46" s="23"/>
      <c r="Q46" s="40">
        <v>8945.9456788595</v>
      </c>
      <c r="R46" s="23">
        <v>0.0024115559950954987</v>
      </c>
      <c r="S46" s="40">
        <v>0</v>
      </c>
      <c r="T46" s="23"/>
      <c r="U46" s="40">
        <v>0</v>
      </c>
      <c r="V46" s="23"/>
      <c r="W46" s="40">
        <v>0</v>
      </c>
      <c r="X46" s="23"/>
      <c r="Y46" s="40">
        <v>0</v>
      </c>
      <c r="Z46" s="23"/>
      <c r="AA46" s="40">
        <v>0</v>
      </c>
      <c r="AB46" s="23"/>
      <c r="AC46" s="40">
        <v>8945.9456788595</v>
      </c>
      <c r="AD46" s="23">
        <v>7.690979711226449E-05</v>
      </c>
    </row>
    <row r="47" spans="1:30" ht="15">
      <c r="A47" s="6" t="s">
        <v>904</v>
      </c>
      <c r="B47" t="s">
        <v>233</v>
      </c>
      <c r="C47" s="22">
        <v>0</v>
      </c>
      <c r="D47" s="22">
        <v>0.4438356164383562</v>
      </c>
      <c r="E47" s="40">
        <v>0</v>
      </c>
      <c r="F47" s="23"/>
      <c r="G47" s="40">
        <v>0</v>
      </c>
      <c r="H47" s="23"/>
      <c r="I47" s="40">
        <v>0</v>
      </c>
      <c r="J47" s="23"/>
      <c r="K47" s="40">
        <v>0</v>
      </c>
      <c r="L47" s="23"/>
      <c r="M47" s="40">
        <v>0</v>
      </c>
      <c r="N47" s="23"/>
      <c r="O47" s="40">
        <v>0</v>
      </c>
      <c r="P47" s="23"/>
      <c r="Q47" s="40">
        <v>6865.545558899999</v>
      </c>
      <c r="R47" s="23">
        <v>0.0018507431351044536</v>
      </c>
      <c r="S47" s="40">
        <v>0</v>
      </c>
      <c r="T47" s="23"/>
      <c r="U47" s="40">
        <v>0</v>
      </c>
      <c r="V47" s="23"/>
      <c r="W47" s="40">
        <v>0</v>
      </c>
      <c r="X47" s="23"/>
      <c r="Y47" s="40">
        <v>0</v>
      </c>
      <c r="Z47" s="23"/>
      <c r="AA47" s="40">
        <v>0</v>
      </c>
      <c r="AB47" s="23"/>
      <c r="AC47" s="40">
        <v>6865.545558899999</v>
      </c>
      <c r="AD47" s="23">
        <v>5.9024247961600033E-05</v>
      </c>
    </row>
    <row r="48" spans="1:30" ht="15">
      <c r="A48" s="6" t="s">
        <v>994</v>
      </c>
      <c r="B48" t="s">
        <v>233</v>
      </c>
      <c r="C48" s="22">
        <v>0</v>
      </c>
      <c r="D48" s="22">
        <v>0.6493150684931507</v>
      </c>
      <c r="E48" s="40">
        <v>0</v>
      </c>
      <c r="F48" s="23"/>
      <c r="G48" s="40">
        <v>0</v>
      </c>
      <c r="H48" s="23"/>
      <c r="I48" s="40">
        <v>0</v>
      </c>
      <c r="J48" s="23"/>
      <c r="K48" s="40">
        <v>0</v>
      </c>
      <c r="L48" s="23"/>
      <c r="M48" s="40">
        <v>14569.809867</v>
      </c>
      <c r="N48" s="23">
        <v>0.000441795626780348</v>
      </c>
      <c r="O48" s="40">
        <v>0</v>
      </c>
      <c r="P48" s="23"/>
      <c r="Q48" s="40">
        <v>0</v>
      </c>
      <c r="R48" s="23"/>
      <c r="S48" s="40">
        <v>0</v>
      </c>
      <c r="T48" s="23"/>
      <c r="U48" s="40">
        <v>0</v>
      </c>
      <c r="V48" s="23"/>
      <c r="W48" s="40">
        <v>0</v>
      </c>
      <c r="X48" s="23"/>
      <c r="Y48" s="40">
        <v>0</v>
      </c>
      <c r="Z48" s="23"/>
      <c r="AA48" s="40">
        <v>0</v>
      </c>
      <c r="AB48" s="23"/>
      <c r="AC48" s="40">
        <v>14569.809867</v>
      </c>
      <c r="AD48" s="23">
        <v>0.00012525910183909113</v>
      </c>
    </row>
    <row r="49" spans="1:30" ht="15">
      <c r="A49" s="6" t="s">
        <v>1050</v>
      </c>
      <c r="B49" t="s">
        <v>233</v>
      </c>
      <c r="C49" s="22">
        <v>5.84375</v>
      </c>
      <c r="D49" s="22">
        <v>2.367123287671233</v>
      </c>
      <c r="E49" s="40">
        <v>171.48962056300002</v>
      </c>
      <c r="F49" s="23">
        <v>0.0054363728118037545</v>
      </c>
      <c r="G49" s="40">
        <v>2350.416564187</v>
      </c>
      <c r="H49" s="23">
        <v>0.0055129178557606524</v>
      </c>
      <c r="I49" s="40">
        <v>0</v>
      </c>
      <c r="J49" s="23"/>
      <c r="K49" s="40">
        <v>0</v>
      </c>
      <c r="L49" s="23"/>
      <c r="M49" s="40">
        <v>9169.650887751</v>
      </c>
      <c r="N49" s="23">
        <v>0.00027804835466566536</v>
      </c>
      <c r="O49" s="40">
        <v>0</v>
      </c>
      <c r="P49" s="23"/>
      <c r="Q49" s="40">
        <v>10087.624739</v>
      </c>
      <c r="R49" s="23">
        <v>0.0027193180898802973</v>
      </c>
      <c r="S49" s="40">
        <v>0</v>
      </c>
      <c r="T49" s="23"/>
      <c r="U49" s="40">
        <v>0</v>
      </c>
      <c r="V49" s="23"/>
      <c r="W49" s="40">
        <v>0</v>
      </c>
      <c r="X49" s="23"/>
      <c r="Y49" s="40">
        <v>0</v>
      </c>
      <c r="Z49" s="23"/>
      <c r="AA49" s="40">
        <v>0</v>
      </c>
      <c r="AB49" s="23"/>
      <c r="AC49" s="40">
        <v>21779.181811501</v>
      </c>
      <c r="AD49" s="23">
        <v>0.0001872392829694903</v>
      </c>
    </row>
    <row r="50" spans="1:30" ht="15">
      <c r="A50" s="5" t="s">
        <v>56</v>
      </c>
      <c r="C50" s="22" t="s">
        <v>506</v>
      </c>
      <c r="D50" s="22" t="s">
        <v>506</v>
      </c>
      <c r="E50" s="40">
        <v>1054.7857264292</v>
      </c>
      <c r="F50" s="23">
        <v>0.033437641453826675</v>
      </c>
      <c r="G50" s="40">
        <v>5331.247519472199</v>
      </c>
      <c r="H50" s="23">
        <v>0.012504476904817985</v>
      </c>
      <c r="I50" s="40">
        <v>99.9456332925</v>
      </c>
      <c r="J50" s="23">
        <v>0.0009969979235400425</v>
      </c>
      <c r="K50" s="40">
        <v>162876.4463512392</v>
      </c>
      <c r="L50" s="23">
        <v>0.026118102079288122</v>
      </c>
      <c r="M50" s="40">
        <v>175246.84316156522</v>
      </c>
      <c r="N50" s="23">
        <v>0.005313953278910075</v>
      </c>
      <c r="O50" s="40">
        <v>860.7644869572999</v>
      </c>
      <c r="P50" s="23">
        <v>0.00010246502048933519</v>
      </c>
      <c r="Q50" s="40">
        <v>75000.1173297741</v>
      </c>
      <c r="R50" s="23">
        <v>0.020217759985609582</v>
      </c>
      <c r="S50" s="40">
        <v>162098.0396404586</v>
      </c>
      <c r="T50" s="23">
        <v>0.0074540470075220465</v>
      </c>
      <c r="U50" s="40">
        <v>2930.2261326681</v>
      </c>
      <c r="V50" s="23">
        <v>0.000542923036456726</v>
      </c>
      <c r="W50" s="40">
        <v>67847.3079176825</v>
      </c>
      <c r="X50" s="23">
        <v>0.01499220056001114</v>
      </c>
      <c r="Y50" s="40">
        <v>148367.50943575098</v>
      </c>
      <c r="Z50" s="23">
        <v>0.005998384483812818</v>
      </c>
      <c r="AA50" s="40">
        <v>0</v>
      </c>
      <c r="AB50" s="23"/>
      <c r="AC50" s="40">
        <v>801713.2333352896</v>
      </c>
      <c r="AD50" s="23">
        <v>0.0068924632824168405</v>
      </c>
    </row>
    <row r="51" spans="1:30" ht="15">
      <c r="A51" s="6" t="s">
        <v>178</v>
      </c>
      <c r="B51" t="s">
        <v>233</v>
      </c>
      <c r="C51" s="22">
        <v>5.8500000000000005</v>
      </c>
      <c r="D51" s="22">
        <v>7.271232876712329</v>
      </c>
      <c r="E51" s="40">
        <v>0</v>
      </c>
      <c r="F51" s="23"/>
      <c r="G51" s="40">
        <v>0</v>
      </c>
      <c r="H51" s="23"/>
      <c r="I51" s="40">
        <v>0</v>
      </c>
      <c r="J51" s="23"/>
      <c r="K51" s="40">
        <v>1035.3967907200001</v>
      </c>
      <c r="L51" s="23">
        <v>0.00016603136720134203</v>
      </c>
      <c r="M51" s="40">
        <v>14495.555070080001</v>
      </c>
      <c r="N51" s="23">
        <v>0.00043954402261761816</v>
      </c>
      <c r="O51" s="40">
        <v>0</v>
      </c>
      <c r="P51" s="23"/>
      <c r="Q51" s="40">
        <v>1553.0951860799998</v>
      </c>
      <c r="R51" s="23">
        <v>0.00041866742113089525</v>
      </c>
      <c r="S51" s="40">
        <v>9836.26951184</v>
      </c>
      <c r="T51" s="23">
        <v>0.00045231895143543185</v>
      </c>
      <c r="U51" s="40">
        <v>1035.3967907200001</v>
      </c>
      <c r="V51" s="23">
        <v>0.00019184211187257342</v>
      </c>
      <c r="W51" s="40">
        <v>0</v>
      </c>
      <c r="X51" s="23"/>
      <c r="Y51" s="40">
        <v>0</v>
      </c>
      <c r="Z51" s="23"/>
      <c r="AA51" s="40">
        <v>0</v>
      </c>
      <c r="AB51" s="23"/>
      <c r="AC51" s="40">
        <v>27955.71334944</v>
      </c>
      <c r="AD51" s="23">
        <v>0.00024033996170074687</v>
      </c>
    </row>
    <row r="52" spans="1:30" ht="15">
      <c r="A52" s="6" t="s">
        <v>179</v>
      </c>
      <c r="B52" t="s">
        <v>868</v>
      </c>
      <c r="C52" s="22">
        <v>3.46875</v>
      </c>
      <c r="D52" s="22">
        <v>17.394520547945206</v>
      </c>
      <c r="E52" s="40">
        <v>0</v>
      </c>
      <c r="F52" s="23"/>
      <c r="G52" s="40">
        <v>0</v>
      </c>
      <c r="H52" s="23"/>
      <c r="I52" s="40">
        <v>0</v>
      </c>
      <c r="J52" s="23"/>
      <c r="K52" s="40">
        <v>0</v>
      </c>
      <c r="L52" s="23"/>
      <c r="M52" s="40">
        <v>10317.678811608</v>
      </c>
      <c r="N52" s="23">
        <v>0.00031285963366049405</v>
      </c>
      <c r="O52" s="40">
        <v>0</v>
      </c>
      <c r="P52" s="23"/>
      <c r="Q52" s="40">
        <v>0</v>
      </c>
      <c r="R52" s="23"/>
      <c r="S52" s="40">
        <v>10324.0086759096</v>
      </c>
      <c r="T52" s="23">
        <v>0.00047474754257970667</v>
      </c>
      <c r="U52" s="40">
        <v>0</v>
      </c>
      <c r="V52" s="23"/>
      <c r="W52" s="40">
        <v>0</v>
      </c>
      <c r="X52" s="23"/>
      <c r="Y52" s="40">
        <v>0</v>
      </c>
      <c r="Z52" s="23"/>
      <c r="AA52" s="40">
        <v>0</v>
      </c>
      <c r="AB52" s="23"/>
      <c r="AC52" s="40">
        <v>20641.6874875176</v>
      </c>
      <c r="AD52" s="23">
        <v>0.0001774600532698674</v>
      </c>
    </row>
    <row r="53" spans="1:30" ht="15">
      <c r="A53" s="6" t="s">
        <v>305</v>
      </c>
      <c r="B53" t="s">
        <v>227</v>
      </c>
      <c r="C53" s="22">
        <v>0</v>
      </c>
      <c r="D53" s="22">
        <v>2.652054794520548</v>
      </c>
      <c r="E53" s="40">
        <v>0</v>
      </c>
      <c r="F53" s="23"/>
      <c r="G53" s="40">
        <v>0</v>
      </c>
      <c r="H53" s="23"/>
      <c r="I53" s="40">
        <v>0</v>
      </c>
      <c r="J53" s="23"/>
      <c r="K53" s="40">
        <v>573.8429913048001</v>
      </c>
      <c r="L53" s="23">
        <v>9.201876735487104E-05</v>
      </c>
      <c r="M53" s="40">
        <v>4303.8224347866</v>
      </c>
      <c r="N53" s="23">
        <v>0.0001305034140791694</v>
      </c>
      <c r="O53" s="40">
        <v>860.7644869572999</v>
      </c>
      <c r="P53" s="23">
        <v>0.00010246502048933519</v>
      </c>
      <c r="Q53" s="40">
        <v>573.8429913048001</v>
      </c>
      <c r="R53" s="23">
        <v>0.0001546906895706804</v>
      </c>
      <c r="S53" s="40">
        <v>4303.8224347866</v>
      </c>
      <c r="T53" s="23">
        <v>0.00019791044242166225</v>
      </c>
      <c r="U53" s="40">
        <v>860.7644869572999</v>
      </c>
      <c r="V53" s="23">
        <v>0.00015948559864471953</v>
      </c>
      <c r="W53" s="40">
        <v>0</v>
      </c>
      <c r="X53" s="23"/>
      <c r="Y53" s="40">
        <v>8627.7293742688</v>
      </c>
      <c r="Z53" s="23">
        <v>0.00034881247387630305</v>
      </c>
      <c r="AA53" s="40">
        <v>0</v>
      </c>
      <c r="AB53" s="23"/>
      <c r="AC53" s="40">
        <v>20104.589200366197</v>
      </c>
      <c r="AD53" s="23">
        <v>0.00017284252911121132</v>
      </c>
    </row>
    <row r="54" spans="1:30" ht="15">
      <c r="A54" s="6" t="s">
        <v>306</v>
      </c>
      <c r="B54" t="s">
        <v>868</v>
      </c>
      <c r="C54" s="22">
        <v>3.5625</v>
      </c>
      <c r="D54" s="22">
        <v>17.816438356164383</v>
      </c>
      <c r="E54" s="40">
        <v>0</v>
      </c>
      <c r="F54" s="23"/>
      <c r="G54" s="40">
        <v>0</v>
      </c>
      <c r="H54" s="23"/>
      <c r="I54" s="40">
        <v>0</v>
      </c>
      <c r="J54" s="23"/>
      <c r="K54" s="40">
        <v>1244.57831544</v>
      </c>
      <c r="L54" s="23">
        <v>0.00019957473420209517</v>
      </c>
      <c r="M54" s="40">
        <v>4978.31326176</v>
      </c>
      <c r="N54" s="23">
        <v>0.0001509557810201572</v>
      </c>
      <c r="O54" s="40">
        <v>0</v>
      </c>
      <c r="P54" s="23"/>
      <c r="Q54" s="40">
        <v>1244.57831544</v>
      </c>
      <c r="R54" s="23">
        <v>0.00033550061734198094</v>
      </c>
      <c r="S54" s="40">
        <v>4978.31326176</v>
      </c>
      <c r="T54" s="23">
        <v>0.00022892677267188487</v>
      </c>
      <c r="U54" s="40">
        <v>0</v>
      </c>
      <c r="V54" s="23"/>
      <c r="W54" s="40">
        <v>0</v>
      </c>
      <c r="X54" s="23"/>
      <c r="Y54" s="40">
        <v>0</v>
      </c>
      <c r="Z54" s="23"/>
      <c r="AA54" s="40">
        <v>0</v>
      </c>
      <c r="AB54" s="23"/>
      <c r="AC54" s="40">
        <v>12445.783154399998</v>
      </c>
      <c r="AD54" s="23">
        <v>0.00010699848754616796</v>
      </c>
    </row>
    <row r="55" spans="1:30" ht="15">
      <c r="A55" s="6" t="s">
        <v>180</v>
      </c>
      <c r="B55" t="s">
        <v>868</v>
      </c>
      <c r="C55" s="22">
        <v>3.09375</v>
      </c>
      <c r="D55" s="22">
        <v>8.613698630136986</v>
      </c>
      <c r="E55" s="40">
        <v>0</v>
      </c>
      <c r="F55" s="23"/>
      <c r="G55" s="40">
        <v>0</v>
      </c>
      <c r="H55" s="23"/>
      <c r="I55" s="40">
        <v>0</v>
      </c>
      <c r="J55" s="23"/>
      <c r="K55" s="40">
        <v>1222.71085028</v>
      </c>
      <c r="L55" s="23">
        <v>0.0001960681701772851</v>
      </c>
      <c r="M55" s="40">
        <v>1834.06627542</v>
      </c>
      <c r="N55" s="23">
        <v>5.5613797784769484E-05</v>
      </c>
      <c r="O55" s="40">
        <v>0</v>
      </c>
      <c r="P55" s="23"/>
      <c r="Q55" s="40">
        <v>1222.71085028</v>
      </c>
      <c r="R55" s="23">
        <v>0.0003296058110691506</v>
      </c>
      <c r="S55" s="40">
        <v>1834.06627542</v>
      </c>
      <c r="T55" s="23">
        <v>8.433918301674089E-05</v>
      </c>
      <c r="U55" s="40">
        <v>0</v>
      </c>
      <c r="V55" s="23"/>
      <c r="W55" s="40">
        <v>0</v>
      </c>
      <c r="X55" s="23"/>
      <c r="Y55" s="40">
        <v>0</v>
      </c>
      <c r="Z55" s="23"/>
      <c r="AA55" s="40">
        <v>0</v>
      </c>
      <c r="AB55" s="23"/>
      <c r="AC55" s="40">
        <v>6113.5542514</v>
      </c>
      <c r="AD55" s="23">
        <v>5.2559252424383136E-05</v>
      </c>
    </row>
    <row r="56" spans="1:30" ht="15">
      <c r="A56" s="6" t="s">
        <v>509</v>
      </c>
      <c r="B56" t="s">
        <v>868</v>
      </c>
      <c r="C56" s="22">
        <v>4.1875</v>
      </c>
      <c r="D56" s="22">
        <v>18.887671232876713</v>
      </c>
      <c r="E56" s="40">
        <v>0</v>
      </c>
      <c r="F56" s="23"/>
      <c r="G56" s="40">
        <v>0</v>
      </c>
      <c r="H56" s="23"/>
      <c r="I56" s="40">
        <v>0</v>
      </c>
      <c r="J56" s="23"/>
      <c r="K56" s="40">
        <v>0</v>
      </c>
      <c r="L56" s="23"/>
      <c r="M56" s="40">
        <v>1522.27004952</v>
      </c>
      <c r="N56" s="23">
        <v>4.615930178882407E-05</v>
      </c>
      <c r="O56" s="40">
        <v>0</v>
      </c>
      <c r="P56" s="23"/>
      <c r="Q56" s="40">
        <v>0</v>
      </c>
      <c r="R56" s="23"/>
      <c r="S56" s="40">
        <v>7865.06192252</v>
      </c>
      <c r="T56" s="23">
        <v>0.00036167335161839306</v>
      </c>
      <c r="U56" s="40">
        <v>0</v>
      </c>
      <c r="V56" s="23"/>
      <c r="W56" s="40">
        <v>0</v>
      </c>
      <c r="X56" s="23"/>
      <c r="Y56" s="40">
        <v>0</v>
      </c>
      <c r="Z56" s="23"/>
      <c r="AA56" s="40">
        <v>0</v>
      </c>
      <c r="AB56" s="23"/>
      <c r="AC56" s="40">
        <v>9387.33197204</v>
      </c>
      <c r="AD56" s="23">
        <v>8.070446918777998E-05</v>
      </c>
    </row>
    <row r="57" spans="1:30" ht="15">
      <c r="A57" s="6" t="s">
        <v>510</v>
      </c>
      <c r="B57" t="s">
        <v>227</v>
      </c>
      <c r="C57" s="22">
        <v>6.53125</v>
      </c>
      <c r="D57" s="22">
        <v>13.682191780821919</v>
      </c>
      <c r="E57" s="40">
        <v>0</v>
      </c>
      <c r="F57" s="23"/>
      <c r="G57" s="40">
        <v>0</v>
      </c>
      <c r="H57" s="23"/>
      <c r="I57" s="40">
        <v>0</v>
      </c>
      <c r="J57" s="23"/>
      <c r="K57" s="40">
        <v>0</v>
      </c>
      <c r="L57" s="23"/>
      <c r="M57" s="40">
        <v>0</v>
      </c>
      <c r="N57" s="23"/>
      <c r="O57" s="40">
        <v>0</v>
      </c>
      <c r="P57" s="23"/>
      <c r="Q57" s="40">
        <v>0</v>
      </c>
      <c r="R57" s="23"/>
      <c r="S57" s="40">
        <v>0</v>
      </c>
      <c r="T57" s="23"/>
      <c r="U57" s="40">
        <v>0</v>
      </c>
      <c r="V57" s="23"/>
      <c r="W57" s="40">
        <v>0</v>
      </c>
      <c r="X57" s="23"/>
      <c r="Y57" s="40">
        <v>33761.885601202004</v>
      </c>
      <c r="Z57" s="23">
        <v>0.0013649671110925487</v>
      </c>
      <c r="AA57" s="40">
        <v>0</v>
      </c>
      <c r="AB57" s="23"/>
      <c r="AC57" s="40">
        <v>33761.885601202004</v>
      </c>
      <c r="AD57" s="23">
        <v>0.00029025659946182097</v>
      </c>
    </row>
    <row r="58" spans="1:30" ht="15">
      <c r="A58" s="6" t="s">
        <v>511</v>
      </c>
      <c r="B58" t="s">
        <v>227</v>
      </c>
      <c r="C58" s="22">
        <v>7.21875</v>
      </c>
      <c r="D58" s="22">
        <v>1.1753424657534246</v>
      </c>
      <c r="E58" s="40">
        <v>197.0531409378</v>
      </c>
      <c r="F58" s="23">
        <v>0.006246759042080004</v>
      </c>
      <c r="G58" s="40">
        <v>706.1070883607</v>
      </c>
      <c r="H58" s="23">
        <v>0.0016561789236919124</v>
      </c>
      <c r="I58" s="40">
        <v>0</v>
      </c>
      <c r="J58" s="23"/>
      <c r="K58" s="40">
        <v>0</v>
      </c>
      <c r="L58" s="23"/>
      <c r="M58" s="40">
        <v>0</v>
      </c>
      <c r="N58" s="23"/>
      <c r="O58" s="40">
        <v>0</v>
      </c>
      <c r="P58" s="23"/>
      <c r="Q58" s="40">
        <v>0</v>
      </c>
      <c r="R58" s="23"/>
      <c r="S58" s="40">
        <v>0</v>
      </c>
      <c r="T58" s="23"/>
      <c r="U58" s="40">
        <v>0</v>
      </c>
      <c r="V58" s="23"/>
      <c r="W58" s="40">
        <v>10936.4493220525</v>
      </c>
      <c r="X58" s="23">
        <v>0.0024166241326706635</v>
      </c>
      <c r="Y58" s="40">
        <v>0</v>
      </c>
      <c r="Z58" s="23"/>
      <c r="AA58" s="40">
        <v>0</v>
      </c>
      <c r="AB58" s="23"/>
      <c r="AC58" s="40">
        <v>11839.609551350999</v>
      </c>
      <c r="AD58" s="23">
        <v>0.00010178711129832417</v>
      </c>
    </row>
    <row r="59" spans="1:30" ht="15">
      <c r="A59" s="6" t="s">
        <v>774</v>
      </c>
      <c r="B59" t="s">
        <v>233</v>
      </c>
      <c r="C59" s="22">
        <v>7.09375</v>
      </c>
      <c r="D59" s="22">
        <v>3.254794520547945</v>
      </c>
      <c r="E59" s="40">
        <v>0</v>
      </c>
      <c r="F59" s="23"/>
      <c r="G59" s="40">
        <v>0</v>
      </c>
      <c r="H59" s="23"/>
      <c r="I59" s="40">
        <v>0</v>
      </c>
      <c r="J59" s="23"/>
      <c r="K59" s="40">
        <v>23874.197992209</v>
      </c>
      <c r="L59" s="23">
        <v>0.003828354278291301</v>
      </c>
      <c r="M59" s="40">
        <v>7930.7186915699995</v>
      </c>
      <c r="N59" s="23">
        <v>0.0002404806148566598</v>
      </c>
      <c r="O59" s="40">
        <v>0</v>
      </c>
      <c r="P59" s="23"/>
      <c r="Q59" s="40">
        <v>3768.4587437874</v>
      </c>
      <c r="R59" s="23">
        <v>0.0010158623360888939</v>
      </c>
      <c r="S59" s="40">
        <v>9987.2360902116</v>
      </c>
      <c r="T59" s="23">
        <v>0.0004592611203490268</v>
      </c>
      <c r="U59" s="40">
        <v>481.31258266080005</v>
      </c>
      <c r="V59" s="23">
        <v>8.917935921385394E-05</v>
      </c>
      <c r="W59" s="40">
        <v>0</v>
      </c>
      <c r="X59" s="23"/>
      <c r="Y59" s="40">
        <v>15762.9870821412</v>
      </c>
      <c r="Z59" s="23">
        <v>0.0006372854642613154</v>
      </c>
      <c r="AA59" s="40">
        <v>0</v>
      </c>
      <c r="AB59" s="23"/>
      <c r="AC59" s="40">
        <v>61804.91118258</v>
      </c>
      <c r="AD59" s="23">
        <v>0.0005313471990811099</v>
      </c>
    </row>
    <row r="60" spans="1:30" ht="15">
      <c r="A60" s="6" t="s">
        <v>775</v>
      </c>
      <c r="B60" t="s">
        <v>233</v>
      </c>
      <c r="C60" s="22">
        <v>7.1875</v>
      </c>
      <c r="D60" s="22">
        <v>5.53972602739726</v>
      </c>
      <c r="E60" s="40">
        <v>0</v>
      </c>
      <c r="F60" s="23"/>
      <c r="G60" s="40">
        <v>374.638864726</v>
      </c>
      <c r="H60" s="23">
        <v>0.0008787179763278527</v>
      </c>
      <c r="I60" s="40">
        <v>0</v>
      </c>
      <c r="J60" s="23"/>
      <c r="K60" s="40">
        <v>4121.027511986</v>
      </c>
      <c r="L60" s="23">
        <v>0.00066082861973484</v>
      </c>
      <c r="M60" s="40">
        <v>1955.8352496725</v>
      </c>
      <c r="N60" s="23">
        <v>5.930615896129597E-05</v>
      </c>
      <c r="O60" s="40">
        <v>0</v>
      </c>
      <c r="P60" s="23"/>
      <c r="Q60" s="40">
        <v>4115.5181169165</v>
      </c>
      <c r="R60" s="23">
        <v>0.0011094190311514854</v>
      </c>
      <c r="S60" s="40">
        <v>1955.8352496725</v>
      </c>
      <c r="T60" s="23">
        <v>8.993870575094013E-05</v>
      </c>
      <c r="U60" s="40">
        <v>0</v>
      </c>
      <c r="V60" s="23"/>
      <c r="W60" s="40">
        <v>0</v>
      </c>
      <c r="X60" s="23"/>
      <c r="Y60" s="40">
        <v>0</v>
      </c>
      <c r="Z60" s="23"/>
      <c r="AA60" s="40">
        <v>0</v>
      </c>
      <c r="AB60" s="23"/>
      <c r="AC60" s="40">
        <v>12522.8549929735</v>
      </c>
      <c r="AD60" s="23">
        <v>0.00010766108708349409</v>
      </c>
    </row>
    <row r="61" spans="1:30" ht="15">
      <c r="A61" s="6" t="s">
        <v>776</v>
      </c>
      <c r="B61" t="s">
        <v>233</v>
      </c>
      <c r="C61" s="22">
        <v>7.21875</v>
      </c>
      <c r="D61" s="22">
        <v>5.572602739726028</v>
      </c>
      <c r="E61" s="40">
        <v>44.2201817864</v>
      </c>
      <c r="F61" s="23">
        <v>0.0014018189159634294</v>
      </c>
      <c r="G61" s="40">
        <v>66.3302726796</v>
      </c>
      <c r="H61" s="23">
        <v>0.00015557810058206632</v>
      </c>
      <c r="I61" s="40">
        <v>0</v>
      </c>
      <c r="J61" s="23"/>
      <c r="K61" s="40">
        <v>18671.9717593074</v>
      </c>
      <c r="L61" s="23">
        <v>0.00299414970891195</v>
      </c>
      <c r="M61" s="40">
        <v>3825.0457245236003</v>
      </c>
      <c r="N61" s="23">
        <v>0.00011598562292545214</v>
      </c>
      <c r="O61" s="40">
        <v>0</v>
      </c>
      <c r="P61" s="23"/>
      <c r="Q61" s="40">
        <v>8169.6785850374</v>
      </c>
      <c r="R61" s="23">
        <v>0.0022022978986232762</v>
      </c>
      <c r="S61" s="40">
        <v>9910.8482428769</v>
      </c>
      <c r="T61" s="23">
        <v>0.00045574843996066904</v>
      </c>
      <c r="U61" s="40">
        <v>552.75227233</v>
      </c>
      <c r="V61" s="23">
        <v>0.0001024159667255792</v>
      </c>
      <c r="W61" s="40">
        <v>2211.00908932</v>
      </c>
      <c r="X61" s="23">
        <v>0.0004885660569953719</v>
      </c>
      <c r="Y61" s="40">
        <v>0</v>
      </c>
      <c r="Z61" s="23"/>
      <c r="AA61" s="40">
        <v>0</v>
      </c>
      <c r="AB61" s="23"/>
      <c r="AC61" s="40">
        <v>43451.856127861305</v>
      </c>
      <c r="AD61" s="23">
        <v>0.0003735629031196138</v>
      </c>
    </row>
    <row r="62" spans="1:30" ht="15">
      <c r="A62" s="6" t="s">
        <v>777</v>
      </c>
      <c r="B62" t="s">
        <v>233</v>
      </c>
      <c r="C62" s="22">
        <v>7.125</v>
      </c>
      <c r="D62" s="22">
        <v>3.5506849315068494</v>
      </c>
      <c r="E62" s="40">
        <v>0</v>
      </c>
      <c r="F62" s="23"/>
      <c r="G62" s="40">
        <v>0</v>
      </c>
      <c r="H62" s="23"/>
      <c r="I62" s="40">
        <v>0</v>
      </c>
      <c r="J62" s="23"/>
      <c r="K62" s="40">
        <v>2769.1447488500003</v>
      </c>
      <c r="L62" s="23">
        <v>0.0004440470481951838</v>
      </c>
      <c r="M62" s="40">
        <v>13845.723744249999</v>
      </c>
      <c r="N62" s="23">
        <v>0.0004198393977448652</v>
      </c>
      <c r="O62" s="40">
        <v>0</v>
      </c>
      <c r="P62" s="23"/>
      <c r="Q62" s="40">
        <v>2769.1447488500003</v>
      </c>
      <c r="R62" s="23">
        <v>0.0007464775508482402</v>
      </c>
      <c r="S62" s="40">
        <v>13845.723744249999</v>
      </c>
      <c r="T62" s="23">
        <v>0.0006366929289935963</v>
      </c>
      <c r="U62" s="40">
        <v>0</v>
      </c>
      <c r="V62" s="23"/>
      <c r="W62" s="40">
        <v>0</v>
      </c>
      <c r="X62" s="23"/>
      <c r="Y62" s="40">
        <v>0</v>
      </c>
      <c r="Z62" s="23"/>
      <c r="AA62" s="40">
        <v>0</v>
      </c>
      <c r="AB62" s="23"/>
      <c r="AC62" s="40">
        <v>33229.7369862</v>
      </c>
      <c r="AD62" s="23">
        <v>0.0002856816284657312</v>
      </c>
    </row>
    <row r="63" spans="1:30" ht="15">
      <c r="A63" s="6" t="s">
        <v>778</v>
      </c>
      <c r="B63" t="s">
        <v>233</v>
      </c>
      <c r="C63" s="22">
        <v>7.46875</v>
      </c>
      <c r="D63" s="22">
        <v>11.893150684931507</v>
      </c>
      <c r="E63" s="40">
        <v>0</v>
      </c>
      <c r="F63" s="23"/>
      <c r="G63" s="40">
        <v>0</v>
      </c>
      <c r="H63" s="23"/>
      <c r="I63" s="40">
        <v>0</v>
      </c>
      <c r="J63" s="23"/>
      <c r="K63" s="40">
        <v>0</v>
      </c>
      <c r="L63" s="23"/>
      <c r="M63" s="40">
        <v>7713.8649556931</v>
      </c>
      <c r="N63" s="23">
        <v>0.00023390502924257507</v>
      </c>
      <c r="O63" s="40">
        <v>0</v>
      </c>
      <c r="P63" s="23"/>
      <c r="Q63" s="40">
        <v>0</v>
      </c>
      <c r="R63" s="23"/>
      <c r="S63" s="40">
        <v>0</v>
      </c>
      <c r="T63" s="23"/>
      <c r="U63" s="40">
        <v>0</v>
      </c>
      <c r="V63" s="23"/>
      <c r="W63" s="40">
        <v>0</v>
      </c>
      <c r="X63" s="23"/>
      <c r="Y63" s="40">
        <v>0</v>
      </c>
      <c r="Z63" s="23"/>
      <c r="AA63" s="40">
        <v>0</v>
      </c>
      <c r="AB63" s="23"/>
      <c r="AC63" s="40">
        <v>7713.8649556931</v>
      </c>
      <c r="AD63" s="23">
        <v>6.631739225689088E-05</v>
      </c>
    </row>
    <row r="64" spans="1:30" ht="15">
      <c r="A64" s="6" t="s">
        <v>779</v>
      </c>
      <c r="B64" t="s">
        <v>233</v>
      </c>
      <c r="C64" s="22">
        <v>5.8125</v>
      </c>
      <c r="D64" s="22">
        <v>4.219178082191781</v>
      </c>
      <c r="E64" s="40">
        <v>0</v>
      </c>
      <c r="F64" s="23"/>
      <c r="G64" s="40">
        <v>0</v>
      </c>
      <c r="H64" s="23"/>
      <c r="I64" s="40">
        <v>0</v>
      </c>
      <c r="J64" s="23"/>
      <c r="K64" s="40">
        <v>17539.02248228</v>
      </c>
      <c r="L64" s="23">
        <v>0.002812475283106723</v>
      </c>
      <c r="M64" s="40">
        <v>29857.850699124</v>
      </c>
      <c r="N64" s="23">
        <v>0.0009053699385474306</v>
      </c>
      <c r="O64" s="40">
        <v>0</v>
      </c>
      <c r="P64" s="23"/>
      <c r="Q64" s="40">
        <v>10274.33861388</v>
      </c>
      <c r="R64" s="23">
        <v>0.0027696504952511936</v>
      </c>
      <c r="S64" s="40">
        <v>24155.07386243</v>
      </c>
      <c r="T64" s="23">
        <v>0.001110766400630673</v>
      </c>
      <c r="U64" s="40">
        <v>0</v>
      </c>
      <c r="V64" s="23"/>
      <c r="W64" s="40">
        <v>6616.051380149999</v>
      </c>
      <c r="X64" s="23">
        <v>0.0014619470138283323</v>
      </c>
      <c r="Y64" s="40">
        <v>0</v>
      </c>
      <c r="Z64" s="23"/>
      <c r="AA64" s="40">
        <v>0</v>
      </c>
      <c r="AB64" s="23"/>
      <c r="AC64" s="40">
        <v>88442.33703786398</v>
      </c>
      <c r="AD64" s="23">
        <v>0.0007603536218413321</v>
      </c>
    </row>
    <row r="65" spans="1:30" ht="15">
      <c r="A65" s="6" t="s">
        <v>780</v>
      </c>
      <c r="B65" t="s">
        <v>227</v>
      </c>
      <c r="C65" s="22">
        <v>4.6875</v>
      </c>
      <c r="D65" s="22">
        <v>1.4301369863013698</v>
      </c>
      <c r="E65" s="40">
        <v>313.59113720240003</v>
      </c>
      <c r="F65" s="23">
        <v>0.009941116708480078</v>
      </c>
      <c r="G65" s="40">
        <v>0</v>
      </c>
      <c r="H65" s="23"/>
      <c r="I65" s="40">
        <v>0</v>
      </c>
      <c r="J65" s="23"/>
      <c r="K65" s="40">
        <v>0</v>
      </c>
      <c r="L65" s="23"/>
      <c r="M65" s="40">
        <v>3810.1323170094</v>
      </c>
      <c r="N65" s="23">
        <v>0.00011553340849847531</v>
      </c>
      <c r="O65" s="40">
        <v>0</v>
      </c>
      <c r="P65" s="23"/>
      <c r="Q65" s="40">
        <v>0</v>
      </c>
      <c r="R65" s="23"/>
      <c r="S65" s="40">
        <v>3810.1323170094</v>
      </c>
      <c r="T65" s="23">
        <v>0.0001752081978218957</v>
      </c>
      <c r="U65" s="40">
        <v>0</v>
      </c>
      <c r="V65" s="23"/>
      <c r="W65" s="40">
        <v>0</v>
      </c>
      <c r="X65" s="23"/>
      <c r="Y65" s="40">
        <v>47038.670580362996</v>
      </c>
      <c r="Z65" s="23">
        <v>0.0019017373333385813</v>
      </c>
      <c r="AA65" s="40">
        <v>0</v>
      </c>
      <c r="AB65" s="23"/>
      <c r="AC65" s="40">
        <v>54972.52635158419</v>
      </c>
      <c r="AD65" s="23">
        <v>0.00047260803946531037</v>
      </c>
    </row>
    <row r="66" spans="1:30" ht="15">
      <c r="A66" s="6" t="s">
        <v>781</v>
      </c>
      <c r="B66" t="s">
        <v>227</v>
      </c>
      <c r="C66" s="22">
        <v>5</v>
      </c>
      <c r="D66" s="22">
        <v>7.575342465753424</v>
      </c>
      <c r="E66" s="40">
        <v>299.83689987760005</v>
      </c>
      <c r="F66" s="23">
        <v>0.00950509520703784</v>
      </c>
      <c r="G66" s="40">
        <v>3614.7004040808997</v>
      </c>
      <c r="H66" s="23">
        <v>0.008478304103415685</v>
      </c>
      <c r="I66" s="40">
        <v>99.9456332925</v>
      </c>
      <c r="J66" s="23">
        <v>0.0009969979235400425</v>
      </c>
      <c r="K66" s="40">
        <v>25819.288600578</v>
      </c>
      <c r="L66" s="23">
        <v>0.004140259874225612</v>
      </c>
      <c r="M66" s="40">
        <v>28317.929432891997</v>
      </c>
      <c r="N66" s="23">
        <v>0.0008586754046298484</v>
      </c>
      <c r="O66" s="40">
        <v>0</v>
      </c>
      <c r="P66" s="23"/>
      <c r="Q66" s="40">
        <v>17490.485826198</v>
      </c>
      <c r="R66" s="23">
        <v>0.004714905216893513</v>
      </c>
      <c r="S66" s="40">
        <v>19989.126658512</v>
      </c>
      <c r="T66" s="23">
        <v>0.0009191961240391902</v>
      </c>
      <c r="U66" s="40">
        <v>0</v>
      </c>
      <c r="V66" s="23"/>
      <c r="W66" s="40">
        <v>39978.253317024</v>
      </c>
      <c r="X66" s="23">
        <v>0.008833983398353047</v>
      </c>
      <c r="Y66" s="40">
        <v>26652.168878016</v>
      </c>
      <c r="Z66" s="23">
        <v>0.001077526723106989</v>
      </c>
      <c r="AA66" s="40">
        <v>0</v>
      </c>
      <c r="AB66" s="23"/>
      <c r="AC66" s="40">
        <v>162261.735650471</v>
      </c>
      <c r="AD66" s="23">
        <v>0.0013949913867074368</v>
      </c>
    </row>
    <row r="67" spans="1:30" ht="15">
      <c r="A67" s="6" t="s">
        <v>782</v>
      </c>
      <c r="B67" t="s">
        <v>227</v>
      </c>
      <c r="C67" s="22">
        <v>3.25</v>
      </c>
      <c r="D67" s="22">
        <v>3.1890410958904107</v>
      </c>
      <c r="E67" s="40">
        <v>0</v>
      </c>
      <c r="F67" s="23"/>
      <c r="G67" s="40">
        <v>0</v>
      </c>
      <c r="H67" s="23"/>
      <c r="I67" s="40">
        <v>0</v>
      </c>
      <c r="J67" s="23"/>
      <c r="K67" s="40">
        <v>9499.880864628</v>
      </c>
      <c r="L67" s="23">
        <v>0.0015233562846058636</v>
      </c>
      <c r="M67" s="40">
        <v>0</v>
      </c>
      <c r="N67" s="23"/>
      <c r="O67" s="40">
        <v>0</v>
      </c>
      <c r="P67" s="23"/>
      <c r="Q67" s="40">
        <v>0</v>
      </c>
      <c r="R67" s="23"/>
      <c r="S67" s="40">
        <v>0</v>
      </c>
      <c r="T67" s="23"/>
      <c r="U67" s="40">
        <v>0</v>
      </c>
      <c r="V67" s="23"/>
      <c r="W67" s="40">
        <v>0</v>
      </c>
      <c r="X67" s="23"/>
      <c r="Y67" s="40">
        <v>0</v>
      </c>
      <c r="Z67" s="23"/>
      <c r="AA67" s="40">
        <v>0</v>
      </c>
      <c r="AB67" s="23"/>
      <c r="AC67" s="40">
        <v>9499.880864628</v>
      </c>
      <c r="AD67" s="23">
        <v>8.16720709154105E-05</v>
      </c>
    </row>
    <row r="68" spans="1:30" ht="15">
      <c r="A68" s="6" t="s">
        <v>889</v>
      </c>
      <c r="B68" t="s">
        <v>233</v>
      </c>
      <c r="C68" s="22">
        <v>5.40625</v>
      </c>
      <c r="D68" s="22">
        <v>2.293150684931507</v>
      </c>
      <c r="E68" s="40">
        <v>0</v>
      </c>
      <c r="F68" s="23"/>
      <c r="G68" s="40">
        <v>0</v>
      </c>
      <c r="H68" s="23"/>
      <c r="I68" s="40">
        <v>0</v>
      </c>
      <c r="J68" s="23"/>
      <c r="K68" s="40">
        <v>40538.036443656</v>
      </c>
      <c r="L68" s="23">
        <v>0.006500489160023069</v>
      </c>
      <c r="M68" s="40">
        <v>40538.036443656</v>
      </c>
      <c r="N68" s="23">
        <v>0.0012292217525524411</v>
      </c>
      <c r="O68" s="40">
        <v>0</v>
      </c>
      <c r="P68" s="23"/>
      <c r="Q68" s="40">
        <v>20624.795952</v>
      </c>
      <c r="R68" s="23">
        <v>0.0055598202930299875</v>
      </c>
      <c r="S68" s="40">
        <v>26528.643793260002</v>
      </c>
      <c r="T68" s="23">
        <v>0.0012199145549161349</v>
      </c>
      <c r="U68" s="40">
        <v>0</v>
      </c>
      <c r="V68" s="23"/>
      <c r="W68" s="40">
        <v>8105.544809136</v>
      </c>
      <c r="X68" s="23">
        <v>0.0017910799581637247</v>
      </c>
      <c r="Y68" s="40">
        <v>16216.24581726</v>
      </c>
      <c r="Z68" s="23">
        <v>0.0006556103668914737</v>
      </c>
      <c r="AA68" s="40">
        <v>0</v>
      </c>
      <c r="AB68" s="23"/>
      <c r="AC68" s="40">
        <v>152551.303258968</v>
      </c>
      <c r="AD68" s="23">
        <v>0.0013115091689618371</v>
      </c>
    </row>
    <row r="69" spans="1:30" ht="15">
      <c r="A69" s="6" t="s">
        <v>905</v>
      </c>
      <c r="B69" t="s">
        <v>227</v>
      </c>
      <c r="C69" s="22">
        <v>2.25</v>
      </c>
      <c r="D69" s="22">
        <v>1.4958904109589042</v>
      </c>
      <c r="E69" s="40">
        <v>200.084366625</v>
      </c>
      <c r="F69" s="23">
        <v>0.0063428515802653185</v>
      </c>
      <c r="G69" s="40">
        <v>569.4708896249999</v>
      </c>
      <c r="H69" s="23">
        <v>0.0013356978008004672</v>
      </c>
      <c r="I69" s="40">
        <v>0</v>
      </c>
      <c r="J69" s="23"/>
      <c r="K69" s="40">
        <v>0</v>
      </c>
      <c r="L69" s="23"/>
      <c r="M69" s="40">
        <v>0</v>
      </c>
      <c r="N69" s="23"/>
      <c r="O69" s="40">
        <v>0</v>
      </c>
      <c r="P69" s="23"/>
      <c r="Q69" s="40">
        <v>0</v>
      </c>
      <c r="R69" s="23"/>
      <c r="S69" s="40">
        <v>0</v>
      </c>
      <c r="T69" s="23"/>
      <c r="U69" s="40">
        <v>0</v>
      </c>
      <c r="V69" s="23"/>
      <c r="W69" s="40">
        <v>0</v>
      </c>
      <c r="X69" s="23"/>
      <c r="Y69" s="40">
        <v>307.82210249999997</v>
      </c>
      <c r="Z69" s="23">
        <v>1.24450112456071E-05</v>
      </c>
      <c r="AA69" s="40">
        <v>0</v>
      </c>
      <c r="AB69" s="23"/>
      <c r="AC69" s="40">
        <v>1077.37735875</v>
      </c>
      <c r="AD69" s="23">
        <v>9.262394055289372E-06</v>
      </c>
    </row>
    <row r="70" spans="1:30" ht="15">
      <c r="A70" s="6" t="s">
        <v>995</v>
      </c>
      <c r="B70" t="s">
        <v>227</v>
      </c>
      <c r="C70" s="22">
        <v>5.25</v>
      </c>
      <c r="D70" s="22">
        <v>14.654794520547945</v>
      </c>
      <c r="E70" s="40">
        <v>0</v>
      </c>
      <c r="F70" s="23"/>
      <c r="G70" s="40">
        <v>0</v>
      </c>
      <c r="H70" s="23"/>
      <c r="I70" s="40">
        <v>0</v>
      </c>
      <c r="J70" s="23"/>
      <c r="K70" s="40">
        <v>15967.347</v>
      </c>
      <c r="L70" s="23">
        <v>0.0025604487832579857</v>
      </c>
      <c r="M70" s="40">
        <v>0</v>
      </c>
      <c r="N70" s="23"/>
      <c r="O70" s="40">
        <v>0</v>
      </c>
      <c r="P70" s="23"/>
      <c r="Q70" s="40">
        <v>3193.4694</v>
      </c>
      <c r="R70" s="23">
        <v>0.0008608626246102848</v>
      </c>
      <c r="S70" s="40">
        <v>12773.8776</v>
      </c>
      <c r="T70" s="23">
        <v>0.0005874042913161015</v>
      </c>
      <c r="U70" s="40">
        <v>0</v>
      </c>
      <c r="V70" s="23"/>
      <c r="W70" s="40">
        <v>0</v>
      </c>
      <c r="X70" s="23"/>
      <c r="Y70" s="40">
        <v>0</v>
      </c>
      <c r="Z70" s="23"/>
      <c r="AA70" s="40">
        <v>0</v>
      </c>
      <c r="AB70" s="23"/>
      <c r="AC70" s="40">
        <v>31934.694</v>
      </c>
      <c r="AD70" s="23">
        <v>0.00027454792646308267</v>
      </c>
    </row>
    <row r="71" spans="1:30" ht="15">
      <c r="A71" s="5" t="s">
        <v>59</v>
      </c>
      <c r="C71" s="22" t="s">
        <v>506</v>
      </c>
      <c r="D71" s="22" t="s">
        <v>506</v>
      </c>
      <c r="E71" s="40">
        <v>2356.7539476952998</v>
      </c>
      <c r="F71" s="23">
        <v>0.07471118685375534</v>
      </c>
      <c r="G71" s="40">
        <v>19033.312795784797</v>
      </c>
      <c r="H71" s="23">
        <v>0.04464276314460637</v>
      </c>
      <c r="I71" s="40">
        <v>2723.1697938830002</v>
      </c>
      <c r="J71" s="23">
        <v>0.027164714860554613</v>
      </c>
      <c r="K71" s="40">
        <v>239967.7789581985</v>
      </c>
      <c r="L71" s="23">
        <v>0.038480106160067834</v>
      </c>
      <c r="M71" s="40">
        <v>984076.6511274141</v>
      </c>
      <c r="N71" s="23">
        <v>0.02983983764053479</v>
      </c>
      <c r="O71" s="40">
        <v>50276.87334840221</v>
      </c>
      <c r="P71" s="23">
        <v>0.005984936571900298</v>
      </c>
      <c r="Q71" s="40">
        <v>100929.6499656114</v>
      </c>
      <c r="R71" s="23">
        <v>0.027207576615700023</v>
      </c>
      <c r="S71" s="40">
        <v>428795.07129314786</v>
      </c>
      <c r="T71" s="23">
        <v>0.019718058436131308</v>
      </c>
      <c r="U71" s="40">
        <v>52794.938207127096</v>
      </c>
      <c r="V71" s="23">
        <v>0.009782039632162863</v>
      </c>
      <c r="W71" s="40">
        <v>153699.8090573591</v>
      </c>
      <c r="X71" s="23">
        <v>0.03396300360537656</v>
      </c>
      <c r="Y71" s="40">
        <v>501643.5602118212</v>
      </c>
      <c r="Z71" s="23">
        <v>0.020281063956810893</v>
      </c>
      <c r="AA71" s="40">
        <v>136972.0178772242</v>
      </c>
      <c r="AB71" s="23">
        <v>0.017055938765503955</v>
      </c>
      <c r="AC71" s="40">
        <v>2673269.58658367</v>
      </c>
      <c r="AD71" s="23">
        <v>0.022982547503770306</v>
      </c>
    </row>
    <row r="72" spans="1:30" ht="15">
      <c r="A72" s="6" t="s">
        <v>181</v>
      </c>
      <c r="B72" t="s">
        <v>233</v>
      </c>
      <c r="C72" s="22">
        <v>6.2188</v>
      </c>
      <c r="D72" s="22">
        <v>12.323287671232876</v>
      </c>
      <c r="E72" s="40">
        <v>0</v>
      </c>
      <c r="F72" s="23"/>
      <c r="G72" s="40">
        <v>0</v>
      </c>
      <c r="H72" s="23"/>
      <c r="I72" s="40">
        <v>0</v>
      </c>
      <c r="J72" s="23"/>
      <c r="K72" s="40">
        <v>0</v>
      </c>
      <c r="L72" s="23"/>
      <c r="M72" s="40">
        <v>431.95930684620004</v>
      </c>
      <c r="N72" s="23">
        <v>1.3098162189745587E-05</v>
      </c>
      <c r="O72" s="40">
        <v>0</v>
      </c>
      <c r="P72" s="23"/>
      <c r="Q72" s="40">
        <v>843.3491228902</v>
      </c>
      <c r="R72" s="23">
        <v>0.000227341379690076</v>
      </c>
      <c r="S72" s="40">
        <v>4658.9896666983</v>
      </c>
      <c r="T72" s="23">
        <v>0.0002142427389014558</v>
      </c>
      <c r="U72" s="40">
        <v>1007.9050493078</v>
      </c>
      <c r="V72" s="23">
        <v>0.00018674834127289477</v>
      </c>
      <c r="W72" s="40">
        <v>0</v>
      </c>
      <c r="X72" s="23"/>
      <c r="Y72" s="40">
        <v>4628.135430495</v>
      </c>
      <c r="Z72" s="23">
        <v>0.0001871119617822211</v>
      </c>
      <c r="AA72" s="40">
        <v>0</v>
      </c>
      <c r="AB72" s="23"/>
      <c r="AC72" s="40">
        <v>11570.3385762375</v>
      </c>
      <c r="AD72" s="23">
        <v>9.947214351206314E-05</v>
      </c>
    </row>
    <row r="73" spans="1:30" ht="15">
      <c r="A73" s="6" t="s">
        <v>182</v>
      </c>
      <c r="B73" t="s">
        <v>227</v>
      </c>
      <c r="C73" s="22">
        <v>8.5</v>
      </c>
      <c r="D73" s="22">
        <v>1.0383561643835617</v>
      </c>
      <c r="E73" s="40">
        <v>331.0862843349</v>
      </c>
      <c r="F73" s="23">
        <v>0.01049572836309441</v>
      </c>
      <c r="G73" s="40">
        <v>546.2923691525999</v>
      </c>
      <c r="H73" s="23">
        <v>0.0012813324251775265</v>
      </c>
      <c r="I73" s="40">
        <v>446.9664838521</v>
      </c>
      <c r="J73" s="23">
        <v>0.004458670595326326</v>
      </c>
      <c r="K73" s="40">
        <v>0</v>
      </c>
      <c r="L73" s="23"/>
      <c r="M73" s="40">
        <v>0</v>
      </c>
      <c r="N73" s="23"/>
      <c r="O73" s="40">
        <v>0</v>
      </c>
      <c r="P73" s="23"/>
      <c r="Q73" s="40">
        <v>824.404847994</v>
      </c>
      <c r="R73" s="23">
        <v>0.0002222345769731057</v>
      </c>
      <c r="S73" s="40">
        <v>6952.811971034101</v>
      </c>
      <c r="T73" s="23">
        <v>0.0003197237140036</v>
      </c>
      <c r="U73" s="40">
        <v>0</v>
      </c>
      <c r="V73" s="23"/>
      <c r="W73" s="40">
        <v>0</v>
      </c>
      <c r="X73" s="23"/>
      <c r="Y73" s="40">
        <v>33707.8946081422</v>
      </c>
      <c r="Z73" s="23">
        <v>0.0013627842966996452</v>
      </c>
      <c r="AA73" s="40">
        <v>0</v>
      </c>
      <c r="AB73" s="23"/>
      <c r="AC73" s="40">
        <v>42809.45656450991</v>
      </c>
      <c r="AD73" s="23">
        <v>0.0003680400862083599</v>
      </c>
    </row>
    <row r="74" spans="1:30" ht="15">
      <c r="A74" s="6" t="s">
        <v>307</v>
      </c>
      <c r="B74" t="s">
        <v>227</v>
      </c>
      <c r="C74" s="22">
        <v>7.5312</v>
      </c>
      <c r="D74" s="22">
        <v>1.1561643835616437</v>
      </c>
      <c r="E74" s="40">
        <v>0</v>
      </c>
      <c r="F74" s="23"/>
      <c r="G74" s="40">
        <v>0</v>
      </c>
      <c r="H74" s="23"/>
      <c r="I74" s="40">
        <v>0</v>
      </c>
      <c r="J74" s="23"/>
      <c r="K74" s="40">
        <v>0</v>
      </c>
      <c r="L74" s="23"/>
      <c r="M74" s="40">
        <v>0</v>
      </c>
      <c r="N74" s="23"/>
      <c r="O74" s="40">
        <v>0</v>
      </c>
      <c r="P74" s="23"/>
      <c r="Q74" s="40">
        <v>0</v>
      </c>
      <c r="R74" s="23"/>
      <c r="S74" s="40">
        <v>0</v>
      </c>
      <c r="T74" s="23"/>
      <c r="U74" s="40">
        <v>0</v>
      </c>
      <c r="V74" s="23"/>
      <c r="W74" s="40">
        <v>14294.6397199794</v>
      </c>
      <c r="X74" s="23">
        <v>0.00315868252097854</v>
      </c>
      <c r="Y74" s="40">
        <v>0</v>
      </c>
      <c r="Z74" s="23"/>
      <c r="AA74" s="40">
        <v>0</v>
      </c>
      <c r="AB74" s="23"/>
      <c r="AC74" s="40">
        <v>14294.6397199794</v>
      </c>
      <c r="AD74" s="23">
        <v>0.0001228934178814165</v>
      </c>
    </row>
    <row r="75" spans="1:30" ht="15">
      <c r="A75" s="6" t="s">
        <v>308</v>
      </c>
      <c r="B75" t="s">
        <v>227</v>
      </c>
      <c r="C75" s="22">
        <v>7.4687</v>
      </c>
      <c r="D75" s="22">
        <v>1.1726027397260275</v>
      </c>
      <c r="E75" s="40">
        <v>0</v>
      </c>
      <c r="F75" s="23"/>
      <c r="G75" s="40">
        <v>0</v>
      </c>
      <c r="H75" s="23"/>
      <c r="I75" s="40">
        <v>0</v>
      </c>
      <c r="J75" s="23"/>
      <c r="K75" s="40">
        <v>0</v>
      </c>
      <c r="L75" s="23"/>
      <c r="M75" s="40">
        <v>0</v>
      </c>
      <c r="N75" s="23"/>
      <c r="O75" s="40">
        <v>0</v>
      </c>
      <c r="P75" s="23"/>
      <c r="Q75" s="40">
        <v>277.5555405412</v>
      </c>
      <c r="R75" s="23">
        <v>7.482056696877189E-05</v>
      </c>
      <c r="S75" s="40">
        <v>877.8500817117</v>
      </c>
      <c r="T75" s="23">
        <v>4.036776625522409E-05</v>
      </c>
      <c r="U75" s="40">
        <v>0</v>
      </c>
      <c r="V75" s="23"/>
      <c r="W75" s="40">
        <v>12909.5600251728</v>
      </c>
      <c r="X75" s="23">
        <v>0.002852621850136099</v>
      </c>
      <c r="Y75" s="40">
        <v>0</v>
      </c>
      <c r="Z75" s="23"/>
      <c r="AA75" s="40">
        <v>0</v>
      </c>
      <c r="AB75" s="23"/>
      <c r="AC75" s="40">
        <v>14064.9656474257</v>
      </c>
      <c r="AD75" s="23">
        <v>0.00012091887131516634</v>
      </c>
    </row>
    <row r="76" spans="1:30" ht="15">
      <c r="A76" s="6" t="s">
        <v>309</v>
      </c>
      <c r="B76" t="s">
        <v>227</v>
      </c>
      <c r="C76" s="22">
        <v>6.53125</v>
      </c>
      <c r="D76" s="22">
        <v>1.3287671232876712</v>
      </c>
      <c r="E76" s="40">
        <v>0</v>
      </c>
      <c r="F76" s="23"/>
      <c r="G76" s="40">
        <v>0</v>
      </c>
      <c r="H76" s="23"/>
      <c r="I76" s="40">
        <v>0</v>
      </c>
      <c r="J76" s="23"/>
      <c r="K76" s="40">
        <v>0</v>
      </c>
      <c r="L76" s="23"/>
      <c r="M76" s="40">
        <v>0</v>
      </c>
      <c r="N76" s="23"/>
      <c r="O76" s="40">
        <v>0</v>
      </c>
      <c r="P76" s="23"/>
      <c r="Q76" s="40">
        <v>0</v>
      </c>
      <c r="R76" s="23"/>
      <c r="S76" s="40">
        <v>0</v>
      </c>
      <c r="T76" s="23"/>
      <c r="U76" s="40">
        <v>0</v>
      </c>
      <c r="V76" s="23"/>
      <c r="W76" s="40">
        <v>0</v>
      </c>
      <c r="X76" s="23"/>
      <c r="Y76" s="40">
        <v>32353.314503422</v>
      </c>
      <c r="Z76" s="23">
        <v>0.0013080196631681121</v>
      </c>
      <c r="AA76" s="40">
        <v>0</v>
      </c>
      <c r="AB76" s="23"/>
      <c r="AC76" s="40">
        <v>32353.314503422</v>
      </c>
      <c r="AD76" s="23">
        <v>0.0002781468772214473</v>
      </c>
    </row>
    <row r="77" spans="1:30" ht="15">
      <c r="A77" s="6" t="s">
        <v>310</v>
      </c>
      <c r="B77" t="s">
        <v>233</v>
      </c>
      <c r="C77" s="22">
        <v>8.7187</v>
      </c>
      <c r="D77" s="22">
        <v>3.558904109589041</v>
      </c>
      <c r="E77" s="40">
        <v>0</v>
      </c>
      <c r="F77" s="23"/>
      <c r="G77" s="40">
        <v>0</v>
      </c>
      <c r="H77" s="23"/>
      <c r="I77" s="40">
        <v>0</v>
      </c>
      <c r="J77" s="23"/>
      <c r="K77" s="40">
        <v>6079.1939407698</v>
      </c>
      <c r="L77" s="23">
        <v>0.0009748309928276345</v>
      </c>
      <c r="M77" s="40">
        <v>47441.777407704</v>
      </c>
      <c r="N77" s="23">
        <v>0.0014385616543207524</v>
      </c>
      <c r="O77" s="40">
        <v>0</v>
      </c>
      <c r="P77" s="23"/>
      <c r="Q77" s="40">
        <v>2595.5465175954</v>
      </c>
      <c r="R77" s="23">
        <v>0.0006996807257446277</v>
      </c>
      <c r="S77" s="40">
        <v>8628.9029922708</v>
      </c>
      <c r="T77" s="23">
        <v>0.00039679843550483187</v>
      </c>
      <c r="U77" s="40">
        <v>0</v>
      </c>
      <c r="V77" s="23"/>
      <c r="W77" s="40">
        <v>0</v>
      </c>
      <c r="X77" s="23"/>
      <c r="Y77" s="40">
        <v>30940.28961372</v>
      </c>
      <c r="Z77" s="23">
        <v>0.0012508921518560741</v>
      </c>
      <c r="AA77" s="40">
        <v>0</v>
      </c>
      <c r="AB77" s="23"/>
      <c r="AC77" s="40">
        <v>95685.71047205999</v>
      </c>
      <c r="AD77" s="23">
        <v>0.0008226261194878193</v>
      </c>
    </row>
    <row r="78" spans="1:30" ht="15">
      <c r="A78" s="6" t="s">
        <v>783</v>
      </c>
      <c r="B78" t="s">
        <v>233</v>
      </c>
      <c r="C78" s="22">
        <v>6.8125</v>
      </c>
      <c r="D78" s="22">
        <v>0.15342465753424658</v>
      </c>
      <c r="E78" s="40">
        <v>0</v>
      </c>
      <c r="F78" s="23"/>
      <c r="G78" s="40">
        <v>0</v>
      </c>
      <c r="H78" s="23"/>
      <c r="I78" s="40">
        <v>0</v>
      </c>
      <c r="J78" s="23"/>
      <c r="K78" s="40">
        <v>1391.7147110877</v>
      </c>
      <c r="L78" s="23">
        <v>0.00022316883566485656</v>
      </c>
      <c r="M78" s="40">
        <v>7989.092935604301</v>
      </c>
      <c r="N78" s="23">
        <v>0.00024225067815648193</v>
      </c>
      <c r="O78" s="40">
        <v>0</v>
      </c>
      <c r="P78" s="23"/>
      <c r="Q78" s="40">
        <v>1689.5724721323</v>
      </c>
      <c r="R78" s="23">
        <v>0.0004554575637484108</v>
      </c>
      <c r="S78" s="40">
        <v>3132.6419696069997</v>
      </c>
      <c r="T78" s="23">
        <v>0.00014405393520477102</v>
      </c>
      <c r="U78" s="40">
        <v>0</v>
      </c>
      <c r="V78" s="23"/>
      <c r="W78" s="40">
        <v>0</v>
      </c>
      <c r="X78" s="23"/>
      <c r="Y78" s="40">
        <v>890.149630708</v>
      </c>
      <c r="Z78" s="23">
        <v>3.598806607603516E-05</v>
      </c>
      <c r="AA78" s="40">
        <v>0</v>
      </c>
      <c r="AB78" s="23"/>
      <c r="AC78" s="40">
        <v>15093.1717191393</v>
      </c>
      <c r="AD78" s="23">
        <v>0.00012975853155946745</v>
      </c>
    </row>
    <row r="79" spans="1:30" ht="15">
      <c r="A79" s="6" t="s">
        <v>784</v>
      </c>
      <c r="B79" t="s">
        <v>233</v>
      </c>
      <c r="C79" s="22">
        <v>7.46875</v>
      </c>
      <c r="D79" s="22">
        <v>3.367123287671233</v>
      </c>
      <c r="E79" s="40">
        <v>0</v>
      </c>
      <c r="F79" s="23"/>
      <c r="G79" s="40">
        <v>0</v>
      </c>
      <c r="H79" s="23"/>
      <c r="I79" s="40">
        <v>0</v>
      </c>
      <c r="J79" s="23"/>
      <c r="K79" s="40">
        <v>31178.223468469</v>
      </c>
      <c r="L79" s="23">
        <v>0.004999593504417924</v>
      </c>
      <c r="M79" s="40">
        <v>49097.933302506</v>
      </c>
      <c r="N79" s="23">
        <v>0.001488780733242794</v>
      </c>
      <c r="O79" s="40">
        <v>0</v>
      </c>
      <c r="P79" s="23"/>
      <c r="Q79" s="40">
        <v>4661.196199605</v>
      </c>
      <c r="R79" s="23">
        <v>0.0012565173144340903</v>
      </c>
      <c r="S79" s="40">
        <v>14501.49928766</v>
      </c>
      <c r="T79" s="23">
        <v>0.0006668486405481819</v>
      </c>
      <c r="U79" s="40">
        <v>0</v>
      </c>
      <c r="V79" s="23"/>
      <c r="W79" s="40">
        <v>0</v>
      </c>
      <c r="X79" s="23"/>
      <c r="Y79" s="40">
        <v>46456.588789396505</v>
      </c>
      <c r="Z79" s="23">
        <v>0.00187820421347614</v>
      </c>
      <c r="AA79" s="40">
        <v>0</v>
      </c>
      <c r="AB79" s="23"/>
      <c r="AC79" s="40">
        <v>145895.44104763647</v>
      </c>
      <c r="AD79" s="23">
        <v>0.001254287603947153</v>
      </c>
    </row>
    <row r="80" spans="1:30" ht="15">
      <c r="A80" s="6" t="s">
        <v>785</v>
      </c>
      <c r="B80" t="s">
        <v>233</v>
      </c>
      <c r="C80" s="22">
        <v>8.5</v>
      </c>
      <c r="D80" s="22">
        <v>3.4438356164383563</v>
      </c>
      <c r="E80" s="40">
        <v>0</v>
      </c>
      <c r="F80" s="23"/>
      <c r="G80" s="40">
        <v>0</v>
      </c>
      <c r="H80" s="23"/>
      <c r="I80" s="40">
        <v>0</v>
      </c>
      <c r="J80" s="23"/>
      <c r="K80" s="40">
        <v>4387.3603419975</v>
      </c>
      <c r="L80" s="23">
        <v>0.0007035365016731858</v>
      </c>
      <c r="M80" s="40">
        <v>22194.881730105</v>
      </c>
      <c r="N80" s="23">
        <v>0.0006730082118282616</v>
      </c>
      <c r="O80" s="40">
        <v>0</v>
      </c>
      <c r="P80" s="23"/>
      <c r="Q80" s="40">
        <v>1290.4001005875</v>
      </c>
      <c r="R80" s="23">
        <v>0.00034785278274128157</v>
      </c>
      <c r="S80" s="40">
        <v>5161.60040235</v>
      </c>
      <c r="T80" s="23">
        <v>0.00023735519638917678</v>
      </c>
      <c r="U80" s="40">
        <v>0</v>
      </c>
      <c r="V80" s="23"/>
      <c r="W80" s="40">
        <v>0</v>
      </c>
      <c r="X80" s="23"/>
      <c r="Y80" s="40">
        <v>15484.801207049999</v>
      </c>
      <c r="Z80" s="23">
        <v>0.000626038622933932</v>
      </c>
      <c r="AA80" s="40">
        <v>0</v>
      </c>
      <c r="AB80" s="23"/>
      <c r="AC80" s="40">
        <v>48519.043782090004</v>
      </c>
      <c r="AD80" s="23">
        <v>0.0004171263662130075</v>
      </c>
    </row>
    <row r="81" spans="1:30" ht="15">
      <c r="A81" s="6" t="s">
        <v>786</v>
      </c>
      <c r="B81" t="s">
        <v>233</v>
      </c>
      <c r="C81" s="22">
        <v>6.21875</v>
      </c>
      <c r="D81" s="22">
        <v>1.7589041095890412</v>
      </c>
      <c r="E81" s="40">
        <v>0</v>
      </c>
      <c r="F81" s="23"/>
      <c r="G81" s="40">
        <v>0</v>
      </c>
      <c r="H81" s="23"/>
      <c r="I81" s="40">
        <v>0</v>
      </c>
      <c r="J81" s="23"/>
      <c r="K81" s="40">
        <v>4135.0209679832005</v>
      </c>
      <c r="L81" s="23">
        <v>0.0006630725446261576</v>
      </c>
      <c r="M81" s="40">
        <v>19848.935161146397</v>
      </c>
      <c r="N81" s="23">
        <v>0.0006018728336533041</v>
      </c>
      <c r="O81" s="40">
        <v>0</v>
      </c>
      <c r="P81" s="23"/>
      <c r="Q81" s="40">
        <v>4135.0209679832005</v>
      </c>
      <c r="R81" s="23">
        <v>0.0011146764090855475</v>
      </c>
      <c r="S81" s="40">
        <v>19848.935161146397</v>
      </c>
      <c r="T81" s="23">
        <v>0.000912749445142049</v>
      </c>
      <c r="U81" s="40">
        <v>0</v>
      </c>
      <c r="V81" s="23"/>
      <c r="W81" s="40">
        <v>10431.435338</v>
      </c>
      <c r="X81" s="23">
        <v>0.0023050313345641953</v>
      </c>
      <c r="Y81" s="40">
        <v>0</v>
      </c>
      <c r="Z81" s="23"/>
      <c r="AA81" s="40">
        <v>0</v>
      </c>
      <c r="AB81" s="23"/>
      <c r="AC81" s="40">
        <v>58399.347596259206</v>
      </c>
      <c r="AD81" s="23">
        <v>0.0005020689971023292</v>
      </c>
    </row>
    <row r="82" spans="1:30" ht="15">
      <c r="A82" s="6" t="s">
        <v>787</v>
      </c>
      <c r="B82" t="s">
        <v>233</v>
      </c>
      <c r="C82" s="22">
        <v>7.25</v>
      </c>
      <c r="D82" s="22">
        <v>6.843835616438356</v>
      </c>
      <c r="E82" s="40">
        <v>0</v>
      </c>
      <c r="F82" s="23"/>
      <c r="G82" s="40">
        <v>0</v>
      </c>
      <c r="H82" s="23"/>
      <c r="I82" s="40">
        <v>0</v>
      </c>
      <c r="J82" s="23"/>
      <c r="K82" s="40">
        <v>5433.916882814</v>
      </c>
      <c r="L82" s="23">
        <v>0.0008713573939945148</v>
      </c>
      <c r="M82" s="40">
        <v>23380.778180095</v>
      </c>
      <c r="N82" s="23">
        <v>0.0007089677658789007</v>
      </c>
      <c r="O82" s="40">
        <v>4118.267645625</v>
      </c>
      <c r="P82" s="23">
        <v>0.0004902367431318817</v>
      </c>
      <c r="Q82" s="40">
        <v>5765.574703875</v>
      </c>
      <c r="R82" s="23">
        <v>0.001554224309136796</v>
      </c>
      <c r="S82" s="40">
        <v>26686.374343649997</v>
      </c>
      <c r="T82" s="23">
        <v>0.001227167763775028</v>
      </c>
      <c r="U82" s="40">
        <v>4594.888487812001</v>
      </c>
      <c r="V82" s="23">
        <v>0.0008513577782174231</v>
      </c>
      <c r="W82" s="40">
        <v>24160.503521000002</v>
      </c>
      <c r="X82" s="23">
        <v>0.0053387396719875605</v>
      </c>
      <c r="Y82" s="40">
        <v>0</v>
      </c>
      <c r="Z82" s="23"/>
      <c r="AA82" s="40">
        <v>0</v>
      </c>
      <c r="AB82" s="23"/>
      <c r="AC82" s="40">
        <v>94140.303764871</v>
      </c>
      <c r="AD82" s="23">
        <v>0.0008093399985373295</v>
      </c>
    </row>
    <row r="83" spans="1:30" ht="15">
      <c r="A83" s="6" t="s">
        <v>788</v>
      </c>
      <c r="B83" t="s">
        <v>233</v>
      </c>
      <c r="C83" s="22">
        <v>5.5</v>
      </c>
      <c r="D83" s="22">
        <v>7.695890410958904</v>
      </c>
      <c r="E83" s="40">
        <v>190.137621807</v>
      </c>
      <c r="F83" s="23">
        <v>0.006027530962510148</v>
      </c>
      <c r="G83" s="40">
        <v>220.159351566</v>
      </c>
      <c r="H83" s="23">
        <v>0.0005163852394737993</v>
      </c>
      <c r="I83" s="40">
        <v>0</v>
      </c>
      <c r="J83" s="23"/>
      <c r="K83" s="40">
        <v>7587.4918344246</v>
      </c>
      <c r="L83" s="23">
        <v>0.0012166945601816237</v>
      </c>
      <c r="M83" s="40">
        <v>14442.4534627296</v>
      </c>
      <c r="N83" s="23">
        <v>0.00043793383977264156</v>
      </c>
      <c r="O83" s="40">
        <v>5607.0583946559</v>
      </c>
      <c r="P83" s="23">
        <v>0.0006674617296587148</v>
      </c>
      <c r="Q83" s="40">
        <v>5887.261205739899</v>
      </c>
      <c r="R83" s="23">
        <v>0.0015870273043291287</v>
      </c>
      <c r="S83" s="40">
        <v>22353.1792542261</v>
      </c>
      <c r="T83" s="23">
        <v>0.0010279066255097407</v>
      </c>
      <c r="U83" s="40">
        <v>5608.0591189812</v>
      </c>
      <c r="V83" s="23">
        <v>0.0010390817457947286</v>
      </c>
      <c r="W83" s="40">
        <v>17521.6822116777</v>
      </c>
      <c r="X83" s="23">
        <v>0.0038717611933102095</v>
      </c>
      <c r="Y83" s="40">
        <v>2251.6297319249998</v>
      </c>
      <c r="Z83" s="23">
        <v>9.10316611678329E-05</v>
      </c>
      <c r="AA83" s="40">
        <v>26529.201863703</v>
      </c>
      <c r="AB83" s="23">
        <v>0.0033034516793831255</v>
      </c>
      <c r="AC83" s="40">
        <v>108198.31405143601</v>
      </c>
      <c r="AD83" s="23">
        <v>0.000930199073447304</v>
      </c>
    </row>
    <row r="84" spans="1:30" ht="15">
      <c r="A84" s="6" t="s">
        <v>789</v>
      </c>
      <c r="B84" t="s">
        <v>233</v>
      </c>
      <c r="C84" s="22">
        <v>5.3125</v>
      </c>
      <c r="D84" s="22">
        <v>7.832876712328767</v>
      </c>
      <c r="E84" s="40">
        <v>248.3017507344</v>
      </c>
      <c r="F84" s="23">
        <v>0.007871385349061798</v>
      </c>
      <c r="G84" s="40">
        <v>258.1160491824</v>
      </c>
      <c r="H84" s="23">
        <v>0.0006054129289580838</v>
      </c>
      <c r="I84" s="40">
        <v>0</v>
      </c>
      <c r="J84" s="23"/>
      <c r="K84" s="40">
        <v>18335.0723605536</v>
      </c>
      <c r="L84" s="23">
        <v>0.0029401261033862786</v>
      </c>
      <c r="M84" s="40">
        <v>29286.8479986768</v>
      </c>
      <c r="N84" s="23">
        <v>0.000888055608556844</v>
      </c>
      <c r="O84" s="40">
        <v>1962.8596896</v>
      </c>
      <c r="P84" s="23">
        <v>0.00023365794170192257</v>
      </c>
      <c r="Q84" s="40">
        <v>14176.754108136</v>
      </c>
      <c r="R84" s="23">
        <v>0.0038216235139076626</v>
      </c>
      <c r="S84" s="40">
        <v>30161.3019903936</v>
      </c>
      <c r="T84" s="23">
        <v>0.0013869616396542013</v>
      </c>
      <c r="U84" s="40">
        <v>1962.8596896</v>
      </c>
      <c r="V84" s="23">
        <v>0.00036368583671246856</v>
      </c>
      <c r="W84" s="40">
        <v>6557.9142229536</v>
      </c>
      <c r="X84" s="23">
        <v>0.0014491004625438683</v>
      </c>
      <c r="Y84" s="40">
        <v>0</v>
      </c>
      <c r="Z84" s="23"/>
      <c r="AA84" s="40">
        <v>0</v>
      </c>
      <c r="AB84" s="23"/>
      <c r="AC84" s="40">
        <v>102950.0278598304</v>
      </c>
      <c r="AD84" s="23">
        <v>0.0008850786758198789</v>
      </c>
    </row>
    <row r="85" spans="1:30" ht="15">
      <c r="A85" s="6" t="s">
        <v>790</v>
      </c>
      <c r="B85" t="s">
        <v>227</v>
      </c>
      <c r="C85" s="22">
        <v>4.25</v>
      </c>
      <c r="D85" s="22">
        <v>8.172602739726027</v>
      </c>
      <c r="E85" s="40">
        <v>222.51982951189999</v>
      </c>
      <c r="F85" s="23">
        <v>0.007054075618537467</v>
      </c>
      <c r="G85" s="40">
        <v>2956.334877802</v>
      </c>
      <c r="H85" s="23">
        <v>0.006934103334606161</v>
      </c>
      <c r="I85" s="40">
        <v>476.8282060971</v>
      </c>
      <c r="J85" s="23">
        <v>0.004756553295058328</v>
      </c>
      <c r="K85" s="40">
        <v>9536.564121942001</v>
      </c>
      <c r="L85" s="23">
        <v>0.0015292386394864567</v>
      </c>
      <c r="M85" s="40">
        <v>28609.692365826</v>
      </c>
      <c r="N85" s="23">
        <v>0.0008675224375701205</v>
      </c>
      <c r="O85" s="40">
        <v>0</v>
      </c>
      <c r="P85" s="23"/>
      <c r="Q85" s="40">
        <v>0</v>
      </c>
      <c r="R85" s="23"/>
      <c r="S85" s="40">
        <v>0</v>
      </c>
      <c r="T85" s="23"/>
      <c r="U85" s="40">
        <v>0</v>
      </c>
      <c r="V85" s="23"/>
      <c r="W85" s="40">
        <v>0</v>
      </c>
      <c r="X85" s="23"/>
      <c r="Y85" s="40">
        <v>0</v>
      </c>
      <c r="Z85" s="23"/>
      <c r="AA85" s="40">
        <v>0</v>
      </c>
      <c r="AB85" s="23"/>
      <c r="AC85" s="40">
        <v>41801.939401179</v>
      </c>
      <c r="AD85" s="23">
        <v>0.0003593782919832935</v>
      </c>
    </row>
    <row r="86" spans="1:30" ht="15">
      <c r="A86" s="6" t="s">
        <v>311</v>
      </c>
      <c r="B86" t="s">
        <v>227</v>
      </c>
      <c r="C86" s="22">
        <v>9.75</v>
      </c>
      <c r="D86" s="22">
        <v>54.8054794520548</v>
      </c>
      <c r="E86" s="40">
        <v>375.77723323140003</v>
      </c>
      <c r="F86" s="23">
        <v>0.011912471013273574</v>
      </c>
      <c r="G86" s="40">
        <v>3569.8837156983</v>
      </c>
      <c r="H86" s="23">
        <v>0.008373186259461944</v>
      </c>
      <c r="I86" s="40">
        <v>0</v>
      </c>
      <c r="J86" s="23"/>
      <c r="K86" s="40">
        <v>33819.950990826</v>
      </c>
      <c r="L86" s="23">
        <v>0.00542320852451601</v>
      </c>
      <c r="M86" s="40">
        <v>34274.6414430359</v>
      </c>
      <c r="N86" s="23">
        <v>0.0010392988540841976</v>
      </c>
      <c r="O86" s="40">
        <v>5636.658498471</v>
      </c>
      <c r="P86" s="23">
        <v>0.0006709853128105033</v>
      </c>
      <c r="Q86" s="40">
        <v>23974.5874801633</v>
      </c>
      <c r="R86" s="23">
        <v>0.006462822628618972</v>
      </c>
      <c r="S86" s="40">
        <v>30644.633370020598</v>
      </c>
      <c r="T86" s="23">
        <v>0.0014091875396832286</v>
      </c>
      <c r="U86" s="40">
        <v>10596.9179771254</v>
      </c>
      <c r="V86" s="23">
        <v>0.001963435798036907</v>
      </c>
      <c r="W86" s="40">
        <v>18788.86166157</v>
      </c>
      <c r="X86" s="23">
        <v>0.004151769480173405</v>
      </c>
      <c r="Y86" s="40">
        <v>112733.16996942</v>
      </c>
      <c r="Z86" s="23">
        <v>0.004557715500700177</v>
      </c>
      <c r="AA86" s="40">
        <v>37577.72332314</v>
      </c>
      <c r="AB86" s="23">
        <v>0.0046792283407916324</v>
      </c>
      <c r="AC86" s="40">
        <v>311992.8056627019</v>
      </c>
      <c r="AD86" s="23">
        <v>0.00268225453690254</v>
      </c>
    </row>
    <row r="87" spans="1:30" ht="15">
      <c r="A87" s="6" t="s">
        <v>791</v>
      </c>
      <c r="B87" t="s">
        <v>227</v>
      </c>
      <c r="C87" s="22">
        <v>5.375</v>
      </c>
      <c r="D87" s="22">
        <v>5.632876712328767</v>
      </c>
      <c r="E87" s="40">
        <v>171.7226271343</v>
      </c>
      <c r="F87" s="23">
        <v>0.005443759326422122</v>
      </c>
      <c r="G87" s="40">
        <v>1888.9488984773</v>
      </c>
      <c r="H87" s="23">
        <v>0.004430542342879104</v>
      </c>
      <c r="I87" s="40">
        <v>0</v>
      </c>
      <c r="J87" s="23"/>
      <c r="K87" s="40">
        <v>24041.167798802</v>
      </c>
      <c r="L87" s="23">
        <v>0.0038551287723967947</v>
      </c>
      <c r="M87" s="40">
        <v>187177.66357638699</v>
      </c>
      <c r="N87" s="23">
        <v>0.005675727683057141</v>
      </c>
      <c r="O87" s="40">
        <v>3434.452542686</v>
      </c>
      <c r="P87" s="23">
        <v>0.0004088356983684756</v>
      </c>
      <c r="Q87" s="40">
        <v>0</v>
      </c>
      <c r="R87" s="23"/>
      <c r="S87" s="40">
        <v>20057.202849286197</v>
      </c>
      <c r="T87" s="23">
        <v>0.0009223265945078611</v>
      </c>
      <c r="U87" s="40">
        <v>6834.5605599451</v>
      </c>
      <c r="V87" s="23">
        <v>0.001266332427618504</v>
      </c>
      <c r="W87" s="40">
        <v>0</v>
      </c>
      <c r="X87" s="23"/>
      <c r="Y87" s="40">
        <v>686.8905085372</v>
      </c>
      <c r="Z87" s="23">
        <v>2.7770455837381706E-05</v>
      </c>
      <c r="AA87" s="40">
        <v>0</v>
      </c>
      <c r="AB87" s="23"/>
      <c r="AC87" s="40">
        <v>244292.60936125508</v>
      </c>
      <c r="AD87" s="23">
        <v>0.0021002245817789405</v>
      </c>
    </row>
    <row r="88" spans="1:30" ht="15">
      <c r="A88" s="6" t="s">
        <v>312</v>
      </c>
      <c r="B88" t="s">
        <v>227</v>
      </c>
      <c r="C88" s="22">
        <v>6.875</v>
      </c>
      <c r="D88" s="22">
        <v>11.635616438356164</v>
      </c>
      <c r="E88" s="40">
        <v>433.2347597069</v>
      </c>
      <c r="F88" s="23">
        <v>0.013733925476461628</v>
      </c>
      <c r="G88" s="40">
        <v>6131.669381336</v>
      </c>
      <c r="H88" s="23">
        <v>0.01438187176394435</v>
      </c>
      <c r="I88" s="40">
        <v>1240.3091910964</v>
      </c>
      <c r="J88" s="23">
        <v>0.012372583446960208</v>
      </c>
      <c r="K88" s="40">
        <v>30571.0011889975</v>
      </c>
      <c r="L88" s="23">
        <v>0.004902222191159688</v>
      </c>
      <c r="M88" s="40">
        <v>188848.429287736</v>
      </c>
      <c r="N88" s="23">
        <v>0.005726389770715567</v>
      </c>
      <c r="O88" s="40">
        <v>20613.589373152598</v>
      </c>
      <c r="P88" s="23">
        <v>0.002453832482035939</v>
      </c>
      <c r="Q88" s="40">
        <v>0</v>
      </c>
      <c r="R88" s="23"/>
      <c r="S88" s="40">
        <v>99032.5747088153</v>
      </c>
      <c r="T88" s="23">
        <v>0.0045539937977831044</v>
      </c>
      <c r="U88" s="40">
        <v>3448.4089341189</v>
      </c>
      <c r="V88" s="23">
        <v>0.0006389338449287517</v>
      </c>
      <c r="W88" s="40">
        <v>19216.057890227003</v>
      </c>
      <c r="X88" s="23">
        <v>0.0042461669107431875</v>
      </c>
      <c r="Y88" s="40">
        <v>12228.400475599</v>
      </c>
      <c r="Z88" s="23">
        <v>0.0004943848417597523</v>
      </c>
      <c r="AA88" s="40">
        <v>52407.43060971</v>
      </c>
      <c r="AB88" s="23">
        <v>0.006525843315952511</v>
      </c>
      <c r="AC88" s="40">
        <v>434171.1058004956</v>
      </c>
      <c r="AD88" s="23">
        <v>0.0037326418981096154</v>
      </c>
    </row>
    <row r="89" spans="1:30" ht="15">
      <c r="A89" s="6" t="s">
        <v>512</v>
      </c>
      <c r="B89" t="s">
        <v>227</v>
      </c>
      <c r="C89" s="22">
        <v>6.125</v>
      </c>
      <c r="D89" s="22">
        <v>12.238356164383562</v>
      </c>
      <c r="E89" s="40">
        <v>0</v>
      </c>
      <c r="F89" s="23"/>
      <c r="G89" s="40">
        <v>0</v>
      </c>
      <c r="H89" s="23"/>
      <c r="I89" s="40">
        <v>0</v>
      </c>
      <c r="J89" s="23"/>
      <c r="K89" s="40">
        <v>34878.6369899968</v>
      </c>
      <c r="L89" s="23">
        <v>0.0055929744398198564</v>
      </c>
      <c r="M89" s="40">
        <v>116622.088720207</v>
      </c>
      <c r="N89" s="23">
        <v>0.0035362938331319543</v>
      </c>
      <c r="O89" s="40">
        <v>4483.9170822717</v>
      </c>
      <c r="P89" s="23">
        <v>0.0005337634889324163</v>
      </c>
      <c r="Q89" s="40">
        <v>11067.2598141336</v>
      </c>
      <c r="R89" s="23">
        <v>0.0029833980343882374</v>
      </c>
      <c r="S89" s="40">
        <v>48293.4973707648</v>
      </c>
      <c r="T89" s="23">
        <v>0.002220767137948003</v>
      </c>
      <c r="U89" s="40">
        <v>4483.9170822717</v>
      </c>
      <c r="V89" s="23">
        <v>0.0008307965895145732</v>
      </c>
      <c r="W89" s="40">
        <v>3353.715095192</v>
      </c>
      <c r="X89" s="23">
        <v>0.0007410694819204661</v>
      </c>
      <c r="Y89" s="40">
        <v>58522.3284111004</v>
      </c>
      <c r="Z89" s="23">
        <v>0.0023660128018106056</v>
      </c>
      <c r="AA89" s="40">
        <v>20457.662080671198</v>
      </c>
      <c r="AB89" s="23">
        <v>0.002547415429376686</v>
      </c>
      <c r="AC89" s="40">
        <v>302163.02264660917</v>
      </c>
      <c r="AD89" s="23">
        <v>0.002597746241797214</v>
      </c>
    </row>
    <row r="90" spans="1:30" ht="15">
      <c r="A90" s="6" t="s">
        <v>513</v>
      </c>
      <c r="B90" t="s">
        <v>233</v>
      </c>
      <c r="C90" s="22">
        <v>7.17</v>
      </c>
      <c r="D90" s="22">
        <v>7.712328767123288</v>
      </c>
      <c r="E90" s="40">
        <v>0</v>
      </c>
      <c r="F90" s="23"/>
      <c r="G90" s="40">
        <v>0</v>
      </c>
      <c r="H90" s="23"/>
      <c r="I90" s="40">
        <v>0</v>
      </c>
      <c r="J90" s="23"/>
      <c r="K90" s="40">
        <v>0</v>
      </c>
      <c r="L90" s="23"/>
      <c r="M90" s="40">
        <v>0</v>
      </c>
      <c r="N90" s="23"/>
      <c r="O90" s="40">
        <v>0</v>
      </c>
      <c r="P90" s="23"/>
      <c r="Q90" s="40">
        <v>0</v>
      </c>
      <c r="R90" s="23"/>
      <c r="S90" s="40">
        <v>0</v>
      </c>
      <c r="T90" s="23"/>
      <c r="U90" s="40">
        <v>0</v>
      </c>
      <c r="V90" s="23"/>
      <c r="W90" s="40">
        <v>0</v>
      </c>
      <c r="X90" s="23"/>
      <c r="Y90" s="40">
        <v>8193.30071384</v>
      </c>
      <c r="Z90" s="23">
        <v>0.0003312488567073558</v>
      </c>
      <c r="AA90" s="40">
        <v>0</v>
      </c>
      <c r="AB90" s="23"/>
      <c r="AC90" s="40">
        <v>8193.30071384</v>
      </c>
      <c r="AD90" s="23">
        <v>7.0439181971597E-05</v>
      </c>
    </row>
    <row r="91" spans="1:30" ht="15">
      <c r="A91" s="6" t="s">
        <v>514</v>
      </c>
      <c r="B91" t="s">
        <v>233</v>
      </c>
      <c r="C91" s="22">
        <v>7.17</v>
      </c>
      <c r="D91" s="22">
        <v>7.712328767123288</v>
      </c>
      <c r="E91" s="40">
        <v>0</v>
      </c>
      <c r="F91" s="23"/>
      <c r="G91" s="40">
        <v>0</v>
      </c>
      <c r="H91" s="23"/>
      <c r="I91" s="40">
        <v>0</v>
      </c>
      <c r="J91" s="23"/>
      <c r="K91" s="40">
        <v>28592.4633595348</v>
      </c>
      <c r="L91" s="23">
        <v>0.004584953155916848</v>
      </c>
      <c r="M91" s="40">
        <v>165904.636862309</v>
      </c>
      <c r="N91" s="23">
        <v>0.005030672582376111</v>
      </c>
      <c r="O91" s="40">
        <v>4420.07012194</v>
      </c>
      <c r="P91" s="23">
        <v>0.0005261631752604445</v>
      </c>
      <c r="Q91" s="40">
        <v>23741.1668842348</v>
      </c>
      <c r="R91" s="23">
        <v>0.006399899505933311</v>
      </c>
      <c r="S91" s="40">
        <v>87803.075873513</v>
      </c>
      <c r="T91" s="23">
        <v>0.004037607465320851</v>
      </c>
      <c r="U91" s="40">
        <v>14257.421307965</v>
      </c>
      <c r="V91" s="23">
        <v>0.0026416672700666118</v>
      </c>
      <c r="W91" s="40">
        <v>26465.4393715866</v>
      </c>
      <c r="X91" s="23">
        <v>0.005848060699019026</v>
      </c>
      <c r="Y91" s="40">
        <v>142566.666618466</v>
      </c>
      <c r="Z91" s="23">
        <v>0.00576386086283563</v>
      </c>
      <c r="AA91" s="40">
        <v>0</v>
      </c>
      <c r="AB91" s="23"/>
      <c r="AC91" s="40">
        <v>493750.9403995492</v>
      </c>
      <c r="AD91" s="23">
        <v>0.004244859740190194</v>
      </c>
    </row>
    <row r="92" spans="1:30" ht="15">
      <c r="A92" s="6" t="s">
        <v>906</v>
      </c>
      <c r="B92" t="s">
        <v>227</v>
      </c>
      <c r="C92" s="22">
        <v>2.75</v>
      </c>
      <c r="D92" s="22">
        <v>2.9452054794520546</v>
      </c>
      <c r="E92" s="40">
        <v>383.9738412345</v>
      </c>
      <c r="F92" s="23">
        <v>0.012172310744394186</v>
      </c>
      <c r="G92" s="40">
        <v>3461.9081525702</v>
      </c>
      <c r="H92" s="23">
        <v>0.0081199288501054</v>
      </c>
      <c r="I92" s="40">
        <v>559.0659128374</v>
      </c>
      <c r="J92" s="23">
        <v>0.005576907523209751</v>
      </c>
      <c r="K92" s="40">
        <v>0</v>
      </c>
      <c r="L92" s="23"/>
      <c r="M92" s="40">
        <v>0</v>
      </c>
      <c r="N92" s="23"/>
      <c r="O92" s="40">
        <v>0</v>
      </c>
      <c r="P92" s="23"/>
      <c r="Q92" s="40">
        <v>0</v>
      </c>
      <c r="R92" s="23"/>
      <c r="S92" s="40">
        <v>0</v>
      </c>
      <c r="T92" s="23"/>
      <c r="U92" s="40">
        <v>0</v>
      </c>
      <c r="V92" s="23"/>
      <c r="W92" s="40">
        <v>0</v>
      </c>
      <c r="X92" s="23"/>
      <c r="Y92" s="40">
        <v>0</v>
      </c>
      <c r="Z92" s="23"/>
      <c r="AA92" s="40">
        <v>0</v>
      </c>
      <c r="AB92" s="23"/>
      <c r="AC92" s="40">
        <v>4404.9479066421</v>
      </c>
      <c r="AD92" s="23">
        <v>3.787007678691035E-05</v>
      </c>
    </row>
    <row r="93" spans="1:30" ht="15">
      <c r="A93" s="6" t="s">
        <v>1026</v>
      </c>
      <c r="B93" t="s">
        <v>233</v>
      </c>
      <c r="C93" s="22">
        <v>0</v>
      </c>
      <c r="D93" s="22">
        <v>0.7643835616438356</v>
      </c>
      <c r="E93" s="40">
        <v>0</v>
      </c>
      <c r="F93" s="23"/>
      <c r="G93" s="40">
        <v>0</v>
      </c>
      <c r="H93" s="23"/>
      <c r="I93" s="40">
        <v>0</v>
      </c>
      <c r="J93" s="23"/>
      <c r="K93" s="40">
        <v>0</v>
      </c>
      <c r="L93" s="23"/>
      <c r="M93" s="40">
        <v>48524.8393865</v>
      </c>
      <c r="N93" s="23">
        <v>0.0014714029919999697</v>
      </c>
      <c r="O93" s="40">
        <v>0</v>
      </c>
      <c r="P93" s="23"/>
      <c r="Q93" s="40">
        <v>0</v>
      </c>
      <c r="R93" s="23"/>
      <c r="S93" s="40">
        <v>0</v>
      </c>
      <c r="T93" s="23"/>
      <c r="U93" s="40">
        <v>0</v>
      </c>
      <c r="V93" s="23"/>
      <c r="W93" s="40">
        <v>0</v>
      </c>
      <c r="X93" s="23"/>
      <c r="Y93" s="40">
        <v>0</v>
      </c>
      <c r="Z93" s="23"/>
      <c r="AA93" s="40">
        <v>0</v>
      </c>
      <c r="AB93" s="23"/>
      <c r="AC93" s="40">
        <v>48524.8393865</v>
      </c>
      <c r="AD93" s="23">
        <v>0.0004171761919972585</v>
      </c>
    </row>
    <row r="94" spans="1:30" ht="15">
      <c r="A94" s="5" t="s">
        <v>439</v>
      </c>
      <c r="C94" s="22" t="s">
        <v>506</v>
      </c>
      <c r="D94" s="22" t="s">
        <v>506</v>
      </c>
      <c r="E94" s="40">
        <v>0</v>
      </c>
      <c r="F94" s="23"/>
      <c r="G94" s="40">
        <v>0</v>
      </c>
      <c r="H94" s="23"/>
      <c r="I94" s="40">
        <v>0</v>
      </c>
      <c r="J94" s="23"/>
      <c r="K94" s="40">
        <v>10000</v>
      </c>
      <c r="L94" s="23">
        <v>0.0016035530406259635</v>
      </c>
      <c r="M94" s="40">
        <v>21697.170127999998</v>
      </c>
      <c r="N94" s="23">
        <v>0.0006579162640804832</v>
      </c>
      <c r="O94" s="40">
        <v>0</v>
      </c>
      <c r="P94" s="23"/>
      <c r="Q94" s="40">
        <v>5000</v>
      </c>
      <c r="R94" s="23">
        <v>0.0013478485571370824</v>
      </c>
      <c r="S94" s="40">
        <v>20000</v>
      </c>
      <c r="T94" s="23">
        <v>0.0009196961325449079</v>
      </c>
      <c r="U94" s="40">
        <v>0</v>
      </c>
      <c r="V94" s="23"/>
      <c r="W94" s="40">
        <v>0</v>
      </c>
      <c r="X94" s="23"/>
      <c r="Y94" s="40">
        <v>10000</v>
      </c>
      <c r="Z94" s="23">
        <v>0.0004042923215888015</v>
      </c>
      <c r="AA94" s="40">
        <v>0</v>
      </c>
      <c r="AB94" s="23"/>
      <c r="AC94" s="40">
        <v>66697.170128</v>
      </c>
      <c r="AD94" s="23">
        <v>0.0005734067706926472</v>
      </c>
    </row>
    <row r="95" spans="1:30" ht="15">
      <c r="A95" s="6" t="s">
        <v>792</v>
      </c>
      <c r="B95" t="s">
        <v>233</v>
      </c>
      <c r="C95" s="22">
        <v>6.9</v>
      </c>
      <c r="D95" s="22">
        <v>11.186301369863013</v>
      </c>
      <c r="E95" s="40">
        <v>0</v>
      </c>
      <c r="F95" s="23"/>
      <c r="G95" s="40">
        <v>0</v>
      </c>
      <c r="H95" s="23"/>
      <c r="I95" s="40">
        <v>0</v>
      </c>
      <c r="J95" s="23"/>
      <c r="K95" s="40">
        <v>0</v>
      </c>
      <c r="L95" s="23"/>
      <c r="M95" s="40">
        <v>21697.170127999998</v>
      </c>
      <c r="N95" s="23">
        <v>0.0006579162640804832</v>
      </c>
      <c r="O95" s="40">
        <v>0</v>
      </c>
      <c r="P95" s="23"/>
      <c r="Q95" s="40">
        <v>0</v>
      </c>
      <c r="R95" s="23"/>
      <c r="S95" s="40">
        <v>0</v>
      </c>
      <c r="T95" s="23"/>
      <c r="U95" s="40">
        <v>0</v>
      </c>
      <c r="V95" s="23"/>
      <c r="W95" s="40">
        <v>0</v>
      </c>
      <c r="X95" s="23"/>
      <c r="Y95" s="40">
        <v>0</v>
      </c>
      <c r="Z95" s="23"/>
      <c r="AA95" s="40">
        <v>0</v>
      </c>
      <c r="AB95" s="23"/>
      <c r="AC95" s="40">
        <v>21697.170127999998</v>
      </c>
      <c r="AD95" s="23">
        <v>0.00018653421475587451</v>
      </c>
    </row>
    <row r="96" spans="1:30" ht="15">
      <c r="A96" s="6" t="s">
        <v>1080</v>
      </c>
      <c r="B96" t="s">
        <v>233</v>
      </c>
      <c r="C96" s="22">
        <v>5.5</v>
      </c>
      <c r="D96" s="22">
        <v>2.4986301369863013</v>
      </c>
      <c r="E96" s="40">
        <v>0</v>
      </c>
      <c r="F96" s="23"/>
      <c r="G96" s="40">
        <v>0</v>
      </c>
      <c r="H96" s="23"/>
      <c r="I96" s="40">
        <v>0</v>
      </c>
      <c r="J96" s="23"/>
      <c r="K96" s="40">
        <v>10000</v>
      </c>
      <c r="L96" s="23">
        <v>0.0016035530406259635</v>
      </c>
      <c r="M96" s="40">
        <v>0</v>
      </c>
      <c r="N96" s="23"/>
      <c r="O96" s="40">
        <v>0</v>
      </c>
      <c r="P96" s="23"/>
      <c r="Q96" s="40">
        <v>5000</v>
      </c>
      <c r="R96" s="23">
        <v>0.0013478485571370824</v>
      </c>
      <c r="S96" s="40">
        <v>20000</v>
      </c>
      <c r="T96" s="23">
        <v>0.0009196961325449079</v>
      </c>
      <c r="U96" s="40">
        <v>0</v>
      </c>
      <c r="V96" s="23"/>
      <c r="W96" s="40">
        <v>0</v>
      </c>
      <c r="X96" s="23"/>
      <c r="Y96" s="40">
        <v>10000</v>
      </c>
      <c r="Z96" s="23">
        <v>0.0004042923215888015</v>
      </c>
      <c r="AA96" s="40">
        <v>0</v>
      </c>
      <c r="AB96" s="23"/>
      <c r="AC96" s="40">
        <v>45000</v>
      </c>
      <c r="AD96" s="23">
        <v>0.0003868725559367727</v>
      </c>
    </row>
    <row r="97" spans="1:30" ht="15">
      <c r="A97" s="5" t="s">
        <v>444</v>
      </c>
      <c r="C97" s="22" t="s">
        <v>506</v>
      </c>
      <c r="D97" s="22" t="s">
        <v>506</v>
      </c>
      <c r="E97" s="40">
        <v>531.2784780291</v>
      </c>
      <c r="F97" s="23">
        <v>0.016841998156925372</v>
      </c>
      <c r="G97" s="40">
        <v>4354.2266649116</v>
      </c>
      <c r="H97" s="23">
        <v>0.010212867920850181</v>
      </c>
      <c r="I97" s="40">
        <v>0</v>
      </c>
      <c r="J97" s="23"/>
      <c r="K97" s="40">
        <v>0</v>
      </c>
      <c r="L97" s="23"/>
      <c r="M97" s="40">
        <v>0</v>
      </c>
      <c r="N97" s="23"/>
      <c r="O97" s="40">
        <v>0</v>
      </c>
      <c r="P97" s="23"/>
      <c r="Q97" s="40">
        <v>0</v>
      </c>
      <c r="R97" s="23"/>
      <c r="S97" s="40">
        <v>6999.5746056666</v>
      </c>
      <c r="T97" s="23">
        <v>0.00032187408471455605</v>
      </c>
      <c r="U97" s="40">
        <v>0</v>
      </c>
      <c r="V97" s="23"/>
      <c r="W97" s="40">
        <v>6013.2005024646</v>
      </c>
      <c r="X97" s="23">
        <v>0.0013287352248358506</v>
      </c>
      <c r="Y97" s="40">
        <v>0</v>
      </c>
      <c r="Z97" s="23"/>
      <c r="AA97" s="40">
        <v>0</v>
      </c>
      <c r="AB97" s="23"/>
      <c r="AC97" s="40">
        <v>17898.2802510719</v>
      </c>
      <c r="AD97" s="23">
        <v>0.00015387452061344105</v>
      </c>
    </row>
    <row r="98" spans="1:30" ht="15">
      <c r="A98" s="6" t="s">
        <v>933</v>
      </c>
      <c r="B98" t="s">
        <v>233</v>
      </c>
      <c r="C98" s="22">
        <v>4.5</v>
      </c>
      <c r="D98" s="22">
        <v>0.5589041095890411</v>
      </c>
      <c r="E98" s="40">
        <v>366.8581064122</v>
      </c>
      <c r="F98" s="23">
        <v>0.011629726795951595</v>
      </c>
      <c r="G98" s="40">
        <v>2708.00552087</v>
      </c>
      <c r="H98" s="23">
        <v>0.006351645158128188</v>
      </c>
      <c r="I98" s="40">
        <v>0</v>
      </c>
      <c r="J98" s="23"/>
      <c r="K98" s="40">
        <v>0</v>
      </c>
      <c r="L98" s="23"/>
      <c r="M98" s="40">
        <v>0</v>
      </c>
      <c r="N98" s="23"/>
      <c r="O98" s="40">
        <v>0</v>
      </c>
      <c r="P98" s="23"/>
      <c r="Q98" s="40">
        <v>0</v>
      </c>
      <c r="R98" s="23"/>
      <c r="S98" s="40">
        <v>947.2909878666001</v>
      </c>
      <c r="T98" s="23">
        <v>4.356099289677787E-05</v>
      </c>
      <c r="U98" s="40">
        <v>0</v>
      </c>
      <c r="V98" s="23"/>
      <c r="W98" s="40">
        <v>1897.6476423606</v>
      </c>
      <c r="X98" s="23">
        <v>0.0004193226661405637</v>
      </c>
      <c r="Y98" s="40">
        <v>0</v>
      </c>
      <c r="Z98" s="23"/>
      <c r="AA98" s="40">
        <v>0</v>
      </c>
      <c r="AB98" s="23"/>
      <c r="AC98" s="40">
        <v>5919.8022575094</v>
      </c>
      <c r="AD98" s="23">
        <v>5.0893534000065306E-05</v>
      </c>
    </row>
    <row r="99" spans="1:30" ht="15">
      <c r="A99" s="6" t="s">
        <v>1027</v>
      </c>
      <c r="B99" t="s">
        <v>233</v>
      </c>
      <c r="C99" s="22">
        <v>4.28125</v>
      </c>
      <c r="D99" s="22">
        <v>0.8273972602739726</v>
      </c>
      <c r="E99" s="40">
        <v>164.42037161689998</v>
      </c>
      <c r="F99" s="23">
        <v>0.005212271360973778</v>
      </c>
      <c r="G99" s="40">
        <v>1646.2211440416</v>
      </c>
      <c r="H99" s="23">
        <v>0.003861222762721994</v>
      </c>
      <c r="I99" s="40">
        <v>0</v>
      </c>
      <c r="J99" s="23"/>
      <c r="K99" s="40">
        <v>0</v>
      </c>
      <c r="L99" s="23"/>
      <c r="M99" s="40">
        <v>0</v>
      </c>
      <c r="N99" s="23"/>
      <c r="O99" s="40">
        <v>0</v>
      </c>
      <c r="P99" s="23"/>
      <c r="Q99" s="40">
        <v>0</v>
      </c>
      <c r="R99" s="23"/>
      <c r="S99" s="40">
        <v>6052.2836178</v>
      </c>
      <c r="T99" s="23">
        <v>0.0002783130918177782</v>
      </c>
      <c r="U99" s="40">
        <v>0</v>
      </c>
      <c r="V99" s="23"/>
      <c r="W99" s="40">
        <v>4115.5528601040005</v>
      </c>
      <c r="X99" s="23">
        <v>0.0009094125586952868</v>
      </c>
      <c r="Y99" s="40">
        <v>0</v>
      </c>
      <c r="Z99" s="23"/>
      <c r="AA99" s="40">
        <v>0</v>
      </c>
      <c r="AB99" s="23"/>
      <c r="AC99" s="40">
        <v>11978.477993562501</v>
      </c>
      <c r="AD99" s="23">
        <v>0.00010298098661337576</v>
      </c>
    </row>
    <row r="100" spans="1:30" ht="15">
      <c r="A100" s="5" t="s">
        <v>441</v>
      </c>
      <c r="C100" s="22" t="s">
        <v>506</v>
      </c>
      <c r="D100" s="22" t="s">
        <v>506</v>
      </c>
      <c r="E100" s="40">
        <v>0</v>
      </c>
      <c r="F100" s="23"/>
      <c r="G100" s="40">
        <v>0</v>
      </c>
      <c r="H100" s="23"/>
      <c r="I100" s="40">
        <v>0</v>
      </c>
      <c r="J100" s="23"/>
      <c r="K100" s="40">
        <v>2622.261234866</v>
      </c>
      <c r="L100" s="23">
        <v>0.00042049349764849677</v>
      </c>
      <c r="M100" s="40">
        <v>18959.916951850602</v>
      </c>
      <c r="N100" s="23">
        <v>0.0005749154223637736</v>
      </c>
      <c r="O100" s="40">
        <v>0</v>
      </c>
      <c r="P100" s="23"/>
      <c r="Q100" s="40">
        <v>23121.7663043368</v>
      </c>
      <c r="R100" s="23">
        <v>0.006232927870352233</v>
      </c>
      <c r="S100" s="40">
        <v>8298.1976524403</v>
      </c>
      <c r="T100" s="23">
        <v>0.0003815910144021288</v>
      </c>
      <c r="U100" s="40">
        <v>0</v>
      </c>
      <c r="V100" s="23"/>
      <c r="W100" s="40">
        <v>24591.0093324874</v>
      </c>
      <c r="X100" s="23">
        <v>0.005433868420145117</v>
      </c>
      <c r="Y100" s="40">
        <v>7913.2399143001</v>
      </c>
      <c r="Z100" s="23">
        <v>0.0003199262136241556</v>
      </c>
      <c r="AA100" s="40">
        <v>0</v>
      </c>
      <c r="AB100" s="23"/>
      <c r="AC100" s="40">
        <v>85506.3913902812</v>
      </c>
      <c r="AD100" s="23">
        <v>0.000735112804135292</v>
      </c>
    </row>
    <row r="101" spans="1:30" ht="15">
      <c r="A101" s="6" t="s">
        <v>515</v>
      </c>
      <c r="B101" t="s">
        <v>868</v>
      </c>
      <c r="C101" s="22">
        <v>4.5</v>
      </c>
      <c r="D101" s="22">
        <v>4.482191780821918</v>
      </c>
      <c r="E101" s="40">
        <v>0</v>
      </c>
      <c r="F101" s="23"/>
      <c r="G101" s="40">
        <v>0</v>
      </c>
      <c r="H101" s="23"/>
      <c r="I101" s="40">
        <v>0</v>
      </c>
      <c r="J101" s="23"/>
      <c r="K101" s="40">
        <v>0</v>
      </c>
      <c r="L101" s="23"/>
      <c r="M101" s="40">
        <v>0</v>
      </c>
      <c r="N101" s="23"/>
      <c r="O101" s="40">
        <v>0</v>
      </c>
      <c r="P101" s="23"/>
      <c r="Q101" s="40">
        <v>836.6157953923</v>
      </c>
      <c r="R101" s="23">
        <v>0.0002255262785395208</v>
      </c>
      <c r="S101" s="40">
        <v>1792.7481329835</v>
      </c>
      <c r="T101" s="23">
        <v>8.243917622660146E-05</v>
      </c>
      <c r="U101" s="40">
        <v>0</v>
      </c>
      <c r="V101" s="23"/>
      <c r="W101" s="40">
        <v>0</v>
      </c>
      <c r="X101" s="23"/>
      <c r="Y101" s="40">
        <v>0</v>
      </c>
      <c r="Z101" s="23"/>
      <c r="AA101" s="40">
        <v>0</v>
      </c>
      <c r="AB101" s="23"/>
      <c r="AC101" s="40">
        <v>2629.3639283758002</v>
      </c>
      <c r="AD101" s="23">
        <v>2.260508318797109E-05</v>
      </c>
    </row>
    <row r="102" spans="1:30" ht="15">
      <c r="A102" s="6" t="s">
        <v>516</v>
      </c>
      <c r="B102" t="s">
        <v>227</v>
      </c>
      <c r="C102" s="22">
        <v>8.16</v>
      </c>
      <c r="D102" s="22">
        <v>4.482191780821918</v>
      </c>
      <c r="E102" s="40">
        <v>0</v>
      </c>
      <c r="F102" s="23"/>
      <c r="G102" s="40">
        <v>0</v>
      </c>
      <c r="H102" s="23"/>
      <c r="I102" s="40">
        <v>0</v>
      </c>
      <c r="J102" s="23"/>
      <c r="K102" s="40">
        <v>0</v>
      </c>
      <c r="L102" s="23"/>
      <c r="M102" s="40">
        <v>0</v>
      </c>
      <c r="N102" s="23"/>
      <c r="O102" s="40">
        <v>0</v>
      </c>
      <c r="P102" s="23"/>
      <c r="Q102" s="40">
        <v>1027.7163999864001</v>
      </c>
      <c r="R102" s="23">
        <v>0.00027704121337355716</v>
      </c>
      <c r="S102" s="40">
        <v>2055.4327999728002</v>
      </c>
      <c r="T102" s="23">
        <v>9.451867984204677E-05</v>
      </c>
      <c r="U102" s="40">
        <v>0</v>
      </c>
      <c r="V102" s="23"/>
      <c r="W102" s="40">
        <v>0</v>
      </c>
      <c r="X102" s="23"/>
      <c r="Y102" s="40">
        <v>0</v>
      </c>
      <c r="Z102" s="23"/>
      <c r="AA102" s="40">
        <v>0</v>
      </c>
      <c r="AB102" s="23"/>
      <c r="AC102" s="40">
        <v>3083.1491999592</v>
      </c>
      <c r="AD102" s="23">
        <v>2.650635136272515E-05</v>
      </c>
    </row>
    <row r="103" spans="1:30" ht="15">
      <c r="A103" s="6" t="s">
        <v>517</v>
      </c>
      <c r="B103" t="s">
        <v>868</v>
      </c>
      <c r="C103" s="22">
        <v>4.1</v>
      </c>
      <c r="D103" s="22">
        <v>7.2246575342465755</v>
      </c>
      <c r="E103" s="40">
        <v>0</v>
      </c>
      <c r="F103" s="23"/>
      <c r="G103" s="40">
        <v>0</v>
      </c>
      <c r="H103" s="23"/>
      <c r="I103" s="40">
        <v>0</v>
      </c>
      <c r="J103" s="23"/>
      <c r="K103" s="40">
        <v>0</v>
      </c>
      <c r="L103" s="23"/>
      <c r="M103" s="40">
        <v>0</v>
      </c>
      <c r="N103" s="23"/>
      <c r="O103" s="40">
        <v>0</v>
      </c>
      <c r="P103" s="23"/>
      <c r="Q103" s="40">
        <v>2225.008359742</v>
      </c>
      <c r="R103" s="23">
        <v>0.0005997948614592402</v>
      </c>
      <c r="S103" s="40">
        <v>4450.016719484</v>
      </c>
      <c r="T103" s="23">
        <v>0.00020463315833348062</v>
      </c>
      <c r="U103" s="40">
        <v>0</v>
      </c>
      <c r="V103" s="23"/>
      <c r="W103" s="40">
        <v>0</v>
      </c>
      <c r="X103" s="23"/>
      <c r="Y103" s="40">
        <v>0</v>
      </c>
      <c r="Z103" s="23"/>
      <c r="AA103" s="40">
        <v>0</v>
      </c>
      <c r="AB103" s="23"/>
      <c r="AC103" s="40">
        <v>6675.025079225999</v>
      </c>
      <c r="AD103" s="23">
        <v>5.738631140760491E-05</v>
      </c>
    </row>
    <row r="104" spans="1:30" ht="15">
      <c r="A104" s="6" t="s">
        <v>907</v>
      </c>
      <c r="B104" t="s">
        <v>233</v>
      </c>
      <c r="C104" s="22">
        <v>5.4</v>
      </c>
      <c r="D104" s="22">
        <v>2.4657534246575343</v>
      </c>
      <c r="E104" s="40">
        <v>0</v>
      </c>
      <c r="F104" s="23"/>
      <c r="G104" s="40">
        <v>0</v>
      </c>
      <c r="H104" s="23"/>
      <c r="I104" s="40">
        <v>0</v>
      </c>
      <c r="J104" s="23"/>
      <c r="K104" s="40">
        <v>2622.261234866</v>
      </c>
      <c r="L104" s="23">
        <v>0.00042049349764849677</v>
      </c>
      <c r="M104" s="40">
        <v>0</v>
      </c>
      <c r="N104" s="23"/>
      <c r="O104" s="40">
        <v>0</v>
      </c>
      <c r="P104" s="23"/>
      <c r="Q104" s="40">
        <v>0</v>
      </c>
      <c r="R104" s="23"/>
      <c r="S104" s="40">
        <v>0</v>
      </c>
      <c r="T104" s="23"/>
      <c r="U104" s="40">
        <v>0</v>
      </c>
      <c r="V104" s="23"/>
      <c r="W104" s="40">
        <v>21986.651892338</v>
      </c>
      <c r="X104" s="23">
        <v>0.004858384288629547</v>
      </c>
      <c r="Y104" s="40">
        <v>0</v>
      </c>
      <c r="Z104" s="23"/>
      <c r="AA104" s="40">
        <v>0</v>
      </c>
      <c r="AB104" s="23"/>
      <c r="AC104" s="40">
        <v>24608.913127204</v>
      </c>
      <c r="AD104" s="23">
        <v>0.00021156695822994244</v>
      </c>
    </row>
    <row r="105" spans="1:30" ht="15">
      <c r="A105" s="6" t="s">
        <v>934</v>
      </c>
      <c r="B105" t="s">
        <v>233</v>
      </c>
      <c r="C105" s="22">
        <v>5.3</v>
      </c>
      <c r="D105" s="22">
        <v>2.578082191780822</v>
      </c>
      <c r="E105" s="40">
        <v>0</v>
      </c>
      <c r="F105" s="23"/>
      <c r="G105" s="40">
        <v>0</v>
      </c>
      <c r="H105" s="23"/>
      <c r="I105" s="40">
        <v>0</v>
      </c>
      <c r="J105" s="23"/>
      <c r="K105" s="40">
        <v>0</v>
      </c>
      <c r="L105" s="23"/>
      <c r="M105" s="40">
        <v>0</v>
      </c>
      <c r="N105" s="23"/>
      <c r="O105" s="40">
        <v>0</v>
      </c>
      <c r="P105" s="23"/>
      <c r="Q105" s="40">
        <v>1926.4291481031</v>
      </c>
      <c r="R105" s="23">
        <v>0.0005193069495395164</v>
      </c>
      <c r="S105" s="40">
        <v>0</v>
      </c>
      <c r="T105" s="23"/>
      <c r="U105" s="40">
        <v>0</v>
      </c>
      <c r="V105" s="23"/>
      <c r="W105" s="40">
        <v>0</v>
      </c>
      <c r="X105" s="23"/>
      <c r="Y105" s="40">
        <v>0</v>
      </c>
      <c r="Z105" s="23"/>
      <c r="AA105" s="40">
        <v>0</v>
      </c>
      <c r="AB105" s="23"/>
      <c r="AC105" s="40">
        <v>1926.4291481031</v>
      </c>
      <c r="AD105" s="23">
        <v>1.6561834852394355E-05</v>
      </c>
    </row>
    <row r="106" spans="1:30" ht="15">
      <c r="A106" s="6" t="s">
        <v>1010</v>
      </c>
      <c r="B106" t="s">
        <v>233</v>
      </c>
      <c r="C106" s="22">
        <v>4.3500000000000005</v>
      </c>
      <c r="D106" s="22">
        <v>0.6986301369863014</v>
      </c>
      <c r="E106" s="40">
        <v>0</v>
      </c>
      <c r="F106" s="23"/>
      <c r="G106" s="40">
        <v>0</v>
      </c>
      <c r="H106" s="23"/>
      <c r="I106" s="40">
        <v>0</v>
      </c>
      <c r="J106" s="23"/>
      <c r="K106" s="40">
        <v>0</v>
      </c>
      <c r="L106" s="23"/>
      <c r="M106" s="40">
        <v>18959.916951850602</v>
      </c>
      <c r="N106" s="23">
        <v>0.0005749154223637736</v>
      </c>
      <c r="O106" s="40">
        <v>0</v>
      </c>
      <c r="P106" s="23"/>
      <c r="Q106" s="40">
        <v>0</v>
      </c>
      <c r="R106" s="23"/>
      <c r="S106" s="40">
        <v>0</v>
      </c>
      <c r="T106" s="23"/>
      <c r="U106" s="40">
        <v>0</v>
      </c>
      <c r="V106" s="23"/>
      <c r="W106" s="40">
        <v>0</v>
      </c>
      <c r="X106" s="23"/>
      <c r="Y106" s="40">
        <v>0</v>
      </c>
      <c r="Z106" s="23"/>
      <c r="AA106" s="40">
        <v>0</v>
      </c>
      <c r="AB106" s="23"/>
      <c r="AC106" s="40">
        <v>18959.916951850602</v>
      </c>
      <c r="AD106" s="23">
        <v>0.0001630015895891419</v>
      </c>
    </row>
    <row r="107" spans="1:30" ht="15">
      <c r="A107" s="6" t="s">
        <v>1028</v>
      </c>
      <c r="B107" t="s">
        <v>233</v>
      </c>
      <c r="C107" s="22">
        <v>4.2</v>
      </c>
      <c r="D107" s="22">
        <v>0.7945205479452054</v>
      </c>
      <c r="E107" s="40">
        <v>0</v>
      </c>
      <c r="F107" s="23"/>
      <c r="G107" s="40">
        <v>0</v>
      </c>
      <c r="H107" s="23"/>
      <c r="I107" s="40">
        <v>0</v>
      </c>
      <c r="J107" s="23"/>
      <c r="K107" s="40">
        <v>0</v>
      </c>
      <c r="L107" s="23"/>
      <c r="M107" s="40">
        <v>0</v>
      </c>
      <c r="N107" s="23"/>
      <c r="O107" s="40">
        <v>0</v>
      </c>
      <c r="P107" s="23"/>
      <c r="Q107" s="40">
        <v>10094.26503148</v>
      </c>
      <c r="R107" s="23">
        <v>0.0027211081116079246</v>
      </c>
      <c r="S107" s="40">
        <v>0</v>
      </c>
      <c r="T107" s="23"/>
      <c r="U107" s="40">
        <v>0</v>
      </c>
      <c r="V107" s="23"/>
      <c r="W107" s="40">
        <v>0</v>
      </c>
      <c r="X107" s="23"/>
      <c r="Y107" s="40">
        <v>0</v>
      </c>
      <c r="Z107" s="23"/>
      <c r="AA107" s="40">
        <v>0</v>
      </c>
      <c r="AB107" s="23"/>
      <c r="AC107" s="40">
        <v>10094.26503148</v>
      </c>
      <c r="AD107" s="23">
        <v>8.678209140070788E-05</v>
      </c>
    </row>
    <row r="108" spans="1:30" ht="15">
      <c r="A108" s="6" t="s">
        <v>1081</v>
      </c>
      <c r="B108" t="s">
        <v>233</v>
      </c>
      <c r="C108" s="22">
        <v>4.4</v>
      </c>
      <c r="D108" s="22">
        <v>0.947945205479452</v>
      </c>
      <c r="E108" s="40">
        <v>0</v>
      </c>
      <c r="F108" s="23"/>
      <c r="G108" s="40">
        <v>0</v>
      </c>
      <c r="H108" s="23"/>
      <c r="I108" s="40">
        <v>0</v>
      </c>
      <c r="J108" s="23"/>
      <c r="K108" s="40">
        <v>0</v>
      </c>
      <c r="L108" s="23"/>
      <c r="M108" s="40">
        <v>0</v>
      </c>
      <c r="N108" s="23"/>
      <c r="O108" s="40">
        <v>0</v>
      </c>
      <c r="P108" s="23"/>
      <c r="Q108" s="40">
        <v>7011.731569633</v>
      </c>
      <c r="R108" s="23">
        <v>0.0018901504558324737</v>
      </c>
      <c r="S108" s="40">
        <v>0</v>
      </c>
      <c r="T108" s="23"/>
      <c r="U108" s="40">
        <v>0</v>
      </c>
      <c r="V108" s="23"/>
      <c r="W108" s="40">
        <v>2604.3574401493997</v>
      </c>
      <c r="X108" s="23">
        <v>0.0005754841315155706</v>
      </c>
      <c r="Y108" s="40">
        <v>7913.2399143001</v>
      </c>
      <c r="Z108" s="23">
        <v>0.0003199262136241556</v>
      </c>
      <c r="AA108" s="40">
        <v>0</v>
      </c>
      <c r="AB108" s="23"/>
      <c r="AC108" s="40">
        <v>17529.3289240825</v>
      </c>
      <c r="AD108" s="23">
        <v>0.0001507025841048043</v>
      </c>
    </row>
    <row r="109" spans="1:30" ht="15">
      <c r="A109" s="5" t="s">
        <v>313</v>
      </c>
      <c r="C109" s="22" t="s">
        <v>506</v>
      </c>
      <c r="D109" s="22" t="s">
        <v>506</v>
      </c>
      <c r="E109" s="40">
        <v>743.7340501107001</v>
      </c>
      <c r="F109" s="23">
        <v>0.023577027903850002</v>
      </c>
      <c r="G109" s="40">
        <v>13148.078872330001</v>
      </c>
      <c r="H109" s="23">
        <v>0.03083890740418155</v>
      </c>
      <c r="I109" s="40">
        <v>1390.9208943825001</v>
      </c>
      <c r="J109" s="23">
        <v>0.013874995813467659</v>
      </c>
      <c r="K109" s="40">
        <v>121625.2281899688</v>
      </c>
      <c r="L109" s="23">
        <v>0.019503250448085114</v>
      </c>
      <c r="M109" s="40">
        <v>386954.7233719125</v>
      </c>
      <c r="N109" s="23">
        <v>0.01173350277788565</v>
      </c>
      <c r="O109" s="40">
        <v>46690.6796692032</v>
      </c>
      <c r="P109" s="23">
        <v>0.005558037676342031</v>
      </c>
      <c r="Q109" s="40">
        <v>72104.9552573954</v>
      </c>
      <c r="R109" s="23">
        <v>0.019437311981222855</v>
      </c>
      <c r="S109" s="40">
        <v>283492.20994012215</v>
      </c>
      <c r="T109" s="23">
        <v>0.01303633445442697</v>
      </c>
      <c r="U109" s="40">
        <v>20724.3971627959</v>
      </c>
      <c r="V109" s="23">
        <v>0.0038398922564092663</v>
      </c>
      <c r="W109" s="40">
        <v>51396.628793125004</v>
      </c>
      <c r="X109" s="23">
        <v>0.011357098617823736</v>
      </c>
      <c r="Y109" s="40">
        <v>325959.49289221264</v>
      </c>
      <c r="Z109" s="23">
        <v>0.013178292012530107</v>
      </c>
      <c r="AA109" s="40">
        <v>37153.3464076445</v>
      </c>
      <c r="AB109" s="23">
        <v>0.004626384359981825</v>
      </c>
      <c r="AC109" s="40">
        <v>1361384.3955012031</v>
      </c>
      <c r="AD109" s="23">
        <v>0.011704050237777527</v>
      </c>
    </row>
    <row r="110" spans="1:30" ht="15">
      <c r="A110" s="6" t="s">
        <v>518</v>
      </c>
      <c r="B110" t="s">
        <v>868</v>
      </c>
      <c r="C110" s="22">
        <v>3.5</v>
      </c>
      <c r="D110" s="22">
        <v>8.616438356164384</v>
      </c>
      <c r="E110" s="40">
        <v>0</v>
      </c>
      <c r="F110" s="23"/>
      <c r="G110" s="40">
        <v>0</v>
      </c>
      <c r="H110" s="23"/>
      <c r="I110" s="40">
        <v>0</v>
      </c>
      <c r="J110" s="23"/>
      <c r="K110" s="40">
        <v>0</v>
      </c>
      <c r="L110" s="23"/>
      <c r="M110" s="40">
        <v>0</v>
      </c>
      <c r="N110" s="23"/>
      <c r="O110" s="40">
        <v>0</v>
      </c>
      <c r="P110" s="23"/>
      <c r="Q110" s="40">
        <v>0</v>
      </c>
      <c r="R110" s="23"/>
      <c r="S110" s="40">
        <v>0</v>
      </c>
      <c r="T110" s="23"/>
      <c r="U110" s="40">
        <v>0</v>
      </c>
      <c r="V110" s="23"/>
      <c r="W110" s="40">
        <v>0</v>
      </c>
      <c r="X110" s="23"/>
      <c r="Y110" s="40">
        <v>36156.929130000004</v>
      </c>
      <c r="Z110" s="23">
        <v>0.0014617968819489466</v>
      </c>
      <c r="AA110" s="40">
        <v>0</v>
      </c>
      <c r="AB110" s="23"/>
      <c r="AC110" s="40">
        <v>36156.929130000004</v>
      </c>
      <c r="AD110" s="23">
        <v>0.00031084719082995226</v>
      </c>
    </row>
    <row r="111" spans="1:30" ht="15">
      <c r="A111" s="6" t="s">
        <v>519</v>
      </c>
      <c r="B111" t="s">
        <v>227</v>
      </c>
      <c r="C111" s="22">
        <v>9.5</v>
      </c>
      <c r="D111" s="22">
        <v>8.756164383561643</v>
      </c>
      <c r="E111" s="40">
        <v>0</v>
      </c>
      <c r="F111" s="23"/>
      <c r="G111" s="40">
        <v>0</v>
      </c>
      <c r="H111" s="23"/>
      <c r="I111" s="40">
        <v>0</v>
      </c>
      <c r="J111" s="23"/>
      <c r="K111" s="40">
        <v>28685.8136460089</v>
      </c>
      <c r="L111" s="23">
        <v>0.004599922369488733</v>
      </c>
      <c r="M111" s="40">
        <v>18748.897807849</v>
      </c>
      <c r="N111" s="23">
        <v>0.0005685167571898378</v>
      </c>
      <c r="O111" s="40">
        <v>0</v>
      </c>
      <c r="P111" s="23"/>
      <c r="Q111" s="40">
        <v>5624.6693423547</v>
      </c>
      <c r="R111" s="23">
        <v>0.0015162404914931928</v>
      </c>
      <c r="S111" s="40">
        <v>24373.5671502037</v>
      </c>
      <c r="T111" s="23">
        <v>0.0011208137722182978</v>
      </c>
      <c r="U111" s="40">
        <v>0</v>
      </c>
      <c r="V111" s="23"/>
      <c r="W111" s="40">
        <v>0</v>
      </c>
      <c r="X111" s="23"/>
      <c r="Y111" s="40">
        <v>0</v>
      </c>
      <c r="Z111" s="23"/>
      <c r="AA111" s="40">
        <v>0</v>
      </c>
      <c r="AB111" s="23"/>
      <c r="AC111" s="40">
        <v>77432.9479464163</v>
      </c>
      <c r="AD111" s="23">
        <v>0.0006657040552388699</v>
      </c>
    </row>
    <row r="112" spans="1:30" ht="15">
      <c r="A112" s="6" t="s">
        <v>520</v>
      </c>
      <c r="B112" t="s">
        <v>233</v>
      </c>
      <c r="C112" s="22">
        <v>8.5</v>
      </c>
      <c r="D112" s="22">
        <v>4.463013698630137</v>
      </c>
      <c r="E112" s="40">
        <v>0</v>
      </c>
      <c r="F112" s="23"/>
      <c r="G112" s="40">
        <v>0</v>
      </c>
      <c r="H112" s="23"/>
      <c r="I112" s="40">
        <v>0</v>
      </c>
      <c r="J112" s="23"/>
      <c r="K112" s="40">
        <v>0</v>
      </c>
      <c r="L112" s="23"/>
      <c r="M112" s="40">
        <v>349.716901625</v>
      </c>
      <c r="N112" s="23">
        <v>1.0604352366947614E-05</v>
      </c>
      <c r="O112" s="40">
        <v>0</v>
      </c>
      <c r="P112" s="23"/>
      <c r="Q112" s="40">
        <v>887.742904125</v>
      </c>
      <c r="R112" s="23">
        <v>0.00023930859848671289</v>
      </c>
      <c r="S112" s="40">
        <v>1237.45980575</v>
      </c>
      <c r="T112" s="23">
        <v>5.69043498764024E-05</v>
      </c>
      <c r="U112" s="40">
        <v>0</v>
      </c>
      <c r="V112" s="23"/>
      <c r="W112" s="40">
        <v>0</v>
      </c>
      <c r="X112" s="23"/>
      <c r="Y112" s="40">
        <v>0</v>
      </c>
      <c r="Z112" s="23"/>
      <c r="AA112" s="40">
        <v>0</v>
      </c>
      <c r="AB112" s="23"/>
      <c r="AC112" s="40">
        <v>2474.9196115</v>
      </c>
      <c r="AD112" s="23">
        <v>2.127729946308999E-05</v>
      </c>
    </row>
    <row r="113" spans="1:30" ht="15">
      <c r="A113" s="6" t="s">
        <v>521</v>
      </c>
      <c r="B113" t="s">
        <v>227</v>
      </c>
      <c r="C113" s="22">
        <v>8.1563</v>
      </c>
      <c r="D113" s="22">
        <v>4.463013698630137</v>
      </c>
      <c r="E113" s="40">
        <v>0</v>
      </c>
      <c r="F113" s="23"/>
      <c r="G113" s="40">
        <v>0</v>
      </c>
      <c r="H113" s="23"/>
      <c r="I113" s="40">
        <v>0</v>
      </c>
      <c r="J113" s="23"/>
      <c r="K113" s="40">
        <v>0</v>
      </c>
      <c r="L113" s="23"/>
      <c r="M113" s="40">
        <v>0</v>
      </c>
      <c r="N113" s="23"/>
      <c r="O113" s="40">
        <v>0</v>
      </c>
      <c r="P113" s="23"/>
      <c r="Q113" s="40">
        <v>5053.1094827173</v>
      </c>
      <c r="R113" s="23">
        <v>0.0013621652650672442</v>
      </c>
      <c r="S113" s="40">
        <v>6969.806183058399</v>
      </c>
      <c r="T113" s="23">
        <v>0.00032050518955731983</v>
      </c>
      <c r="U113" s="40">
        <v>0</v>
      </c>
      <c r="V113" s="23"/>
      <c r="W113" s="40">
        <v>0</v>
      </c>
      <c r="X113" s="23"/>
      <c r="Y113" s="40">
        <v>0</v>
      </c>
      <c r="Z113" s="23"/>
      <c r="AA113" s="40">
        <v>0</v>
      </c>
      <c r="AB113" s="23"/>
      <c r="AC113" s="40">
        <v>12022.9156657757</v>
      </c>
      <c r="AD113" s="23">
        <v>0.00010336302474290912</v>
      </c>
    </row>
    <row r="114" spans="1:30" ht="15">
      <c r="A114" s="6" t="s">
        <v>522</v>
      </c>
      <c r="B114" t="s">
        <v>233</v>
      </c>
      <c r="C114" s="22">
        <v>6.90625</v>
      </c>
      <c r="D114" s="22">
        <v>7.405479452054794</v>
      </c>
      <c r="E114" s="40">
        <v>126.1775363072</v>
      </c>
      <c r="F114" s="23">
        <v>0.0039999396207705</v>
      </c>
      <c r="G114" s="40">
        <v>0</v>
      </c>
      <c r="H114" s="23"/>
      <c r="I114" s="40">
        <v>0</v>
      </c>
      <c r="J114" s="23"/>
      <c r="K114" s="40">
        <v>9857.620024</v>
      </c>
      <c r="L114" s="23">
        <v>0.0015807216562820584</v>
      </c>
      <c r="M114" s="40">
        <v>43697.8438043896</v>
      </c>
      <c r="N114" s="23">
        <v>0.001325035567981997</v>
      </c>
      <c r="O114" s="40">
        <v>4765.173519601601</v>
      </c>
      <c r="P114" s="23">
        <v>0.0005672441297469987</v>
      </c>
      <c r="Q114" s="40">
        <v>3943.0480096</v>
      </c>
      <c r="R114" s="23">
        <v>0.0010629263140923208</v>
      </c>
      <c r="S114" s="40">
        <v>30883.923535192003</v>
      </c>
      <c r="T114" s="23">
        <v>0.0014201912516564371</v>
      </c>
      <c r="U114" s="40">
        <v>4765.173519601601</v>
      </c>
      <c r="V114" s="23">
        <v>0.0008829088129623622</v>
      </c>
      <c r="W114" s="40">
        <v>0</v>
      </c>
      <c r="X114" s="23"/>
      <c r="Y114" s="40">
        <v>0</v>
      </c>
      <c r="Z114" s="23"/>
      <c r="AA114" s="40">
        <v>0</v>
      </c>
      <c r="AB114" s="23"/>
      <c r="AC114" s="40">
        <v>98038.959948692</v>
      </c>
      <c r="AD114" s="23">
        <v>0.0008428574003718526</v>
      </c>
    </row>
    <row r="115" spans="1:30" ht="15">
      <c r="A115" s="6" t="s">
        <v>523</v>
      </c>
      <c r="B115" t="s">
        <v>233</v>
      </c>
      <c r="C115" s="22">
        <v>5.8125</v>
      </c>
      <c r="D115" s="22">
        <v>7.953424657534247</v>
      </c>
      <c r="E115" s="40">
        <v>255.2027594103</v>
      </c>
      <c r="F115" s="23">
        <v>0.00809015343436351</v>
      </c>
      <c r="G115" s="40">
        <v>3509.7442225911</v>
      </c>
      <c r="H115" s="23">
        <v>0.008232128673994426</v>
      </c>
      <c r="I115" s="40">
        <v>585.7421267646</v>
      </c>
      <c r="J115" s="23">
        <v>0.005843013495198467</v>
      </c>
      <c r="K115" s="40">
        <v>34848.8314196958</v>
      </c>
      <c r="L115" s="23">
        <v>0.005588194958531481</v>
      </c>
      <c r="M115" s="40">
        <v>29834.2384534233</v>
      </c>
      <c r="N115" s="23">
        <v>0.0009046539520668753</v>
      </c>
      <c r="O115" s="40">
        <v>0</v>
      </c>
      <c r="P115" s="23"/>
      <c r="Q115" s="40">
        <v>7021.3718603808</v>
      </c>
      <c r="R115" s="23">
        <v>0.0018927491862274347</v>
      </c>
      <c r="S115" s="40">
        <v>11001.0281750226</v>
      </c>
      <c r="T115" s="23">
        <v>0.0005058801533292925</v>
      </c>
      <c r="U115" s="40">
        <v>0</v>
      </c>
      <c r="V115" s="23"/>
      <c r="W115" s="40">
        <v>0</v>
      </c>
      <c r="X115" s="23"/>
      <c r="Y115" s="40">
        <v>0</v>
      </c>
      <c r="Z115" s="23"/>
      <c r="AA115" s="40">
        <v>0</v>
      </c>
      <c r="AB115" s="23"/>
      <c r="AC115" s="40">
        <v>87056.1590172885</v>
      </c>
      <c r="AD115" s="23">
        <v>0.0007484364166457005</v>
      </c>
    </row>
    <row r="116" spans="1:30" ht="15">
      <c r="A116" s="6" t="s">
        <v>524</v>
      </c>
      <c r="B116" t="s">
        <v>227</v>
      </c>
      <c r="C116" s="22">
        <v>7.5</v>
      </c>
      <c r="D116" s="22">
        <v>8.873972602739727</v>
      </c>
      <c r="E116" s="40">
        <v>193.90019301819999</v>
      </c>
      <c r="F116" s="23">
        <v>0.006146807801352582</v>
      </c>
      <c r="G116" s="40">
        <v>4410.4077801769</v>
      </c>
      <c r="H116" s="23">
        <v>0.010344641104472954</v>
      </c>
      <c r="I116" s="40">
        <v>805.1787676179</v>
      </c>
      <c r="J116" s="23">
        <v>0.008031982318269192</v>
      </c>
      <c r="K116" s="40">
        <v>4821.2132738595</v>
      </c>
      <c r="L116" s="23">
        <v>0.0007731071204803657</v>
      </c>
      <c r="M116" s="40">
        <v>11252.7840829551</v>
      </c>
      <c r="N116" s="23">
        <v>0.00034121452800926045</v>
      </c>
      <c r="O116" s="40">
        <v>0</v>
      </c>
      <c r="P116" s="23"/>
      <c r="Q116" s="40">
        <v>0</v>
      </c>
      <c r="R116" s="23"/>
      <c r="S116" s="40">
        <v>24539.8769706267</v>
      </c>
      <c r="T116" s="23">
        <v>0.0011284614971506612</v>
      </c>
      <c r="U116" s="40">
        <v>0</v>
      </c>
      <c r="V116" s="23"/>
      <c r="W116" s="40">
        <v>0</v>
      </c>
      <c r="X116" s="23"/>
      <c r="Y116" s="40">
        <v>59155.991090301606</v>
      </c>
      <c r="Z116" s="23">
        <v>0.002391631297378449</v>
      </c>
      <c r="AA116" s="40">
        <v>0</v>
      </c>
      <c r="AB116" s="23"/>
      <c r="AC116" s="40">
        <v>105179.3521585559</v>
      </c>
      <c r="AD116" s="23">
        <v>0.0009042445511412097</v>
      </c>
    </row>
    <row r="117" spans="1:30" ht="15">
      <c r="A117" s="6" t="s">
        <v>525</v>
      </c>
      <c r="B117" t="s">
        <v>227</v>
      </c>
      <c r="C117" s="22">
        <v>0</v>
      </c>
      <c r="D117" s="22">
        <v>0.7616438356164383</v>
      </c>
      <c r="E117" s="40">
        <v>0</v>
      </c>
      <c r="F117" s="23"/>
      <c r="G117" s="40">
        <v>0</v>
      </c>
      <c r="H117" s="23"/>
      <c r="I117" s="40">
        <v>0</v>
      </c>
      <c r="J117" s="23"/>
      <c r="K117" s="40">
        <v>16.82961976</v>
      </c>
      <c r="L117" s="23">
        <v>2.69871879387268E-06</v>
      </c>
      <c r="M117" s="40">
        <v>74.63570502259999</v>
      </c>
      <c r="N117" s="23">
        <v>2.263154315783957E-06</v>
      </c>
      <c r="O117" s="40">
        <v>0</v>
      </c>
      <c r="P117" s="23"/>
      <c r="Q117" s="40">
        <v>16.82961976</v>
      </c>
      <c r="R117" s="23">
        <v>4.536755742136346E-06</v>
      </c>
      <c r="S117" s="40">
        <v>74.63570502259999</v>
      </c>
      <c r="T117" s="23">
        <v>3.4321084629523887E-06</v>
      </c>
      <c r="U117" s="40">
        <v>0</v>
      </c>
      <c r="V117" s="23"/>
      <c r="W117" s="40">
        <v>0</v>
      </c>
      <c r="X117" s="23"/>
      <c r="Y117" s="40">
        <v>0</v>
      </c>
      <c r="Z117" s="23"/>
      <c r="AA117" s="40">
        <v>0</v>
      </c>
      <c r="AB117" s="23"/>
      <c r="AC117" s="40">
        <v>182.9306495652</v>
      </c>
      <c r="AD117" s="23">
        <v>1.5726855101436224E-06</v>
      </c>
    </row>
    <row r="118" spans="1:30" ht="15">
      <c r="A118" s="6" t="s">
        <v>793</v>
      </c>
      <c r="B118" t="s">
        <v>227</v>
      </c>
      <c r="C118" s="22">
        <v>5.75</v>
      </c>
      <c r="D118" s="22">
        <v>5.69041095890411</v>
      </c>
      <c r="E118" s="40">
        <v>0</v>
      </c>
      <c r="F118" s="23"/>
      <c r="G118" s="40">
        <v>0</v>
      </c>
      <c r="H118" s="23"/>
      <c r="I118" s="40">
        <v>0</v>
      </c>
      <c r="J118" s="23"/>
      <c r="K118" s="40">
        <v>37462.220125</v>
      </c>
      <c r="L118" s="23">
        <v>0.006007265699004291</v>
      </c>
      <c r="M118" s="40">
        <v>211678.57198812498</v>
      </c>
      <c r="N118" s="23">
        <v>0.006418660795243354</v>
      </c>
      <c r="O118" s="40">
        <v>10216.969125</v>
      </c>
      <c r="P118" s="23">
        <v>0.0012162234462444346</v>
      </c>
      <c r="Q118" s="40">
        <v>40135.660379375004</v>
      </c>
      <c r="R118" s="23">
        <v>0.010819358386416912</v>
      </c>
      <c r="S118" s="40">
        <v>150421.030771</v>
      </c>
      <c r="T118" s="23">
        <v>0.006917082012675364</v>
      </c>
      <c r="U118" s="40">
        <v>9168.0269615</v>
      </c>
      <c r="V118" s="23">
        <v>0.0016986856341092177</v>
      </c>
      <c r="W118" s="40">
        <v>1702.8281875</v>
      </c>
      <c r="X118" s="23">
        <v>0.000376273465959978</v>
      </c>
      <c r="Y118" s="40">
        <v>68453.6931375</v>
      </c>
      <c r="Z118" s="23">
        <v>0.0027675302519887283</v>
      </c>
      <c r="AA118" s="40">
        <v>0</v>
      </c>
      <c r="AB118" s="23"/>
      <c r="AC118" s="40">
        <v>529239.0006749999</v>
      </c>
      <c r="AD118" s="23">
        <v>0.004549956553168014</v>
      </c>
    </row>
    <row r="119" spans="1:30" ht="15">
      <c r="A119" s="6" t="s">
        <v>526</v>
      </c>
      <c r="B119" t="s">
        <v>227</v>
      </c>
      <c r="C119" s="22">
        <v>8.5</v>
      </c>
      <c r="D119" s="22">
        <v>55.26575342465753</v>
      </c>
      <c r="E119" s="40">
        <v>0</v>
      </c>
      <c r="F119" s="23"/>
      <c r="G119" s="40">
        <v>2701.123448937</v>
      </c>
      <c r="H119" s="23">
        <v>0.006335503212133525</v>
      </c>
      <c r="I119" s="40">
        <v>0</v>
      </c>
      <c r="J119" s="23"/>
      <c r="K119" s="40">
        <v>5932.700081644601</v>
      </c>
      <c r="L119" s="23">
        <v>0.0009513399255043101</v>
      </c>
      <c r="M119" s="40">
        <v>71318.0346285229</v>
      </c>
      <c r="N119" s="23">
        <v>0.002162553670711593</v>
      </c>
      <c r="O119" s="40">
        <v>31708.537024601603</v>
      </c>
      <c r="P119" s="23">
        <v>0.0037745701003505977</v>
      </c>
      <c r="Q119" s="40">
        <v>9422.5236590826</v>
      </c>
      <c r="R119" s="23">
        <v>0.002540026983696901</v>
      </c>
      <c r="S119" s="40">
        <v>33990.8816442461</v>
      </c>
      <c r="T119" s="23">
        <v>0.001563064119500242</v>
      </c>
      <c r="U119" s="40">
        <v>6791.1966816942995</v>
      </c>
      <c r="V119" s="23">
        <v>0.0012582978093376865</v>
      </c>
      <c r="W119" s="40">
        <v>0</v>
      </c>
      <c r="X119" s="23"/>
      <c r="Y119" s="40">
        <v>94225.23659082601</v>
      </c>
      <c r="Z119" s="23">
        <v>0.0038094539653559132</v>
      </c>
      <c r="AA119" s="40">
        <v>27046.1327251445</v>
      </c>
      <c r="AB119" s="23">
        <v>0.003367820601265027</v>
      </c>
      <c r="AC119" s="40">
        <v>283136.3664846996</v>
      </c>
      <c r="AD119" s="23">
        <v>0.002434170884013034</v>
      </c>
    </row>
    <row r="120" spans="1:30" ht="15">
      <c r="A120" s="6" t="s">
        <v>754</v>
      </c>
      <c r="B120" t="s">
        <v>227</v>
      </c>
      <c r="C120" s="22">
        <v>6.625</v>
      </c>
      <c r="D120" s="22">
        <v>14.142465753424657</v>
      </c>
      <c r="E120" s="40">
        <v>168.453561375</v>
      </c>
      <c r="F120" s="23">
        <v>0.005340127047363412</v>
      </c>
      <c r="G120" s="40">
        <v>2526.803420625</v>
      </c>
      <c r="H120" s="23">
        <v>0.0059266344135806455</v>
      </c>
      <c r="I120" s="40">
        <v>0</v>
      </c>
      <c r="J120" s="23"/>
      <c r="K120" s="40">
        <v>0</v>
      </c>
      <c r="L120" s="23"/>
      <c r="M120" s="40">
        <v>0</v>
      </c>
      <c r="N120" s="23"/>
      <c r="O120" s="40">
        <v>0</v>
      </c>
      <c r="P120" s="23"/>
      <c r="Q120" s="40">
        <v>0</v>
      </c>
      <c r="R120" s="23"/>
      <c r="S120" s="40">
        <v>0</v>
      </c>
      <c r="T120" s="23"/>
      <c r="U120" s="40">
        <v>0</v>
      </c>
      <c r="V120" s="23"/>
      <c r="W120" s="40">
        <v>49693.800605625</v>
      </c>
      <c r="X120" s="23">
        <v>0.010980825151863757</v>
      </c>
      <c r="Y120" s="40">
        <v>67967.642943585</v>
      </c>
      <c r="Z120" s="23">
        <v>0.0027478796158580698</v>
      </c>
      <c r="AA120" s="40">
        <v>10107.2136825</v>
      </c>
      <c r="AB120" s="23">
        <v>0.0012585637587167978</v>
      </c>
      <c r="AC120" s="40">
        <v>130463.91421371</v>
      </c>
      <c r="AD120" s="23">
        <v>0.001121620176652752</v>
      </c>
    </row>
    <row r="121" spans="1:30" ht="15">
      <c r="A121" s="5" t="s">
        <v>443</v>
      </c>
      <c r="C121" s="22" t="s">
        <v>506</v>
      </c>
      <c r="D121" s="22" t="s">
        <v>506</v>
      </c>
      <c r="E121" s="40">
        <v>772.0143911418999</v>
      </c>
      <c r="F121" s="23">
        <v>0.02447353975445541</v>
      </c>
      <c r="G121" s="40">
        <v>2620.3432368821</v>
      </c>
      <c r="H121" s="23">
        <v>0.006146032681583709</v>
      </c>
      <c r="I121" s="40">
        <v>163.7703215976</v>
      </c>
      <c r="J121" s="23">
        <v>0.0016336748809469474</v>
      </c>
      <c r="K121" s="40">
        <v>31588.76160789</v>
      </c>
      <c r="L121" s="23">
        <v>0.00506542547259407</v>
      </c>
      <c r="M121" s="40">
        <v>36901.31816543</v>
      </c>
      <c r="N121" s="23">
        <v>0.0011189467217991931</v>
      </c>
      <c r="O121" s="40">
        <v>0</v>
      </c>
      <c r="P121" s="23"/>
      <c r="Q121" s="40">
        <v>2142.9609344828</v>
      </c>
      <c r="R121" s="23">
        <v>0.0005776773607087551</v>
      </c>
      <c r="S121" s="40">
        <v>0</v>
      </c>
      <c r="T121" s="23"/>
      <c r="U121" s="40">
        <v>0</v>
      </c>
      <c r="V121" s="23"/>
      <c r="W121" s="40">
        <v>0</v>
      </c>
      <c r="X121" s="23"/>
      <c r="Y121" s="40">
        <v>0</v>
      </c>
      <c r="Z121" s="23"/>
      <c r="AA121" s="40">
        <v>0</v>
      </c>
      <c r="AB121" s="23"/>
      <c r="AC121" s="40">
        <v>74189.1686574244</v>
      </c>
      <c r="AD121" s="23">
        <v>0.0006378167400293797</v>
      </c>
    </row>
    <row r="122" spans="1:30" ht="15">
      <c r="A122" s="6" t="s">
        <v>794</v>
      </c>
      <c r="B122" t="s">
        <v>233</v>
      </c>
      <c r="C122" s="22">
        <v>5.34375</v>
      </c>
      <c r="D122" s="22">
        <v>0.2328767123287671</v>
      </c>
      <c r="E122" s="40">
        <v>50.819943301500004</v>
      </c>
      <c r="F122" s="23">
        <v>0.0016110371995381935</v>
      </c>
      <c r="G122" s="40">
        <v>203.27977320600002</v>
      </c>
      <c r="H122" s="23">
        <v>0.00047679407493027385</v>
      </c>
      <c r="I122" s="40">
        <v>0</v>
      </c>
      <c r="J122" s="23"/>
      <c r="K122" s="40">
        <v>0</v>
      </c>
      <c r="L122" s="23"/>
      <c r="M122" s="40">
        <v>0</v>
      </c>
      <c r="N122" s="23"/>
      <c r="O122" s="40">
        <v>0</v>
      </c>
      <c r="P122" s="23"/>
      <c r="Q122" s="40">
        <v>501.4234405748</v>
      </c>
      <c r="R122" s="23">
        <v>0.00013516857217869116</v>
      </c>
      <c r="S122" s="40">
        <v>0</v>
      </c>
      <c r="T122" s="23"/>
      <c r="U122" s="40">
        <v>0</v>
      </c>
      <c r="V122" s="23"/>
      <c r="W122" s="40">
        <v>0</v>
      </c>
      <c r="X122" s="23"/>
      <c r="Y122" s="40">
        <v>0</v>
      </c>
      <c r="Z122" s="23"/>
      <c r="AA122" s="40">
        <v>0</v>
      </c>
      <c r="AB122" s="23"/>
      <c r="AC122" s="40">
        <v>755.5231570823</v>
      </c>
      <c r="AD122" s="23">
        <v>6.495359441107761E-06</v>
      </c>
    </row>
    <row r="123" spans="1:30" ht="15">
      <c r="A123" s="6" t="s">
        <v>795</v>
      </c>
      <c r="B123" t="s">
        <v>233</v>
      </c>
      <c r="C123" s="22">
        <v>5.40625</v>
      </c>
      <c r="D123" s="22">
        <v>2.326027397260274</v>
      </c>
      <c r="E123" s="40">
        <v>50.508845966399996</v>
      </c>
      <c r="F123" s="23">
        <v>0.001601175138564416</v>
      </c>
      <c r="G123" s="40">
        <v>117.8539739216</v>
      </c>
      <c r="H123" s="23">
        <v>0.00027642728829622347</v>
      </c>
      <c r="I123" s="40">
        <v>0</v>
      </c>
      <c r="J123" s="23"/>
      <c r="K123" s="40">
        <v>0</v>
      </c>
      <c r="L123" s="23"/>
      <c r="M123" s="40">
        <v>0</v>
      </c>
      <c r="N123" s="23"/>
      <c r="O123" s="40">
        <v>0</v>
      </c>
      <c r="P123" s="23"/>
      <c r="Q123" s="40">
        <v>1641.537493908</v>
      </c>
      <c r="R123" s="23">
        <v>0.000442508788530064</v>
      </c>
      <c r="S123" s="40">
        <v>0</v>
      </c>
      <c r="T123" s="23"/>
      <c r="U123" s="40">
        <v>0</v>
      </c>
      <c r="V123" s="23"/>
      <c r="W123" s="40">
        <v>0</v>
      </c>
      <c r="X123" s="23"/>
      <c r="Y123" s="40">
        <v>0</v>
      </c>
      <c r="Z123" s="23"/>
      <c r="AA123" s="40">
        <v>0</v>
      </c>
      <c r="AB123" s="23"/>
      <c r="AC123" s="40">
        <v>1809.9003137959999</v>
      </c>
      <c r="AD123" s="23">
        <v>1.55600168975339E-05</v>
      </c>
    </row>
    <row r="124" spans="1:30" ht="15">
      <c r="A124" s="6" t="s">
        <v>796</v>
      </c>
      <c r="B124" t="s">
        <v>233</v>
      </c>
      <c r="C124" s="22">
        <v>5.375</v>
      </c>
      <c r="D124" s="22">
        <v>2.484931506849315</v>
      </c>
      <c r="E124" s="40">
        <v>159.3048105337</v>
      </c>
      <c r="F124" s="23">
        <v>0.005050103545227674</v>
      </c>
      <c r="G124" s="40">
        <v>1383.4365125295</v>
      </c>
      <c r="H124" s="23">
        <v>0.003244859642517537</v>
      </c>
      <c r="I124" s="40">
        <v>100.6135645476</v>
      </c>
      <c r="J124" s="23">
        <v>0.0010036608066742493</v>
      </c>
      <c r="K124" s="40">
        <v>0</v>
      </c>
      <c r="L124" s="23"/>
      <c r="M124" s="40">
        <v>0</v>
      </c>
      <c r="N124" s="23"/>
      <c r="O124" s="40">
        <v>0</v>
      </c>
      <c r="P124" s="23"/>
      <c r="Q124" s="40">
        <v>0</v>
      </c>
      <c r="R124" s="23"/>
      <c r="S124" s="40">
        <v>0</v>
      </c>
      <c r="T124" s="23"/>
      <c r="U124" s="40">
        <v>0</v>
      </c>
      <c r="V124" s="23"/>
      <c r="W124" s="40">
        <v>0</v>
      </c>
      <c r="X124" s="23"/>
      <c r="Y124" s="40">
        <v>0</v>
      </c>
      <c r="Z124" s="23"/>
      <c r="AA124" s="40">
        <v>0</v>
      </c>
      <c r="AB124" s="23"/>
      <c r="AC124" s="40">
        <v>1643.3548876108</v>
      </c>
      <c r="AD124" s="23">
        <v>1.4128197904026179E-05</v>
      </c>
    </row>
    <row r="125" spans="1:30" ht="15">
      <c r="A125" s="6" t="s">
        <v>797</v>
      </c>
      <c r="B125" t="s">
        <v>233</v>
      </c>
      <c r="C125" s="22">
        <v>4.78125</v>
      </c>
      <c r="D125" s="22">
        <v>2.893150684931507</v>
      </c>
      <c r="E125" s="40">
        <v>269.27988931529995</v>
      </c>
      <c r="F125" s="23">
        <v>0.008536410916492916</v>
      </c>
      <c r="G125" s="40">
        <v>0</v>
      </c>
      <c r="H125" s="23"/>
      <c r="I125" s="40">
        <v>0</v>
      </c>
      <c r="J125" s="23"/>
      <c r="K125" s="40">
        <v>10970.66215729</v>
      </c>
      <c r="L125" s="23">
        <v>0.0017592038660002572</v>
      </c>
      <c r="M125" s="40">
        <v>36901.31816543</v>
      </c>
      <c r="N125" s="23">
        <v>0.0011189467217991931</v>
      </c>
      <c r="O125" s="40">
        <v>0</v>
      </c>
      <c r="P125" s="23"/>
      <c r="Q125" s="40">
        <v>0</v>
      </c>
      <c r="R125" s="23"/>
      <c r="S125" s="40">
        <v>0</v>
      </c>
      <c r="T125" s="23"/>
      <c r="U125" s="40">
        <v>0</v>
      </c>
      <c r="V125" s="23"/>
      <c r="W125" s="40">
        <v>0</v>
      </c>
      <c r="X125" s="23"/>
      <c r="Y125" s="40">
        <v>0</v>
      </c>
      <c r="Z125" s="23"/>
      <c r="AA125" s="40">
        <v>0</v>
      </c>
      <c r="AB125" s="23"/>
      <c r="AC125" s="40">
        <v>48141.2602120353</v>
      </c>
      <c r="AD125" s="23">
        <v>0.00041387849742771903</v>
      </c>
    </row>
    <row r="126" spans="1:30" ht="15">
      <c r="A126" s="6" t="s">
        <v>798</v>
      </c>
      <c r="B126" t="s">
        <v>233</v>
      </c>
      <c r="C126" s="22">
        <v>6.59375</v>
      </c>
      <c r="D126" s="22">
        <v>1.9506849315068493</v>
      </c>
      <c r="E126" s="40">
        <v>0</v>
      </c>
      <c r="F126" s="23"/>
      <c r="G126" s="40">
        <v>0</v>
      </c>
      <c r="H126" s="23"/>
      <c r="I126" s="40">
        <v>0</v>
      </c>
      <c r="J126" s="23"/>
      <c r="K126" s="40">
        <v>20618.0994506</v>
      </c>
      <c r="L126" s="23">
        <v>0.003306221606593813</v>
      </c>
      <c r="M126" s="40">
        <v>0</v>
      </c>
      <c r="N126" s="23"/>
      <c r="O126" s="40">
        <v>0</v>
      </c>
      <c r="P126" s="23"/>
      <c r="Q126" s="40">
        <v>0</v>
      </c>
      <c r="R126" s="23"/>
      <c r="S126" s="40">
        <v>0</v>
      </c>
      <c r="T126" s="23"/>
      <c r="U126" s="40">
        <v>0</v>
      </c>
      <c r="V126" s="23"/>
      <c r="W126" s="40">
        <v>0</v>
      </c>
      <c r="X126" s="23"/>
      <c r="Y126" s="40">
        <v>0</v>
      </c>
      <c r="Z126" s="23"/>
      <c r="AA126" s="40">
        <v>0</v>
      </c>
      <c r="AB126" s="23"/>
      <c r="AC126" s="40">
        <v>20618.0994506</v>
      </c>
      <c r="AD126" s="23">
        <v>0.00017725726295582644</v>
      </c>
    </row>
    <row r="127" spans="1:30" ht="15">
      <c r="A127" s="6" t="s">
        <v>799</v>
      </c>
      <c r="B127" t="s">
        <v>233</v>
      </c>
      <c r="C127" s="22">
        <v>6.96875</v>
      </c>
      <c r="D127" s="22">
        <v>2.084931506849315</v>
      </c>
      <c r="E127" s="40">
        <v>242.10090202499998</v>
      </c>
      <c r="F127" s="23">
        <v>0.007674812954632209</v>
      </c>
      <c r="G127" s="40">
        <v>915.7729772250001</v>
      </c>
      <c r="H127" s="23">
        <v>0.002147951675839674</v>
      </c>
      <c r="I127" s="40">
        <v>63.15675705</v>
      </c>
      <c r="J127" s="23">
        <v>0.0006300140742726982</v>
      </c>
      <c r="K127" s="40">
        <v>0</v>
      </c>
      <c r="L127" s="23"/>
      <c r="M127" s="40">
        <v>0</v>
      </c>
      <c r="N127" s="23"/>
      <c r="O127" s="40">
        <v>0</v>
      </c>
      <c r="P127" s="23"/>
      <c r="Q127" s="40">
        <v>0</v>
      </c>
      <c r="R127" s="23"/>
      <c r="S127" s="40">
        <v>0</v>
      </c>
      <c r="T127" s="23"/>
      <c r="U127" s="40">
        <v>0</v>
      </c>
      <c r="V127" s="23"/>
      <c r="W127" s="40">
        <v>0</v>
      </c>
      <c r="X127" s="23"/>
      <c r="Y127" s="40">
        <v>0</v>
      </c>
      <c r="Z127" s="23"/>
      <c r="AA127" s="40">
        <v>0</v>
      </c>
      <c r="AB127" s="23"/>
      <c r="AC127" s="40">
        <v>1221.0306363</v>
      </c>
      <c r="AD127" s="23">
        <v>1.0497405403166332E-05</v>
      </c>
    </row>
    <row r="128" spans="1:30" ht="15">
      <c r="A128" s="5" t="s">
        <v>61</v>
      </c>
      <c r="C128" s="22" t="s">
        <v>506</v>
      </c>
      <c r="D128" s="22" t="s">
        <v>506</v>
      </c>
      <c r="E128" s="40">
        <v>987.0645999141</v>
      </c>
      <c r="F128" s="23">
        <v>0.03129082178180948</v>
      </c>
      <c r="G128" s="40">
        <v>8584.1954787986</v>
      </c>
      <c r="H128" s="23">
        <v>0.020134288216598677</v>
      </c>
      <c r="I128" s="40">
        <v>70.6079740891</v>
      </c>
      <c r="J128" s="23">
        <v>0.0007043429636008359</v>
      </c>
      <c r="K128" s="40">
        <v>39069.541188342104</v>
      </c>
      <c r="L128" s="23">
        <v>0.00626500815684273</v>
      </c>
      <c r="M128" s="40">
        <v>24311.5681214195</v>
      </c>
      <c r="N128" s="23">
        <v>0.0007371918078727289</v>
      </c>
      <c r="O128" s="40">
        <v>0</v>
      </c>
      <c r="P128" s="23"/>
      <c r="Q128" s="40">
        <v>51499.7233380156</v>
      </c>
      <c r="R128" s="23">
        <v>0.013882765558820651</v>
      </c>
      <c r="S128" s="40">
        <v>42709.068490278994</v>
      </c>
      <c r="T128" s="23">
        <v>0.001963968255755259</v>
      </c>
      <c r="U128" s="40">
        <v>0</v>
      </c>
      <c r="V128" s="23"/>
      <c r="W128" s="40">
        <v>156017.547876386</v>
      </c>
      <c r="X128" s="23">
        <v>0.03447515370074561</v>
      </c>
      <c r="Y128" s="40">
        <v>162717.41594927528</v>
      </c>
      <c r="Z128" s="23">
        <v>0.006578540185706317</v>
      </c>
      <c r="AA128" s="40">
        <v>0</v>
      </c>
      <c r="AB128" s="23"/>
      <c r="AC128" s="40">
        <v>485966.7330165194</v>
      </c>
      <c r="AD128" s="23">
        <v>0.004177937602274312</v>
      </c>
    </row>
    <row r="129" spans="1:30" ht="15">
      <c r="A129" s="6" t="s">
        <v>800</v>
      </c>
      <c r="B129" t="s">
        <v>233</v>
      </c>
      <c r="C129" s="22">
        <v>7.1875</v>
      </c>
      <c r="D129" s="22">
        <v>2.249315068493151</v>
      </c>
      <c r="E129" s="40">
        <v>0</v>
      </c>
      <c r="F129" s="23"/>
      <c r="G129" s="40">
        <v>0</v>
      </c>
      <c r="H129" s="23"/>
      <c r="I129" s="40">
        <v>0</v>
      </c>
      <c r="J129" s="23"/>
      <c r="K129" s="40">
        <v>4827.73002525</v>
      </c>
      <c r="L129" s="23">
        <v>0.0007741521161310897</v>
      </c>
      <c r="M129" s="40">
        <v>1931.0920101000002</v>
      </c>
      <c r="N129" s="23">
        <v>5.8555877719790665E-05</v>
      </c>
      <c r="O129" s="40">
        <v>0</v>
      </c>
      <c r="P129" s="23"/>
      <c r="Q129" s="40">
        <v>4827.73002525</v>
      </c>
      <c r="R129" s="23">
        <v>0.0013014097897561165</v>
      </c>
      <c r="S129" s="40">
        <v>1931.0920101000002</v>
      </c>
      <c r="T129" s="23">
        <v>8.880089266386712E-05</v>
      </c>
      <c r="U129" s="40">
        <v>0</v>
      </c>
      <c r="V129" s="23"/>
      <c r="W129" s="40">
        <v>0</v>
      </c>
      <c r="X129" s="23"/>
      <c r="Y129" s="40">
        <v>28966.3801515</v>
      </c>
      <c r="Z129" s="23">
        <v>0.0011710885079473715</v>
      </c>
      <c r="AA129" s="40">
        <v>0</v>
      </c>
      <c r="AB129" s="23"/>
      <c r="AC129" s="40">
        <v>42484.02422220001</v>
      </c>
      <c r="AD129" s="23">
        <v>0.0003652422897182728</v>
      </c>
    </row>
    <row r="130" spans="1:30" ht="15">
      <c r="A130" s="6" t="s">
        <v>801</v>
      </c>
      <c r="B130" t="s">
        <v>233</v>
      </c>
      <c r="C130" s="22">
        <v>7.3125</v>
      </c>
      <c r="D130" s="22">
        <v>2.4794520547945207</v>
      </c>
      <c r="E130" s="40">
        <v>52.9117462885</v>
      </c>
      <c r="F130" s="23">
        <v>0.0016773492063456201</v>
      </c>
      <c r="G130" s="40">
        <v>1005.3231794814999</v>
      </c>
      <c r="H130" s="23">
        <v>0.002357992277377725</v>
      </c>
      <c r="I130" s="40">
        <v>0</v>
      </c>
      <c r="J130" s="23"/>
      <c r="K130" s="40">
        <v>14794.1242622646</v>
      </c>
      <c r="L130" s="23">
        <v>0.0023723162944152736</v>
      </c>
      <c r="M130" s="40">
        <v>634.940955462</v>
      </c>
      <c r="N130" s="23">
        <v>1.9253108993700726E-05</v>
      </c>
      <c r="O130" s="40">
        <v>0</v>
      </c>
      <c r="P130" s="23"/>
      <c r="Q130" s="40">
        <v>8846.8439794372</v>
      </c>
      <c r="R130" s="23">
        <v>0.002384841178580263</v>
      </c>
      <c r="S130" s="40">
        <v>8571.702898737</v>
      </c>
      <c r="T130" s="23">
        <v>0.00039416810026461977</v>
      </c>
      <c r="U130" s="40">
        <v>0</v>
      </c>
      <c r="V130" s="23"/>
      <c r="W130" s="40">
        <v>0</v>
      </c>
      <c r="X130" s="23"/>
      <c r="Y130" s="40">
        <v>43239.479066962194</v>
      </c>
      <c r="Z130" s="23">
        <v>0.001748138937627253</v>
      </c>
      <c r="AA130" s="40">
        <v>0</v>
      </c>
      <c r="AB130" s="23"/>
      <c r="AC130" s="40">
        <v>77145.326088633</v>
      </c>
      <c r="AD130" s="23">
        <v>0.0006632313218330053</v>
      </c>
    </row>
    <row r="131" spans="1:30" ht="15">
      <c r="A131" s="6" t="s">
        <v>802</v>
      </c>
      <c r="B131" t="s">
        <v>233</v>
      </c>
      <c r="C131" s="22">
        <v>6.78125</v>
      </c>
      <c r="D131" s="22">
        <v>3.591780821917808</v>
      </c>
      <c r="E131" s="40">
        <v>257.25095612399997</v>
      </c>
      <c r="F131" s="23">
        <v>0.008155083083697556</v>
      </c>
      <c r="G131" s="40">
        <v>2465.321662855</v>
      </c>
      <c r="H131" s="23">
        <v>0.005782428537320994</v>
      </c>
      <c r="I131" s="40">
        <v>0</v>
      </c>
      <c r="J131" s="23"/>
      <c r="K131" s="40">
        <v>2143.7579677</v>
      </c>
      <c r="L131" s="23">
        <v>0.0003437629607471471</v>
      </c>
      <c r="M131" s="40">
        <v>0</v>
      </c>
      <c r="N131" s="23"/>
      <c r="O131" s="40">
        <v>0</v>
      </c>
      <c r="P131" s="23"/>
      <c r="Q131" s="40">
        <v>6431.2739031</v>
      </c>
      <c r="R131" s="23">
        <v>0.0017336766501693413</v>
      </c>
      <c r="S131" s="40">
        <v>5359.39491925</v>
      </c>
      <c r="T131" s="23">
        <v>0.0002464507390007527</v>
      </c>
      <c r="U131" s="40">
        <v>0</v>
      </c>
      <c r="V131" s="23"/>
      <c r="W131" s="40">
        <v>19829.761201225003</v>
      </c>
      <c r="X131" s="23">
        <v>0.004381776758874347</v>
      </c>
      <c r="Y131" s="40">
        <v>0</v>
      </c>
      <c r="Z131" s="23"/>
      <c r="AA131" s="40">
        <v>0</v>
      </c>
      <c r="AB131" s="23"/>
      <c r="AC131" s="40">
        <v>36486.760610254</v>
      </c>
      <c r="AD131" s="23">
        <v>0.0003136828074476028</v>
      </c>
    </row>
    <row r="132" spans="1:30" ht="15">
      <c r="A132" s="6" t="s">
        <v>803</v>
      </c>
      <c r="B132" t="s">
        <v>233</v>
      </c>
      <c r="C132" s="22">
        <v>5.71875</v>
      </c>
      <c r="D132" s="22">
        <v>2.0602739726027397</v>
      </c>
      <c r="E132" s="40">
        <v>0</v>
      </c>
      <c r="F132" s="23"/>
      <c r="G132" s="40">
        <v>0</v>
      </c>
      <c r="H132" s="23"/>
      <c r="I132" s="40">
        <v>0</v>
      </c>
      <c r="J132" s="23"/>
      <c r="K132" s="40">
        <v>5537.4242880075</v>
      </c>
      <c r="L132" s="23">
        <v>0.0008879553554270486</v>
      </c>
      <c r="M132" s="40">
        <v>12920.6566720175</v>
      </c>
      <c r="N132" s="23">
        <v>0.0003917888884574046</v>
      </c>
      <c r="O132" s="40">
        <v>0</v>
      </c>
      <c r="P132" s="23"/>
      <c r="Q132" s="40">
        <v>5537.4242880075</v>
      </c>
      <c r="R132" s="23">
        <v>0.001492721867369349</v>
      </c>
      <c r="S132" s="40">
        <v>12920.6566720175</v>
      </c>
      <c r="T132" s="23">
        <v>0.0005941538985597527</v>
      </c>
      <c r="U132" s="40">
        <v>0</v>
      </c>
      <c r="V132" s="23"/>
      <c r="W132" s="40">
        <v>0</v>
      </c>
      <c r="X132" s="23"/>
      <c r="Y132" s="40">
        <v>0</v>
      </c>
      <c r="Z132" s="23"/>
      <c r="AA132" s="40">
        <v>0</v>
      </c>
      <c r="AB132" s="23"/>
      <c r="AC132" s="40">
        <v>36916.16192004999</v>
      </c>
      <c r="AD132" s="23">
        <v>0.0003173744426085667</v>
      </c>
    </row>
    <row r="133" spans="1:30" ht="15">
      <c r="A133" s="6" t="s">
        <v>804</v>
      </c>
      <c r="B133" t="s">
        <v>233</v>
      </c>
      <c r="C133" s="22">
        <v>5.5625</v>
      </c>
      <c r="D133" s="22">
        <v>4.2684931506849315</v>
      </c>
      <c r="E133" s="40">
        <v>49.027102688</v>
      </c>
      <c r="F133" s="23">
        <v>0.0015542025646773133</v>
      </c>
      <c r="G133" s="40">
        <v>49.027102688</v>
      </c>
      <c r="H133" s="23">
        <v>0.0001149933990183463</v>
      </c>
      <c r="I133" s="40">
        <v>0</v>
      </c>
      <c r="J133" s="23"/>
      <c r="K133" s="40">
        <v>11766.50464512</v>
      </c>
      <c r="L133" s="23">
        <v>0.00188682143012217</v>
      </c>
      <c r="M133" s="40">
        <v>8824.87848384</v>
      </c>
      <c r="N133" s="23">
        <v>0.0002675939327018329</v>
      </c>
      <c r="O133" s="40">
        <v>0</v>
      </c>
      <c r="P133" s="23"/>
      <c r="Q133" s="40">
        <v>0</v>
      </c>
      <c r="R133" s="23"/>
      <c r="S133" s="40">
        <v>0</v>
      </c>
      <c r="T133" s="23"/>
      <c r="U133" s="40">
        <v>0</v>
      </c>
      <c r="V133" s="23"/>
      <c r="W133" s="40">
        <v>8824.87848384</v>
      </c>
      <c r="X133" s="23">
        <v>0.0019500309180723568</v>
      </c>
      <c r="Y133" s="40">
        <v>12413.662400601599</v>
      </c>
      <c r="Z133" s="23">
        <v>0.0005018748391358835</v>
      </c>
      <c r="AA133" s="40">
        <v>0</v>
      </c>
      <c r="AB133" s="23"/>
      <c r="AC133" s="40">
        <v>41927.9782187776</v>
      </c>
      <c r="AD133" s="23">
        <v>0.0003604618688613294</v>
      </c>
    </row>
    <row r="134" spans="1:30" ht="15">
      <c r="A134" s="6" t="s">
        <v>805</v>
      </c>
      <c r="B134" t="s">
        <v>233</v>
      </c>
      <c r="C134" s="22">
        <v>5.1875</v>
      </c>
      <c r="D134" s="22">
        <v>2.315068493150685</v>
      </c>
      <c r="E134" s="40">
        <v>203.315808356</v>
      </c>
      <c r="F134" s="23">
        <v>0.0064452911443139355</v>
      </c>
      <c r="G134" s="40">
        <v>315.1395029518</v>
      </c>
      <c r="H134" s="23">
        <v>0.0007391618232061999</v>
      </c>
      <c r="I134" s="40">
        <v>0</v>
      </c>
      <c r="J134" s="23"/>
      <c r="K134" s="40">
        <v>0</v>
      </c>
      <c r="L134" s="23"/>
      <c r="M134" s="40">
        <v>0</v>
      </c>
      <c r="N134" s="23"/>
      <c r="O134" s="40">
        <v>0</v>
      </c>
      <c r="P134" s="23"/>
      <c r="Q134" s="40">
        <v>2673.6028798814</v>
      </c>
      <c r="R134" s="23">
        <v>0.0007207223568011387</v>
      </c>
      <c r="S134" s="40">
        <v>762.4342813349999</v>
      </c>
      <c r="T134" s="23">
        <v>3.506039299317279E-05</v>
      </c>
      <c r="U134" s="40">
        <v>0</v>
      </c>
      <c r="V134" s="23"/>
      <c r="W134" s="40">
        <v>0</v>
      </c>
      <c r="X134" s="23"/>
      <c r="Y134" s="40">
        <v>0</v>
      </c>
      <c r="Z134" s="23"/>
      <c r="AA134" s="40">
        <v>0</v>
      </c>
      <c r="AB134" s="23"/>
      <c r="AC134" s="40">
        <v>3954.4924725242</v>
      </c>
      <c r="AD134" s="23">
        <v>3.3997435783959225E-05</v>
      </c>
    </row>
    <row r="135" spans="1:30" ht="15">
      <c r="A135" s="6" t="s">
        <v>806</v>
      </c>
      <c r="B135" t="s">
        <v>233</v>
      </c>
      <c r="C135" s="22">
        <v>5.15625</v>
      </c>
      <c r="D135" s="22">
        <v>2.3835616438356166</v>
      </c>
      <c r="E135" s="40">
        <v>153.9087657375</v>
      </c>
      <c r="F135" s="23">
        <v>0.004879044147434209</v>
      </c>
      <c r="G135" s="40">
        <v>1231.2701259</v>
      </c>
      <c r="H135" s="23">
        <v>0.0028879523594944894</v>
      </c>
      <c r="I135" s="40">
        <v>0</v>
      </c>
      <c r="J135" s="23"/>
      <c r="K135" s="40">
        <v>0</v>
      </c>
      <c r="L135" s="23"/>
      <c r="M135" s="40">
        <v>0</v>
      </c>
      <c r="N135" s="23"/>
      <c r="O135" s="40">
        <v>0</v>
      </c>
      <c r="P135" s="23"/>
      <c r="Q135" s="40">
        <v>0</v>
      </c>
      <c r="R135" s="23"/>
      <c r="S135" s="40">
        <v>0</v>
      </c>
      <c r="T135" s="23"/>
      <c r="U135" s="40">
        <v>0</v>
      </c>
      <c r="V135" s="23"/>
      <c r="W135" s="40">
        <v>20090.224220934997</v>
      </c>
      <c r="X135" s="23">
        <v>0.004439331199128573</v>
      </c>
      <c r="Y135" s="40">
        <v>0</v>
      </c>
      <c r="Z135" s="23"/>
      <c r="AA135" s="40">
        <v>0</v>
      </c>
      <c r="AB135" s="23"/>
      <c r="AC135" s="40">
        <v>21475.403112572498</v>
      </c>
      <c r="AD135" s="23">
        <v>0.00018462764648740992</v>
      </c>
    </row>
    <row r="136" spans="1:30" ht="15">
      <c r="A136" s="6" t="s">
        <v>807</v>
      </c>
      <c r="B136" t="s">
        <v>233</v>
      </c>
      <c r="C136" s="22">
        <v>5.09375</v>
      </c>
      <c r="D136" s="22">
        <v>2.484931506849315</v>
      </c>
      <c r="E136" s="40">
        <v>20.1737068826</v>
      </c>
      <c r="F136" s="23">
        <v>0.0006395243703368909</v>
      </c>
      <c r="G136" s="40">
        <v>211.8239222673</v>
      </c>
      <c r="H136" s="23">
        <v>0.000496834434005353</v>
      </c>
      <c r="I136" s="40">
        <v>70.6079740891</v>
      </c>
      <c r="J136" s="23">
        <v>0.0007043429636008359</v>
      </c>
      <c r="K136" s="40">
        <v>0</v>
      </c>
      <c r="L136" s="23"/>
      <c r="M136" s="40">
        <v>0</v>
      </c>
      <c r="N136" s="23"/>
      <c r="O136" s="40">
        <v>0</v>
      </c>
      <c r="P136" s="23"/>
      <c r="Q136" s="40">
        <v>0</v>
      </c>
      <c r="R136" s="23"/>
      <c r="S136" s="40">
        <v>0</v>
      </c>
      <c r="T136" s="23"/>
      <c r="U136" s="40">
        <v>0</v>
      </c>
      <c r="V136" s="23"/>
      <c r="W136" s="40">
        <v>0</v>
      </c>
      <c r="X136" s="23"/>
      <c r="Y136" s="40">
        <v>0</v>
      </c>
      <c r="Z136" s="23"/>
      <c r="AA136" s="40">
        <v>0</v>
      </c>
      <c r="AB136" s="23"/>
      <c r="AC136" s="40">
        <v>302.60560323899995</v>
      </c>
      <c r="AD136" s="23">
        <v>2.601551181463575E-06</v>
      </c>
    </row>
    <row r="137" spans="1:30" ht="15">
      <c r="A137" s="6" t="s">
        <v>808</v>
      </c>
      <c r="B137" t="s">
        <v>233</v>
      </c>
      <c r="C137" s="22">
        <v>6.1875</v>
      </c>
      <c r="D137" s="22">
        <v>3.7315068493150685</v>
      </c>
      <c r="E137" s="40">
        <v>0</v>
      </c>
      <c r="F137" s="23"/>
      <c r="G137" s="40">
        <v>0</v>
      </c>
      <c r="H137" s="23"/>
      <c r="I137" s="40">
        <v>0</v>
      </c>
      <c r="J137" s="23"/>
      <c r="K137" s="40">
        <v>0</v>
      </c>
      <c r="L137" s="23"/>
      <c r="M137" s="40">
        <v>0</v>
      </c>
      <c r="N137" s="23"/>
      <c r="O137" s="40">
        <v>0</v>
      </c>
      <c r="P137" s="23"/>
      <c r="Q137" s="40">
        <v>0</v>
      </c>
      <c r="R137" s="23"/>
      <c r="S137" s="40">
        <v>0</v>
      </c>
      <c r="T137" s="23"/>
      <c r="U137" s="40">
        <v>0</v>
      </c>
      <c r="V137" s="23"/>
      <c r="W137" s="40">
        <v>19248.2710680375</v>
      </c>
      <c r="X137" s="23">
        <v>0.004253285047589475</v>
      </c>
      <c r="Y137" s="40">
        <v>0</v>
      </c>
      <c r="Z137" s="23"/>
      <c r="AA137" s="40">
        <v>0</v>
      </c>
      <c r="AB137" s="23"/>
      <c r="AC137" s="40">
        <v>19248.2710680375</v>
      </c>
      <c r="AD137" s="23">
        <v>0.00016548061834345556</v>
      </c>
    </row>
    <row r="138" spans="1:30" ht="15">
      <c r="A138" s="6" t="s">
        <v>527</v>
      </c>
      <c r="B138" t="s">
        <v>227</v>
      </c>
      <c r="C138" s="22">
        <v>4.5</v>
      </c>
      <c r="D138" s="22">
        <v>12.876712328767123</v>
      </c>
      <c r="E138" s="40">
        <v>0</v>
      </c>
      <c r="F138" s="23"/>
      <c r="G138" s="40">
        <v>0</v>
      </c>
      <c r="H138" s="23"/>
      <c r="I138" s="40">
        <v>0</v>
      </c>
      <c r="J138" s="23"/>
      <c r="K138" s="40">
        <v>0</v>
      </c>
      <c r="L138" s="23"/>
      <c r="M138" s="40">
        <v>0</v>
      </c>
      <c r="N138" s="23"/>
      <c r="O138" s="40">
        <v>0</v>
      </c>
      <c r="P138" s="23"/>
      <c r="Q138" s="40">
        <v>0</v>
      </c>
      <c r="R138" s="23"/>
      <c r="S138" s="40">
        <v>0</v>
      </c>
      <c r="T138" s="23"/>
      <c r="U138" s="40">
        <v>0</v>
      </c>
      <c r="V138" s="23"/>
      <c r="W138" s="40">
        <v>16803.53225375</v>
      </c>
      <c r="X138" s="23">
        <v>0.0037130717989649164</v>
      </c>
      <c r="Y138" s="40">
        <v>60173.795</v>
      </c>
      <c r="Z138" s="23">
        <v>0.0024327803279358615</v>
      </c>
      <c r="AA138" s="40">
        <v>0</v>
      </c>
      <c r="AB138" s="23"/>
      <c r="AC138" s="40">
        <v>76977.32725375</v>
      </c>
      <c r="AD138" s="23">
        <v>0.0006617870076408811</v>
      </c>
    </row>
    <row r="139" spans="1:30" ht="15">
      <c r="A139" s="6" t="s">
        <v>809</v>
      </c>
      <c r="B139" t="s">
        <v>233</v>
      </c>
      <c r="C139" s="22">
        <v>5.5</v>
      </c>
      <c r="D139" s="22">
        <v>2.052054794520548</v>
      </c>
      <c r="E139" s="40">
        <v>0</v>
      </c>
      <c r="F139" s="23"/>
      <c r="G139" s="40">
        <v>0</v>
      </c>
      <c r="H139" s="23"/>
      <c r="I139" s="40">
        <v>0</v>
      </c>
      <c r="J139" s="23"/>
      <c r="K139" s="40">
        <v>0</v>
      </c>
      <c r="L139" s="23"/>
      <c r="M139" s="40">
        <v>0</v>
      </c>
      <c r="N139" s="23"/>
      <c r="O139" s="40">
        <v>0</v>
      </c>
      <c r="P139" s="23"/>
      <c r="Q139" s="40">
        <v>0</v>
      </c>
      <c r="R139" s="23"/>
      <c r="S139" s="40">
        <v>0</v>
      </c>
      <c r="T139" s="23"/>
      <c r="U139" s="40">
        <v>0</v>
      </c>
      <c r="V139" s="23"/>
      <c r="W139" s="40">
        <v>20966.565816399998</v>
      </c>
      <c r="X139" s="23">
        <v>0.00463297615515589</v>
      </c>
      <c r="Y139" s="40">
        <v>0</v>
      </c>
      <c r="Z139" s="23"/>
      <c r="AA139" s="40">
        <v>0</v>
      </c>
      <c r="AB139" s="23"/>
      <c r="AC139" s="40">
        <v>20966.565816399998</v>
      </c>
      <c r="AD139" s="23">
        <v>0.00018025308681349412</v>
      </c>
    </row>
    <row r="140" spans="1:30" ht="15">
      <c r="A140" s="6" t="s">
        <v>877</v>
      </c>
      <c r="B140" t="s">
        <v>233</v>
      </c>
      <c r="C140" s="22">
        <v>5.4375</v>
      </c>
      <c r="D140" s="22">
        <v>2.197260273972603</v>
      </c>
      <c r="E140" s="40">
        <v>0</v>
      </c>
      <c r="F140" s="23"/>
      <c r="G140" s="40">
        <v>0</v>
      </c>
      <c r="H140" s="23"/>
      <c r="I140" s="40">
        <v>0</v>
      </c>
      <c r="J140" s="23"/>
      <c r="K140" s="40">
        <v>0</v>
      </c>
      <c r="L140" s="23"/>
      <c r="M140" s="40">
        <v>0</v>
      </c>
      <c r="N140" s="23"/>
      <c r="O140" s="40">
        <v>0</v>
      </c>
      <c r="P140" s="23"/>
      <c r="Q140" s="40">
        <v>5178.596447700001</v>
      </c>
      <c r="R140" s="23">
        <v>0.0013959927500055331</v>
      </c>
      <c r="S140" s="40">
        <v>5178.596447700001</v>
      </c>
      <c r="T140" s="23">
        <v>0.00023813675624802442</v>
      </c>
      <c r="U140" s="40">
        <v>0</v>
      </c>
      <c r="V140" s="23"/>
      <c r="W140" s="40">
        <v>38321.613712980004</v>
      </c>
      <c r="X140" s="23">
        <v>0.008467916210696627</v>
      </c>
      <c r="Y140" s="40">
        <v>0</v>
      </c>
      <c r="Z140" s="23"/>
      <c r="AA140" s="40">
        <v>0</v>
      </c>
      <c r="AB140" s="23"/>
      <c r="AC140" s="40">
        <v>48678.80660838001</v>
      </c>
      <c r="AD140" s="23">
        <v>0.00041849987405635184</v>
      </c>
    </row>
    <row r="141" spans="1:30" ht="15">
      <c r="A141" s="6" t="s">
        <v>1082</v>
      </c>
      <c r="B141" t="s">
        <v>233</v>
      </c>
      <c r="C141" s="22">
        <v>5.03125</v>
      </c>
      <c r="D141" s="22">
        <v>2.9643835616438357</v>
      </c>
      <c r="E141" s="40">
        <v>250.47651383750002</v>
      </c>
      <c r="F141" s="23">
        <v>0.007940327265003955</v>
      </c>
      <c r="G141" s="40">
        <v>3306.289982655</v>
      </c>
      <c r="H141" s="23">
        <v>0.00775492538617557</v>
      </c>
      <c r="I141" s="40">
        <v>0</v>
      </c>
      <c r="J141" s="23"/>
      <c r="K141" s="40">
        <v>0</v>
      </c>
      <c r="L141" s="23"/>
      <c r="M141" s="40">
        <v>0</v>
      </c>
      <c r="N141" s="23"/>
      <c r="O141" s="40">
        <v>0</v>
      </c>
      <c r="P141" s="23"/>
      <c r="Q141" s="40">
        <v>18004.2518146395</v>
      </c>
      <c r="R141" s="23">
        <v>0.00485340096613891</v>
      </c>
      <c r="S141" s="40">
        <v>7985.1912611395</v>
      </c>
      <c r="T141" s="23">
        <v>0.00036719747602506966</v>
      </c>
      <c r="U141" s="40">
        <v>0</v>
      </c>
      <c r="V141" s="23"/>
      <c r="W141" s="40">
        <v>11932.7011192185</v>
      </c>
      <c r="X141" s="23">
        <v>0.0026367656122634237</v>
      </c>
      <c r="Y141" s="40">
        <v>17924.099330211502</v>
      </c>
      <c r="Z141" s="23">
        <v>0.000724657573059949</v>
      </c>
      <c r="AA141" s="40">
        <v>0</v>
      </c>
      <c r="AB141" s="23"/>
      <c r="AC141" s="40">
        <v>59403.0100217015</v>
      </c>
      <c r="AD141" s="23">
        <v>0.0005106976514985197</v>
      </c>
    </row>
    <row r="142" spans="1:30" ht="15">
      <c r="A142" s="1" t="s">
        <v>599</v>
      </c>
      <c r="C142" s="22" t="s">
        <v>506</v>
      </c>
      <c r="D142" s="22" t="s">
        <v>506</v>
      </c>
      <c r="E142" s="38">
        <v>863.3758482047</v>
      </c>
      <c r="F142" s="20">
        <v>0.02736977883640334</v>
      </c>
      <c r="G142" s="38">
        <v>12354.4972564531</v>
      </c>
      <c r="H142" s="20">
        <v>0.02897755638801203</v>
      </c>
      <c r="I142" s="38">
        <v>1815.8301569383998</v>
      </c>
      <c r="J142" s="20">
        <v>0.018113636747597923</v>
      </c>
      <c r="K142" s="38">
        <v>23622.064534730198</v>
      </c>
      <c r="L142" s="20">
        <v>0.0037879233410529345</v>
      </c>
      <c r="M142" s="38">
        <v>52306.0000411883</v>
      </c>
      <c r="N142" s="20">
        <v>0.0015860579021631299</v>
      </c>
      <c r="O142" s="38">
        <v>0</v>
      </c>
      <c r="P142" s="20"/>
      <c r="Q142" s="38">
        <v>14636.764266569398</v>
      </c>
      <c r="R142" s="20">
        <v>0.0039456283195702345</v>
      </c>
      <c r="S142" s="38">
        <v>37934.326070252</v>
      </c>
      <c r="T142" s="20">
        <v>0.0017444026488754119</v>
      </c>
      <c r="U142" s="38">
        <v>1872.8922595393</v>
      </c>
      <c r="V142" s="20">
        <v>0.00034701634156115497</v>
      </c>
      <c r="W142" s="38">
        <v>0</v>
      </c>
      <c r="X142" s="20"/>
      <c r="Y142" s="38">
        <v>0</v>
      </c>
      <c r="Z142" s="20"/>
      <c r="AA142" s="38">
        <v>0</v>
      </c>
      <c r="AB142" s="20"/>
      <c r="AC142" s="38">
        <v>145405.7504338754</v>
      </c>
      <c r="AD142" s="20">
        <v>0.0012500776515168416</v>
      </c>
    </row>
    <row r="143" spans="1:30" ht="15">
      <c r="A143" s="7" t="s">
        <v>869</v>
      </c>
      <c r="C143" s="22" t="s">
        <v>506</v>
      </c>
      <c r="D143" s="22" t="s">
        <v>506</v>
      </c>
      <c r="E143" s="39">
        <v>863.3758482047</v>
      </c>
      <c r="F143" s="21">
        <v>0.02736977883640334</v>
      </c>
      <c r="G143" s="39">
        <v>12354.4972564531</v>
      </c>
      <c r="H143" s="21">
        <v>0.02897755638801203</v>
      </c>
      <c r="I143" s="39">
        <v>1815.8301569383998</v>
      </c>
      <c r="J143" s="21">
        <v>0.018113636747597923</v>
      </c>
      <c r="K143" s="39">
        <v>23622.064534730198</v>
      </c>
      <c r="L143" s="21">
        <v>0.0037879233410529345</v>
      </c>
      <c r="M143" s="39">
        <v>52306.0000411883</v>
      </c>
      <c r="N143" s="21">
        <v>0.0015860579021631299</v>
      </c>
      <c r="O143" s="39">
        <v>0</v>
      </c>
      <c r="P143" s="21"/>
      <c r="Q143" s="39">
        <v>14636.764266569398</v>
      </c>
      <c r="R143" s="21">
        <v>0.0039456283195702345</v>
      </c>
      <c r="S143" s="39">
        <v>37934.326070252</v>
      </c>
      <c r="T143" s="21">
        <v>0.0017444026488754119</v>
      </c>
      <c r="U143" s="39">
        <v>1872.8922595393</v>
      </c>
      <c r="V143" s="21">
        <v>0.00034701634156115497</v>
      </c>
      <c r="W143" s="39">
        <v>0</v>
      </c>
      <c r="X143" s="21"/>
      <c r="Y143" s="39">
        <v>0</v>
      </c>
      <c r="Z143" s="21"/>
      <c r="AA143" s="39">
        <v>0</v>
      </c>
      <c r="AB143" s="21"/>
      <c r="AC143" s="39">
        <v>145405.7504338754</v>
      </c>
      <c r="AD143" s="21">
        <v>0.0012500776515168416</v>
      </c>
    </row>
    <row r="144" spans="1:30" ht="15">
      <c r="A144" s="5" t="s">
        <v>746</v>
      </c>
      <c r="C144" s="22" t="s">
        <v>506</v>
      </c>
      <c r="D144" s="22" t="s">
        <v>506</v>
      </c>
      <c r="E144" s="40">
        <v>863.3758482047</v>
      </c>
      <c r="F144" s="23">
        <v>0.02736977883640334</v>
      </c>
      <c r="G144" s="40">
        <v>12354.4972564531</v>
      </c>
      <c r="H144" s="23">
        <v>0.02897755638801203</v>
      </c>
      <c r="I144" s="40">
        <v>1815.8301569383998</v>
      </c>
      <c r="J144" s="23">
        <v>0.018113636747597923</v>
      </c>
      <c r="K144" s="40">
        <v>0</v>
      </c>
      <c r="L144" s="23"/>
      <c r="M144" s="40">
        <v>0</v>
      </c>
      <c r="N144" s="23"/>
      <c r="O144" s="40">
        <v>0</v>
      </c>
      <c r="P144" s="23"/>
      <c r="Q144" s="40">
        <v>11262.1836187508</v>
      </c>
      <c r="R144" s="23">
        <v>0.00303594358814923</v>
      </c>
      <c r="S144" s="40">
        <v>15250.3949556154</v>
      </c>
      <c r="T144" s="23">
        <v>0.0007012864630230927</v>
      </c>
      <c r="U144" s="40">
        <v>0</v>
      </c>
      <c r="V144" s="23"/>
      <c r="W144" s="40">
        <v>0</v>
      </c>
      <c r="X144" s="23"/>
      <c r="Y144" s="40">
        <v>0</v>
      </c>
      <c r="Z144" s="23"/>
      <c r="AA144" s="40">
        <v>0</v>
      </c>
      <c r="AB144" s="23"/>
      <c r="AC144" s="40">
        <v>41546.28183596239</v>
      </c>
      <c r="AD144" s="23">
        <v>0.0003571803609677397</v>
      </c>
    </row>
    <row r="145" spans="1:30" ht="15">
      <c r="A145" s="6" t="s">
        <v>756</v>
      </c>
      <c r="B145" t="s">
        <v>227</v>
      </c>
      <c r="C145" s="22">
        <v>6.96875</v>
      </c>
      <c r="D145" s="22">
        <v>9.04109589041096</v>
      </c>
      <c r="E145" s="40">
        <v>0</v>
      </c>
      <c r="F145" s="23"/>
      <c r="G145" s="40">
        <v>0</v>
      </c>
      <c r="H145" s="23"/>
      <c r="I145" s="40">
        <v>0</v>
      </c>
      <c r="J145" s="23"/>
      <c r="K145" s="40">
        <v>0</v>
      </c>
      <c r="L145" s="23"/>
      <c r="M145" s="40">
        <v>0</v>
      </c>
      <c r="N145" s="23"/>
      <c r="O145" s="40">
        <v>0</v>
      </c>
      <c r="P145" s="23"/>
      <c r="Q145" s="40">
        <v>11262.1836187508</v>
      </c>
      <c r="R145" s="23">
        <v>0.00303594358814923</v>
      </c>
      <c r="S145" s="40">
        <v>15250.3949556154</v>
      </c>
      <c r="T145" s="23">
        <v>0.0007012864630230927</v>
      </c>
      <c r="U145" s="40">
        <v>0</v>
      </c>
      <c r="V145" s="23"/>
      <c r="W145" s="40">
        <v>0</v>
      </c>
      <c r="X145" s="23"/>
      <c r="Y145" s="40">
        <v>0</v>
      </c>
      <c r="Z145" s="23"/>
      <c r="AA145" s="40">
        <v>0</v>
      </c>
      <c r="AB145" s="23"/>
      <c r="AC145" s="40">
        <v>26512.578574366198</v>
      </c>
      <c r="AD145" s="23">
        <v>0.00022793308972310152</v>
      </c>
    </row>
    <row r="146" spans="1:30" ht="15">
      <c r="A146" s="6" t="s">
        <v>1029</v>
      </c>
      <c r="B146" t="s">
        <v>227</v>
      </c>
      <c r="C146" s="22">
        <v>6</v>
      </c>
      <c r="D146" s="22">
        <v>9.832876712328767</v>
      </c>
      <c r="E146" s="40">
        <v>863.3758482047</v>
      </c>
      <c r="F146" s="23">
        <v>0.02736977883640334</v>
      </c>
      <c r="G146" s="40">
        <v>12354.4972564531</v>
      </c>
      <c r="H146" s="23">
        <v>0.02897755638801203</v>
      </c>
      <c r="I146" s="40">
        <v>1815.8301569383998</v>
      </c>
      <c r="J146" s="23">
        <v>0.018113636747597923</v>
      </c>
      <c r="K146" s="40">
        <v>0</v>
      </c>
      <c r="L146" s="23"/>
      <c r="M146" s="40">
        <v>0</v>
      </c>
      <c r="N146" s="23"/>
      <c r="O146" s="40">
        <v>0</v>
      </c>
      <c r="P146" s="23"/>
      <c r="Q146" s="40">
        <v>0</v>
      </c>
      <c r="R146" s="23"/>
      <c r="S146" s="40">
        <v>0</v>
      </c>
      <c r="T146" s="23"/>
      <c r="U146" s="40">
        <v>0</v>
      </c>
      <c r="V146" s="23"/>
      <c r="W146" s="40">
        <v>0</v>
      </c>
      <c r="X146" s="23"/>
      <c r="Y146" s="40">
        <v>0</v>
      </c>
      <c r="Z146" s="23"/>
      <c r="AA146" s="40">
        <v>0</v>
      </c>
      <c r="AB146" s="23"/>
      <c r="AC146" s="40">
        <v>15033.703261596202</v>
      </c>
      <c r="AD146" s="23">
        <v>0.0001292472712446382</v>
      </c>
    </row>
    <row r="147" spans="1:30" ht="15">
      <c r="A147" s="5" t="s">
        <v>340</v>
      </c>
      <c r="C147" s="22" t="s">
        <v>506</v>
      </c>
      <c r="D147" s="22" t="s">
        <v>506</v>
      </c>
      <c r="E147" s="40">
        <v>0</v>
      </c>
      <c r="F147" s="23"/>
      <c r="G147" s="40">
        <v>0</v>
      </c>
      <c r="H147" s="23"/>
      <c r="I147" s="40">
        <v>0</v>
      </c>
      <c r="J147" s="23"/>
      <c r="K147" s="40">
        <v>23622.064534730198</v>
      </c>
      <c r="L147" s="23">
        <v>0.0037879233410529345</v>
      </c>
      <c r="M147" s="40">
        <v>52306.0000411883</v>
      </c>
      <c r="N147" s="23">
        <v>0.0015860579021631299</v>
      </c>
      <c r="O147" s="40">
        <v>0</v>
      </c>
      <c r="P147" s="23"/>
      <c r="Q147" s="40">
        <v>3374.5806478186</v>
      </c>
      <c r="R147" s="23">
        <v>0.0009096847314210041</v>
      </c>
      <c r="S147" s="40">
        <v>22683.9311146366</v>
      </c>
      <c r="T147" s="23">
        <v>0.0010431161858523192</v>
      </c>
      <c r="U147" s="40">
        <v>1872.8922595393</v>
      </c>
      <c r="V147" s="23">
        <v>0.00034701634156115497</v>
      </c>
      <c r="W147" s="40">
        <v>0</v>
      </c>
      <c r="X147" s="23"/>
      <c r="Y147" s="40">
        <v>0</v>
      </c>
      <c r="Z147" s="23"/>
      <c r="AA147" s="40">
        <v>0</v>
      </c>
      <c r="AB147" s="23"/>
      <c r="AC147" s="40">
        <v>103859.468597913</v>
      </c>
      <c r="AD147" s="23">
        <v>0.000892897290549102</v>
      </c>
    </row>
    <row r="148" spans="1:30" ht="15">
      <c r="A148" s="6" t="s">
        <v>341</v>
      </c>
      <c r="B148" t="s">
        <v>227</v>
      </c>
      <c r="C148" s="22">
        <v>6.96875</v>
      </c>
      <c r="D148" s="22">
        <v>11.805479452054794</v>
      </c>
      <c r="E148" s="40">
        <v>0</v>
      </c>
      <c r="F148" s="23"/>
      <c r="G148" s="40">
        <v>0</v>
      </c>
      <c r="H148" s="23"/>
      <c r="I148" s="40">
        <v>0</v>
      </c>
      <c r="J148" s="23"/>
      <c r="K148" s="40">
        <v>23622.064534730198</v>
      </c>
      <c r="L148" s="23">
        <v>0.0037879233410529345</v>
      </c>
      <c r="M148" s="40">
        <v>52306.0000411883</v>
      </c>
      <c r="N148" s="23">
        <v>0.0015860579021631299</v>
      </c>
      <c r="O148" s="40">
        <v>0</v>
      </c>
      <c r="P148" s="23"/>
      <c r="Q148" s="40">
        <v>3374.5806478186</v>
      </c>
      <c r="R148" s="23">
        <v>0.0009096847314210041</v>
      </c>
      <c r="S148" s="40">
        <v>22683.9311146366</v>
      </c>
      <c r="T148" s="23">
        <v>0.0010431161858523192</v>
      </c>
      <c r="U148" s="40">
        <v>1872.8922595393</v>
      </c>
      <c r="V148" s="23">
        <v>0.00034701634156115497</v>
      </c>
      <c r="W148" s="40">
        <v>0</v>
      </c>
      <c r="X148" s="23"/>
      <c r="Y148" s="40">
        <v>0</v>
      </c>
      <c r="Z148" s="23"/>
      <c r="AA148" s="40">
        <v>0</v>
      </c>
      <c r="AB148" s="23"/>
      <c r="AC148" s="40">
        <v>103859.468597913</v>
      </c>
      <c r="AD148" s="23">
        <v>0.000892897290549102</v>
      </c>
    </row>
    <row r="149" spans="1:30" ht="15">
      <c r="A149" s="1" t="s">
        <v>810</v>
      </c>
      <c r="C149" s="22" t="s">
        <v>506</v>
      </c>
      <c r="D149" s="22" t="s">
        <v>506</v>
      </c>
      <c r="E149" s="38">
        <v>0</v>
      </c>
      <c r="F149" s="20"/>
      <c r="G149" s="38">
        <v>0</v>
      </c>
      <c r="H149" s="20"/>
      <c r="I149" s="38">
        <v>0</v>
      </c>
      <c r="J149" s="20"/>
      <c r="K149" s="38">
        <v>4341.3249654</v>
      </c>
      <c r="L149" s="20">
        <v>0.0006961544848612576</v>
      </c>
      <c r="M149" s="38">
        <v>45127.67882008</v>
      </c>
      <c r="N149" s="20">
        <v>0.001368391992171182</v>
      </c>
      <c r="O149" s="38">
        <v>1447.1083218</v>
      </c>
      <c r="P149" s="20">
        <v>0.00017226312898626834</v>
      </c>
      <c r="Q149" s="38">
        <v>7235.541609</v>
      </c>
      <c r="R149" s="20">
        <v>0.0019504828635591948</v>
      </c>
      <c r="S149" s="38">
        <v>92592.83177512001</v>
      </c>
      <c r="T149" s="20">
        <v>0.004257863464247957</v>
      </c>
      <c r="U149" s="38">
        <v>4341.3249654</v>
      </c>
      <c r="V149" s="20">
        <v>0.0008043765995337029</v>
      </c>
      <c r="W149" s="38">
        <v>0</v>
      </c>
      <c r="X149" s="20"/>
      <c r="Y149" s="38">
        <v>41540.112488784</v>
      </c>
      <c r="Z149" s="20">
        <v>0.001679434851715045</v>
      </c>
      <c r="AA149" s="38">
        <v>0</v>
      </c>
      <c r="AB149" s="20"/>
      <c r="AC149" s="38">
        <v>196625.92294558397</v>
      </c>
      <c r="AD149" s="20">
        <v>0.0016904260749641114</v>
      </c>
    </row>
    <row r="150" spans="1:30" ht="15">
      <c r="A150" s="7" t="s">
        <v>869</v>
      </c>
      <c r="C150" s="22" t="s">
        <v>506</v>
      </c>
      <c r="D150" s="22" t="s">
        <v>506</v>
      </c>
      <c r="E150" s="39">
        <v>0</v>
      </c>
      <c r="F150" s="21"/>
      <c r="G150" s="39">
        <v>0</v>
      </c>
      <c r="H150" s="21"/>
      <c r="I150" s="39">
        <v>0</v>
      </c>
      <c r="J150" s="21"/>
      <c r="K150" s="39">
        <v>4341.3249654</v>
      </c>
      <c r="L150" s="21">
        <v>0.0006961544848612576</v>
      </c>
      <c r="M150" s="39">
        <v>45127.67882008</v>
      </c>
      <c r="N150" s="21">
        <v>0.001368391992171182</v>
      </c>
      <c r="O150" s="39">
        <v>1447.1083218</v>
      </c>
      <c r="P150" s="21">
        <v>0.00017226312898626834</v>
      </c>
      <c r="Q150" s="39">
        <v>7235.541609</v>
      </c>
      <c r="R150" s="21">
        <v>0.0019504828635591948</v>
      </c>
      <c r="S150" s="39">
        <v>92592.83177512001</v>
      </c>
      <c r="T150" s="21">
        <v>0.004257863464247957</v>
      </c>
      <c r="U150" s="39">
        <v>4341.3249654</v>
      </c>
      <c r="V150" s="21">
        <v>0.0008043765995337029</v>
      </c>
      <c r="W150" s="39">
        <v>0</v>
      </c>
      <c r="X150" s="21"/>
      <c r="Y150" s="39">
        <v>41540.112488784</v>
      </c>
      <c r="Z150" s="21">
        <v>0.001679434851715045</v>
      </c>
      <c r="AA150" s="39">
        <v>0</v>
      </c>
      <c r="AB150" s="21"/>
      <c r="AC150" s="39">
        <v>196625.92294558397</v>
      </c>
      <c r="AD150" s="21">
        <v>0.0016904260749641114</v>
      </c>
    </row>
    <row r="151" spans="1:30" ht="15">
      <c r="A151" s="5" t="s">
        <v>398</v>
      </c>
      <c r="C151" s="22" t="s">
        <v>506</v>
      </c>
      <c r="D151" s="22" t="s">
        <v>506</v>
      </c>
      <c r="E151" s="40">
        <v>0</v>
      </c>
      <c r="F151" s="23"/>
      <c r="G151" s="40">
        <v>0</v>
      </c>
      <c r="H151" s="23"/>
      <c r="I151" s="40">
        <v>0</v>
      </c>
      <c r="J151" s="23"/>
      <c r="K151" s="40">
        <v>0</v>
      </c>
      <c r="L151" s="23"/>
      <c r="M151" s="40">
        <v>22552.789</v>
      </c>
      <c r="N151" s="23">
        <v>0.0006838609180801561</v>
      </c>
      <c r="O151" s="40">
        <v>0</v>
      </c>
      <c r="P151" s="23"/>
      <c r="Q151" s="40">
        <v>0</v>
      </c>
      <c r="R151" s="23"/>
      <c r="S151" s="40">
        <v>22552.789</v>
      </c>
      <c r="T151" s="23">
        <v>0.001037085641070067</v>
      </c>
      <c r="U151" s="40">
        <v>0</v>
      </c>
      <c r="V151" s="23"/>
      <c r="W151" s="40">
        <v>0</v>
      </c>
      <c r="X151" s="23"/>
      <c r="Y151" s="40">
        <v>41540.112488784</v>
      </c>
      <c r="Z151" s="23">
        <v>0.001679434851715045</v>
      </c>
      <c r="AA151" s="40">
        <v>0</v>
      </c>
      <c r="AB151" s="23"/>
      <c r="AC151" s="40">
        <v>86645.690488784</v>
      </c>
      <c r="AD151" s="23">
        <v>0.0007449075497844974</v>
      </c>
    </row>
    <row r="152" spans="1:30" ht="15">
      <c r="A152" s="6" t="s">
        <v>811</v>
      </c>
      <c r="B152" t="s">
        <v>233</v>
      </c>
      <c r="C152" s="22">
        <v>5.74</v>
      </c>
      <c r="D152" s="22">
        <v>2.2164383561643834</v>
      </c>
      <c r="E152" s="40">
        <v>0</v>
      </c>
      <c r="F152" s="23"/>
      <c r="G152" s="40">
        <v>0</v>
      </c>
      <c r="H152" s="23"/>
      <c r="I152" s="40">
        <v>0</v>
      </c>
      <c r="J152" s="23"/>
      <c r="K152" s="40">
        <v>0</v>
      </c>
      <c r="L152" s="23"/>
      <c r="M152" s="40">
        <v>22552.789</v>
      </c>
      <c r="N152" s="23">
        <v>0.0006838609180801561</v>
      </c>
      <c r="O152" s="40">
        <v>0</v>
      </c>
      <c r="P152" s="23"/>
      <c r="Q152" s="40">
        <v>0</v>
      </c>
      <c r="R152" s="23"/>
      <c r="S152" s="40">
        <v>22552.789</v>
      </c>
      <c r="T152" s="23">
        <v>0.001037085641070067</v>
      </c>
      <c r="U152" s="40">
        <v>0</v>
      </c>
      <c r="V152" s="23"/>
      <c r="W152" s="40">
        <v>0</v>
      </c>
      <c r="X152" s="23"/>
      <c r="Y152" s="40">
        <v>0</v>
      </c>
      <c r="Z152" s="23"/>
      <c r="AA152" s="40">
        <v>0</v>
      </c>
      <c r="AB152" s="23"/>
      <c r="AC152" s="40">
        <v>45105.578</v>
      </c>
      <c r="AD152" s="23">
        <v>0.00038778022773034365</v>
      </c>
    </row>
    <row r="153" spans="1:30" ht="15">
      <c r="A153" s="6" t="s">
        <v>812</v>
      </c>
      <c r="B153" t="s">
        <v>228</v>
      </c>
      <c r="C153" s="22">
        <v>6</v>
      </c>
      <c r="D153" s="22">
        <v>5.550684931506849</v>
      </c>
      <c r="E153" s="40">
        <v>0</v>
      </c>
      <c r="F153" s="23"/>
      <c r="G153" s="40">
        <v>0</v>
      </c>
      <c r="H153" s="23"/>
      <c r="I153" s="40">
        <v>0</v>
      </c>
      <c r="J153" s="23"/>
      <c r="K153" s="40">
        <v>0</v>
      </c>
      <c r="L153" s="23"/>
      <c r="M153" s="40">
        <v>0</v>
      </c>
      <c r="N153" s="23"/>
      <c r="O153" s="40">
        <v>0</v>
      </c>
      <c r="P153" s="23"/>
      <c r="Q153" s="40">
        <v>0</v>
      </c>
      <c r="R153" s="23"/>
      <c r="S153" s="40">
        <v>0</v>
      </c>
      <c r="T153" s="23"/>
      <c r="U153" s="40">
        <v>0</v>
      </c>
      <c r="V153" s="23"/>
      <c r="W153" s="40">
        <v>0</v>
      </c>
      <c r="X153" s="23"/>
      <c r="Y153" s="40">
        <v>41540.112488784</v>
      </c>
      <c r="Z153" s="23">
        <v>0.001679434851715045</v>
      </c>
      <c r="AA153" s="40">
        <v>0</v>
      </c>
      <c r="AB153" s="23"/>
      <c r="AC153" s="40">
        <v>41540.112488784</v>
      </c>
      <c r="AD153" s="23">
        <v>0.00035712732205415374</v>
      </c>
    </row>
    <row r="154" spans="1:30" ht="15">
      <c r="A154" s="5" t="s">
        <v>442</v>
      </c>
      <c r="C154" s="22" t="s">
        <v>506</v>
      </c>
      <c r="D154" s="22" t="s">
        <v>506</v>
      </c>
      <c r="E154" s="40">
        <v>0</v>
      </c>
      <c r="F154" s="23"/>
      <c r="G154" s="40">
        <v>0</v>
      </c>
      <c r="H154" s="23"/>
      <c r="I154" s="40">
        <v>0</v>
      </c>
      <c r="J154" s="23"/>
      <c r="K154" s="40">
        <v>4341.3249654</v>
      </c>
      <c r="L154" s="23">
        <v>0.0006961544848612576</v>
      </c>
      <c r="M154" s="40">
        <v>22574.88982008</v>
      </c>
      <c r="N154" s="23">
        <v>0.0006845310740910261</v>
      </c>
      <c r="O154" s="40">
        <v>1447.1083218</v>
      </c>
      <c r="P154" s="23">
        <v>0.00017226312898626834</v>
      </c>
      <c r="Q154" s="40">
        <v>7235.541609</v>
      </c>
      <c r="R154" s="23">
        <v>0.0019504828635591948</v>
      </c>
      <c r="S154" s="40">
        <v>70040.04277512</v>
      </c>
      <c r="T154" s="23">
        <v>0.0032207778231778893</v>
      </c>
      <c r="U154" s="40">
        <v>4341.3249654</v>
      </c>
      <c r="V154" s="23">
        <v>0.0008043765995337029</v>
      </c>
      <c r="W154" s="40">
        <v>0</v>
      </c>
      <c r="X154" s="23"/>
      <c r="Y154" s="40">
        <v>0</v>
      </c>
      <c r="Z154" s="23"/>
      <c r="AA154" s="40">
        <v>0</v>
      </c>
      <c r="AB154" s="23"/>
      <c r="AC154" s="40">
        <v>109980.2324568</v>
      </c>
      <c r="AD154" s="23">
        <v>0.0009455185251796139</v>
      </c>
    </row>
    <row r="155" spans="1:30" ht="15">
      <c r="A155" s="6" t="s">
        <v>813</v>
      </c>
      <c r="B155" t="s">
        <v>233</v>
      </c>
      <c r="C155" s="22">
        <v>6.46</v>
      </c>
      <c r="D155" s="22">
        <v>2.758904109589041</v>
      </c>
      <c r="E155" s="40">
        <v>0</v>
      </c>
      <c r="F155" s="23"/>
      <c r="G155" s="40">
        <v>0</v>
      </c>
      <c r="H155" s="23"/>
      <c r="I155" s="40">
        <v>0</v>
      </c>
      <c r="J155" s="23"/>
      <c r="K155" s="40">
        <v>4341.3249654</v>
      </c>
      <c r="L155" s="23">
        <v>0.0006961544848612576</v>
      </c>
      <c r="M155" s="40">
        <v>22574.88982008</v>
      </c>
      <c r="N155" s="23">
        <v>0.0006845310740910261</v>
      </c>
      <c r="O155" s="40">
        <v>1447.1083218</v>
      </c>
      <c r="P155" s="23">
        <v>0.00017226312898626834</v>
      </c>
      <c r="Q155" s="40">
        <v>7235.541609</v>
      </c>
      <c r="R155" s="23">
        <v>0.0019504828635591948</v>
      </c>
      <c r="S155" s="40">
        <v>70040.04277512</v>
      </c>
      <c r="T155" s="23">
        <v>0.0032207778231778893</v>
      </c>
      <c r="U155" s="40">
        <v>4341.3249654</v>
      </c>
      <c r="V155" s="23">
        <v>0.0008043765995337029</v>
      </c>
      <c r="W155" s="40">
        <v>0</v>
      </c>
      <c r="X155" s="23"/>
      <c r="Y155" s="40">
        <v>0</v>
      </c>
      <c r="Z155" s="23"/>
      <c r="AA155" s="40">
        <v>0</v>
      </c>
      <c r="AB155" s="23"/>
      <c r="AC155" s="40">
        <v>109980.2324568</v>
      </c>
      <c r="AD155" s="23">
        <v>0.0009455185251796139</v>
      </c>
    </row>
    <row r="156" spans="1:30" ht="15">
      <c r="A156" s="1" t="s">
        <v>193</v>
      </c>
      <c r="C156" s="22" t="s">
        <v>506</v>
      </c>
      <c r="D156" s="22" t="s">
        <v>506</v>
      </c>
      <c r="E156" s="38">
        <v>1392.8496954303</v>
      </c>
      <c r="F156" s="20">
        <v>0.04415456859900558</v>
      </c>
      <c r="G156" s="38">
        <v>12104.2699824841</v>
      </c>
      <c r="H156" s="20">
        <v>0.02839064663436197</v>
      </c>
      <c r="I156" s="38">
        <v>0</v>
      </c>
      <c r="J156" s="20"/>
      <c r="K156" s="38">
        <v>16302.692023590502</v>
      </c>
      <c r="L156" s="20">
        <v>0.002614223136481719</v>
      </c>
      <c r="M156" s="38">
        <v>6396.982464256</v>
      </c>
      <c r="N156" s="20">
        <v>0.000193973627871425</v>
      </c>
      <c r="O156" s="38">
        <v>260.912992077</v>
      </c>
      <c r="P156" s="20">
        <v>3.105896616809398E-05</v>
      </c>
      <c r="Q156" s="38">
        <v>53400.7546828532</v>
      </c>
      <c r="R156" s="20">
        <v>0.014395226029862995</v>
      </c>
      <c r="S156" s="38">
        <v>33725.9704639344</v>
      </c>
      <c r="T156" s="20">
        <v>0.001550882230100213</v>
      </c>
      <c r="U156" s="38">
        <v>21189.330615355</v>
      </c>
      <c r="V156" s="20">
        <v>0.003926036830372182</v>
      </c>
      <c r="W156" s="38">
        <v>44773.2190464688</v>
      </c>
      <c r="X156" s="20">
        <v>0.009893525627816821</v>
      </c>
      <c r="Y156" s="38">
        <v>18419.310243424</v>
      </c>
      <c r="Z156" s="20">
        <v>0.0007446785700378282</v>
      </c>
      <c r="AA156" s="38">
        <v>33284.299384332</v>
      </c>
      <c r="AB156" s="20">
        <v>0.00414460545263139</v>
      </c>
      <c r="AC156" s="38">
        <v>241250.59159420524</v>
      </c>
      <c r="AD156" s="20">
        <v>0.002074071844251304</v>
      </c>
    </row>
    <row r="157" spans="1:30" ht="15">
      <c r="A157" s="7" t="s">
        <v>869</v>
      </c>
      <c r="C157" s="22" t="s">
        <v>506</v>
      </c>
      <c r="D157" s="22" t="s">
        <v>506</v>
      </c>
      <c r="E157" s="39">
        <v>1392.8496954303</v>
      </c>
      <c r="F157" s="21">
        <v>0.04415456859900558</v>
      </c>
      <c r="G157" s="39">
        <v>12104.2699824841</v>
      </c>
      <c r="H157" s="21">
        <v>0.02839064663436197</v>
      </c>
      <c r="I157" s="39">
        <v>0</v>
      </c>
      <c r="J157" s="21"/>
      <c r="K157" s="39">
        <v>16302.692023590502</v>
      </c>
      <c r="L157" s="21">
        <v>0.002614223136481719</v>
      </c>
      <c r="M157" s="39">
        <v>6396.982464256</v>
      </c>
      <c r="N157" s="21">
        <v>0.000193973627871425</v>
      </c>
      <c r="O157" s="39">
        <v>260.912992077</v>
      </c>
      <c r="P157" s="21">
        <v>3.105896616809398E-05</v>
      </c>
      <c r="Q157" s="39">
        <v>53400.7546828532</v>
      </c>
      <c r="R157" s="21">
        <v>0.014395226029862995</v>
      </c>
      <c r="S157" s="39">
        <v>33725.9704639344</v>
      </c>
      <c r="T157" s="21">
        <v>0.001550882230100213</v>
      </c>
      <c r="U157" s="39">
        <v>21189.330615355</v>
      </c>
      <c r="V157" s="21">
        <v>0.003926036830372182</v>
      </c>
      <c r="W157" s="39">
        <v>44773.2190464688</v>
      </c>
      <c r="X157" s="21">
        <v>0.009893525627816821</v>
      </c>
      <c r="Y157" s="39">
        <v>18419.310243424</v>
      </c>
      <c r="Z157" s="21">
        <v>0.0007446785700378282</v>
      </c>
      <c r="AA157" s="39">
        <v>33284.299384332</v>
      </c>
      <c r="AB157" s="21">
        <v>0.00414460545263139</v>
      </c>
      <c r="AC157" s="39">
        <v>241250.59159420524</v>
      </c>
      <c r="AD157" s="21">
        <v>0.002074071844251304</v>
      </c>
    </row>
    <row r="158" spans="1:30" ht="15">
      <c r="A158" s="5" t="s">
        <v>875</v>
      </c>
      <c r="C158" s="22" t="s">
        <v>506</v>
      </c>
      <c r="D158" s="22" t="s">
        <v>506</v>
      </c>
      <c r="E158" s="40">
        <v>229.1590568337</v>
      </c>
      <c r="F158" s="23">
        <v>0.007264545003128347</v>
      </c>
      <c r="G158" s="40">
        <v>1977.0947893057</v>
      </c>
      <c r="H158" s="23">
        <v>0.004637289122519801</v>
      </c>
      <c r="I158" s="40">
        <v>0</v>
      </c>
      <c r="J158" s="23"/>
      <c r="K158" s="40">
        <v>516.9942620785</v>
      </c>
      <c r="L158" s="23">
        <v>8.29027720942155E-05</v>
      </c>
      <c r="M158" s="40">
        <v>0</v>
      </c>
      <c r="N158" s="23"/>
      <c r="O158" s="40">
        <v>260.912992077</v>
      </c>
      <c r="P158" s="23">
        <v>3.105896616809398E-05</v>
      </c>
      <c r="Q158" s="40">
        <v>0</v>
      </c>
      <c r="R158" s="23"/>
      <c r="S158" s="40">
        <v>0</v>
      </c>
      <c r="T158" s="23"/>
      <c r="U158" s="40">
        <v>0</v>
      </c>
      <c r="V158" s="23"/>
      <c r="W158" s="40">
        <v>0</v>
      </c>
      <c r="X158" s="23"/>
      <c r="Y158" s="40">
        <v>0</v>
      </c>
      <c r="Z158" s="23"/>
      <c r="AA158" s="40">
        <v>0</v>
      </c>
      <c r="AB158" s="23"/>
      <c r="AC158" s="40">
        <v>2984.1611002949003</v>
      </c>
      <c r="AD158" s="23">
        <v>2.565533404884844E-05</v>
      </c>
    </row>
    <row r="159" spans="1:30" ht="15">
      <c r="A159" s="6" t="s">
        <v>878</v>
      </c>
      <c r="B159" t="s">
        <v>233</v>
      </c>
      <c r="C159" s="22">
        <v>5.194</v>
      </c>
      <c r="D159" s="22">
        <v>0.19452054794520549</v>
      </c>
      <c r="E159" s="40">
        <v>84.2073945687</v>
      </c>
      <c r="F159" s="23">
        <v>0.002669448966550932</v>
      </c>
      <c r="G159" s="40">
        <v>430.9437251457</v>
      </c>
      <c r="H159" s="23">
        <v>0.0010107814050423463</v>
      </c>
      <c r="I159" s="40">
        <v>0</v>
      </c>
      <c r="J159" s="23"/>
      <c r="K159" s="40">
        <v>0</v>
      </c>
      <c r="L159" s="23"/>
      <c r="M159" s="40">
        <v>0</v>
      </c>
      <c r="N159" s="23"/>
      <c r="O159" s="40">
        <v>0</v>
      </c>
      <c r="P159" s="23"/>
      <c r="Q159" s="40">
        <v>0</v>
      </c>
      <c r="R159" s="23"/>
      <c r="S159" s="40">
        <v>0</v>
      </c>
      <c r="T159" s="23"/>
      <c r="U159" s="40">
        <v>0</v>
      </c>
      <c r="V159" s="23"/>
      <c r="W159" s="40">
        <v>0</v>
      </c>
      <c r="X159" s="23"/>
      <c r="Y159" s="40">
        <v>0</v>
      </c>
      <c r="Z159" s="23"/>
      <c r="AA159" s="40">
        <v>0</v>
      </c>
      <c r="AB159" s="23"/>
      <c r="AC159" s="40">
        <v>515.1511197144</v>
      </c>
      <c r="AD159" s="23">
        <v>4.428840675057784E-06</v>
      </c>
    </row>
    <row r="160" spans="1:30" ht="15">
      <c r="A160" s="6" t="s">
        <v>1011</v>
      </c>
      <c r="B160" t="s">
        <v>233</v>
      </c>
      <c r="C160" s="22">
        <v>0</v>
      </c>
      <c r="D160" s="22">
        <v>0.7123287671232876</v>
      </c>
      <c r="E160" s="40">
        <v>144.95166226499998</v>
      </c>
      <c r="F160" s="23">
        <v>0.0045950960365774155</v>
      </c>
      <c r="G160" s="40">
        <v>1546.15106416</v>
      </c>
      <c r="H160" s="23">
        <v>0.003626507717477455</v>
      </c>
      <c r="I160" s="40">
        <v>0</v>
      </c>
      <c r="J160" s="23"/>
      <c r="K160" s="40">
        <v>516.9942620785</v>
      </c>
      <c r="L160" s="23">
        <v>8.29027720942155E-05</v>
      </c>
      <c r="M160" s="40">
        <v>0</v>
      </c>
      <c r="N160" s="23"/>
      <c r="O160" s="40">
        <v>260.912992077</v>
      </c>
      <c r="P160" s="23">
        <v>3.105896616809398E-05</v>
      </c>
      <c r="Q160" s="40">
        <v>0</v>
      </c>
      <c r="R160" s="23"/>
      <c r="S160" s="40">
        <v>0</v>
      </c>
      <c r="T160" s="23"/>
      <c r="U160" s="40">
        <v>0</v>
      </c>
      <c r="V160" s="23"/>
      <c r="W160" s="40">
        <v>0</v>
      </c>
      <c r="X160" s="23"/>
      <c r="Y160" s="40">
        <v>0</v>
      </c>
      <c r="Z160" s="23"/>
      <c r="AA160" s="40">
        <v>0</v>
      </c>
      <c r="AB160" s="23"/>
      <c r="AC160" s="40">
        <v>2469.0099805805</v>
      </c>
      <c r="AD160" s="23">
        <v>2.1226493373790654E-05</v>
      </c>
    </row>
    <row r="161" spans="1:30" ht="15">
      <c r="A161" s="5" t="s">
        <v>58</v>
      </c>
      <c r="C161" s="22" t="s">
        <v>506</v>
      </c>
      <c r="D161" s="22" t="s">
        <v>506</v>
      </c>
      <c r="E161" s="40">
        <v>185.5052628036</v>
      </c>
      <c r="F161" s="23">
        <v>0.005880681080529409</v>
      </c>
      <c r="G161" s="40">
        <v>185.5052628036</v>
      </c>
      <c r="H161" s="23">
        <v>0.00043510384126367753</v>
      </c>
      <c r="I161" s="40">
        <v>0</v>
      </c>
      <c r="J161" s="23"/>
      <c r="K161" s="40">
        <v>7796.322378312</v>
      </c>
      <c r="L161" s="23">
        <v>0.0012501816455442452</v>
      </c>
      <c r="M161" s="40">
        <v>6396.982464256</v>
      </c>
      <c r="N161" s="23">
        <v>0.000193973627871425</v>
      </c>
      <c r="O161" s="40">
        <v>0</v>
      </c>
      <c r="P161" s="23"/>
      <c r="Q161" s="40">
        <v>35136.1221844609</v>
      </c>
      <c r="R161" s="23">
        <v>0.00947163431794357</v>
      </c>
      <c r="S161" s="40">
        <v>25987.74126104</v>
      </c>
      <c r="T161" s="23">
        <v>0.0011950412565678106</v>
      </c>
      <c r="U161" s="40">
        <v>0</v>
      </c>
      <c r="V161" s="23"/>
      <c r="W161" s="40">
        <v>4997.6425502</v>
      </c>
      <c r="X161" s="23">
        <v>0.0011043276695775377</v>
      </c>
      <c r="Y161" s="40">
        <v>0</v>
      </c>
      <c r="Z161" s="23"/>
      <c r="AA161" s="40">
        <v>33284.299384332</v>
      </c>
      <c r="AB161" s="23">
        <v>0.00414460545263139</v>
      </c>
      <c r="AC161" s="40">
        <v>113970.12074820811</v>
      </c>
      <c r="AD161" s="23">
        <v>0.0009798202647618196</v>
      </c>
    </row>
    <row r="162" spans="1:30" ht="15">
      <c r="A162" s="6" t="s">
        <v>194</v>
      </c>
      <c r="B162" t="s">
        <v>233</v>
      </c>
      <c r="C162" s="22">
        <v>7.40625</v>
      </c>
      <c r="D162" s="22">
        <v>12.506849315068493</v>
      </c>
      <c r="E162" s="40">
        <v>0</v>
      </c>
      <c r="F162" s="23"/>
      <c r="G162" s="40">
        <v>0</v>
      </c>
      <c r="H162" s="23"/>
      <c r="I162" s="40">
        <v>0</v>
      </c>
      <c r="J162" s="23"/>
      <c r="K162" s="40">
        <v>7796.322378312</v>
      </c>
      <c r="L162" s="23">
        <v>0.0012501816455442452</v>
      </c>
      <c r="M162" s="40">
        <v>6396.982464256</v>
      </c>
      <c r="N162" s="23">
        <v>0.000193973627871425</v>
      </c>
      <c r="O162" s="40">
        <v>0</v>
      </c>
      <c r="P162" s="23"/>
      <c r="Q162" s="40">
        <v>6996.6995702799995</v>
      </c>
      <c r="R162" s="23">
        <v>0.0018860982841047084</v>
      </c>
      <c r="S162" s="40">
        <v>25987.74126104</v>
      </c>
      <c r="T162" s="23">
        <v>0.0011950412565678106</v>
      </c>
      <c r="U162" s="40">
        <v>0</v>
      </c>
      <c r="V162" s="23"/>
      <c r="W162" s="40">
        <v>4997.6425502</v>
      </c>
      <c r="X162" s="23">
        <v>0.0011043276695775377</v>
      </c>
      <c r="Y162" s="40">
        <v>0</v>
      </c>
      <c r="Z162" s="23"/>
      <c r="AA162" s="40">
        <v>33284.299384332</v>
      </c>
      <c r="AB162" s="23">
        <v>0.00414460545263139</v>
      </c>
      <c r="AC162" s="40">
        <v>85459.68760842</v>
      </c>
      <c r="AD162" s="23">
        <v>0.0007347112838806131</v>
      </c>
    </row>
    <row r="163" spans="1:30" ht="15">
      <c r="A163" s="6" t="s">
        <v>814</v>
      </c>
      <c r="B163" t="s">
        <v>233</v>
      </c>
      <c r="C163" s="22">
        <v>5.53125</v>
      </c>
      <c r="D163" s="22">
        <v>0.11232876712328767</v>
      </c>
      <c r="E163" s="40">
        <v>0</v>
      </c>
      <c r="F163" s="23"/>
      <c r="G163" s="40">
        <v>0</v>
      </c>
      <c r="H163" s="23"/>
      <c r="I163" s="40">
        <v>0</v>
      </c>
      <c r="J163" s="23"/>
      <c r="K163" s="40">
        <v>0</v>
      </c>
      <c r="L163" s="23"/>
      <c r="M163" s="40">
        <v>0</v>
      </c>
      <c r="N163" s="23"/>
      <c r="O163" s="40">
        <v>0</v>
      </c>
      <c r="P163" s="23"/>
      <c r="Q163" s="40">
        <v>7269.4508023809</v>
      </c>
      <c r="R163" s="23">
        <v>0.0019596237550336204</v>
      </c>
      <c r="S163" s="40">
        <v>0</v>
      </c>
      <c r="T163" s="23"/>
      <c r="U163" s="40">
        <v>0</v>
      </c>
      <c r="V163" s="23"/>
      <c r="W163" s="40">
        <v>0</v>
      </c>
      <c r="X163" s="23"/>
      <c r="Y163" s="40">
        <v>0</v>
      </c>
      <c r="Z163" s="23"/>
      <c r="AA163" s="40">
        <v>0</v>
      </c>
      <c r="AB163" s="23"/>
      <c r="AC163" s="40">
        <v>7269.4508023809</v>
      </c>
      <c r="AD163" s="23">
        <v>6.249668915941604E-05</v>
      </c>
    </row>
    <row r="164" spans="1:30" ht="15">
      <c r="A164" s="6" t="s">
        <v>815</v>
      </c>
      <c r="B164" t="s">
        <v>233</v>
      </c>
      <c r="C164" s="22">
        <v>4.71875</v>
      </c>
      <c r="D164" s="22">
        <v>1.9972602739726026</v>
      </c>
      <c r="E164" s="40">
        <v>185.5052628036</v>
      </c>
      <c r="F164" s="23">
        <v>0.005880681080529409</v>
      </c>
      <c r="G164" s="40">
        <v>185.5052628036</v>
      </c>
      <c r="H164" s="23">
        <v>0.00043510384126367753</v>
      </c>
      <c r="I164" s="40">
        <v>0</v>
      </c>
      <c r="J164" s="23"/>
      <c r="K164" s="40">
        <v>0</v>
      </c>
      <c r="L164" s="23"/>
      <c r="M164" s="40">
        <v>0</v>
      </c>
      <c r="N164" s="23"/>
      <c r="O164" s="40">
        <v>0</v>
      </c>
      <c r="P164" s="23"/>
      <c r="Q164" s="40">
        <v>0</v>
      </c>
      <c r="R164" s="23"/>
      <c r="S164" s="40">
        <v>0</v>
      </c>
      <c r="T164" s="23"/>
      <c r="U164" s="40">
        <v>0</v>
      </c>
      <c r="V164" s="23"/>
      <c r="W164" s="40">
        <v>0</v>
      </c>
      <c r="X164" s="23"/>
      <c r="Y164" s="40">
        <v>0</v>
      </c>
      <c r="Z164" s="23"/>
      <c r="AA164" s="40">
        <v>0</v>
      </c>
      <c r="AB164" s="23"/>
      <c r="AC164" s="40">
        <v>371.0105256072</v>
      </c>
      <c r="AD164" s="23">
        <v>3.1896397849133982E-06</v>
      </c>
    </row>
    <row r="165" spans="1:30" ht="15">
      <c r="A165" s="6" t="s">
        <v>816</v>
      </c>
      <c r="B165" t="s">
        <v>233</v>
      </c>
      <c r="C165" s="22">
        <v>4.625</v>
      </c>
      <c r="D165" s="22">
        <v>0.06575342465753424</v>
      </c>
      <c r="E165" s="40">
        <v>0</v>
      </c>
      <c r="F165" s="23"/>
      <c r="G165" s="40">
        <v>0</v>
      </c>
      <c r="H165" s="23"/>
      <c r="I165" s="40">
        <v>0</v>
      </c>
      <c r="J165" s="23"/>
      <c r="K165" s="40">
        <v>0</v>
      </c>
      <c r="L165" s="23"/>
      <c r="M165" s="40">
        <v>0</v>
      </c>
      <c r="N165" s="23"/>
      <c r="O165" s="40">
        <v>0</v>
      </c>
      <c r="P165" s="23"/>
      <c r="Q165" s="40">
        <v>20869.9718118</v>
      </c>
      <c r="R165" s="23">
        <v>0.005625912278805242</v>
      </c>
      <c r="S165" s="40">
        <v>0</v>
      </c>
      <c r="T165" s="23"/>
      <c r="U165" s="40">
        <v>0</v>
      </c>
      <c r="V165" s="23"/>
      <c r="W165" s="40">
        <v>0</v>
      </c>
      <c r="X165" s="23"/>
      <c r="Y165" s="40">
        <v>0</v>
      </c>
      <c r="Z165" s="23"/>
      <c r="AA165" s="40">
        <v>0</v>
      </c>
      <c r="AB165" s="23"/>
      <c r="AC165" s="40">
        <v>20869.9718118</v>
      </c>
      <c r="AD165" s="23">
        <v>0.000179422651936877</v>
      </c>
    </row>
    <row r="166" spans="1:30" ht="15">
      <c r="A166" s="5" t="s">
        <v>91</v>
      </c>
      <c r="C166" s="22" t="s">
        <v>506</v>
      </c>
      <c r="D166" s="22" t="s">
        <v>506</v>
      </c>
      <c r="E166" s="40">
        <v>558.5787520109999</v>
      </c>
      <c r="F166" s="23">
        <v>0.01770744101429919</v>
      </c>
      <c r="G166" s="40">
        <v>6266.2924867548</v>
      </c>
      <c r="H166" s="23">
        <v>0.014697631162924744</v>
      </c>
      <c r="I166" s="40">
        <v>0</v>
      </c>
      <c r="J166" s="23"/>
      <c r="K166" s="40">
        <v>0</v>
      </c>
      <c r="L166" s="23"/>
      <c r="M166" s="40">
        <v>0</v>
      </c>
      <c r="N166" s="23"/>
      <c r="O166" s="40">
        <v>0</v>
      </c>
      <c r="P166" s="23"/>
      <c r="Q166" s="40">
        <v>18264.6324983923</v>
      </c>
      <c r="R166" s="23">
        <v>0.004923591711919425</v>
      </c>
      <c r="S166" s="40">
        <v>7738.2292028944</v>
      </c>
      <c r="T166" s="23">
        <v>0.0003558409735324022</v>
      </c>
      <c r="U166" s="40">
        <v>403.54608975499997</v>
      </c>
      <c r="V166" s="23">
        <v>7.47704984121918E-05</v>
      </c>
      <c r="W166" s="40">
        <v>19802.1380382688</v>
      </c>
      <c r="X166" s="23">
        <v>0.004375672876320249</v>
      </c>
      <c r="Y166" s="40">
        <v>18419.310243424</v>
      </c>
      <c r="Z166" s="23">
        <v>0.0007446785700378282</v>
      </c>
      <c r="AA166" s="40">
        <v>0</v>
      </c>
      <c r="AB166" s="23"/>
      <c r="AC166" s="40">
        <v>71452.7273115003</v>
      </c>
      <c r="AD166" s="23">
        <v>0.0006142910943034081</v>
      </c>
    </row>
    <row r="167" spans="1:30" ht="15">
      <c r="A167" s="6" t="s">
        <v>205</v>
      </c>
      <c r="B167" t="s">
        <v>233</v>
      </c>
      <c r="C167" s="22">
        <v>8.15625</v>
      </c>
      <c r="D167" s="22">
        <v>6.7095890410958905</v>
      </c>
      <c r="E167" s="40">
        <v>0</v>
      </c>
      <c r="F167" s="23"/>
      <c r="G167" s="40">
        <v>0</v>
      </c>
      <c r="H167" s="23"/>
      <c r="I167" s="40">
        <v>0</v>
      </c>
      <c r="J167" s="23"/>
      <c r="K167" s="40">
        <v>0</v>
      </c>
      <c r="L167" s="23"/>
      <c r="M167" s="40">
        <v>0</v>
      </c>
      <c r="N167" s="23"/>
      <c r="O167" s="40">
        <v>0</v>
      </c>
      <c r="P167" s="23"/>
      <c r="Q167" s="40">
        <v>0</v>
      </c>
      <c r="R167" s="23"/>
      <c r="S167" s="40">
        <v>5280.2707564384</v>
      </c>
      <c r="T167" s="23">
        <v>0.00024281222967431856</v>
      </c>
      <c r="U167" s="40">
        <v>252.618816727</v>
      </c>
      <c r="V167" s="23">
        <v>4.6806140152277105E-05</v>
      </c>
      <c r="W167" s="40">
        <v>0</v>
      </c>
      <c r="X167" s="23"/>
      <c r="Y167" s="40">
        <v>12899.6842584</v>
      </c>
      <c r="Z167" s="23">
        <v>0.0005215243296591053</v>
      </c>
      <c r="AA167" s="40">
        <v>0</v>
      </c>
      <c r="AB167" s="23"/>
      <c r="AC167" s="40">
        <v>18432.573831565398</v>
      </c>
      <c r="AD167" s="23">
        <v>0.00015846793223802172</v>
      </c>
    </row>
    <row r="168" spans="1:30" ht="15">
      <c r="A168" s="6" t="s">
        <v>206</v>
      </c>
      <c r="B168" t="s">
        <v>233</v>
      </c>
      <c r="C168" s="22">
        <v>8.125</v>
      </c>
      <c r="D168" s="22">
        <v>6.863013698630137</v>
      </c>
      <c r="E168" s="40">
        <v>0</v>
      </c>
      <c r="F168" s="23"/>
      <c r="G168" s="40">
        <v>997.198053935</v>
      </c>
      <c r="H168" s="23">
        <v>0.00233893474077417</v>
      </c>
      <c r="I168" s="40">
        <v>0</v>
      </c>
      <c r="J168" s="23"/>
      <c r="K168" s="40">
        <v>0</v>
      </c>
      <c r="L168" s="23"/>
      <c r="M168" s="40">
        <v>0</v>
      </c>
      <c r="N168" s="23"/>
      <c r="O168" s="40">
        <v>0</v>
      </c>
      <c r="P168" s="23"/>
      <c r="Q168" s="40">
        <v>0</v>
      </c>
      <c r="R168" s="23"/>
      <c r="S168" s="40">
        <v>2457.9584464560003</v>
      </c>
      <c r="T168" s="23">
        <v>0.00011302874385808367</v>
      </c>
      <c r="U168" s="40">
        <v>150.927273028</v>
      </c>
      <c r="V168" s="23">
        <v>2.79643582599147E-05</v>
      </c>
      <c r="W168" s="40">
        <v>0</v>
      </c>
      <c r="X168" s="23"/>
      <c r="Y168" s="40">
        <v>5519.625985023999</v>
      </c>
      <c r="Z168" s="23">
        <v>0.0002231542403787228</v>
      </c>
      <c r="AA168" s="40">
        <v>0</v>
      </c>
      <c r="AB168" s="23"/>
      <c r="AC168" s="40">
        <v>9125.709758443</v>
      </c>
      <c r="AD168" s="23">
        <v>7.84552590885776E-05</v>
      </c>
    </row>
    <row r="169" spans="1:30" ht="15">
      <c r="A169" s="6" t="s">
        <v>817</v>
      </c>
      <c r="B169" t="s">
        <v>233</v>
      </c>
      <c r="C169" s="22">
        <v>5.46875</v>
      </c>
      <c r="D169" s="22">
        <v>0.2191780821917808</v>
      </c>
      <c r="E169" s="40">
        <v>0</v>
      </c>
      <c r="F169" s="23"/>
      <c r="G169" s="40">
        <v>0</v>
      </c>
      <c r="H169" s="23"/>
      <c r="I169" s="40">
        <v>0</v>
      </c>
      <c r="J169" s="23"/>
      <c r="K169" s="40">
        <v>0</v>
      </c>
      <c r="L169" s="23"/>
      <c r="M169" s="40">
        <v>0</v>
      </c>
      <c r="N169" s="23"/>
      <c r="O169" s="40">
        <v>0</v>
      </c>
      <c r="P169" s="23"/>
      <c r="Q169" s="40">
        <v>3874.18587962</v>
      </c>
      <c r="R169" s="23">
        <v>0.001044363169585335</v>
      </c>
      <c r="S169" s="40">
        <v>0</v>
      </c>
      <c r="T169" s="23"/>
      <c r="U169" s="40">
        <v>0</v>
      </c>
      <c r="V169" s="23"/>
      <c r="W169" s="40">
        <v>0</v>
      </c>
      <c r="X169" s="23"/>
      <c r="Y169" s="40">
        <v>0</v>
      </c>
      <c r="Z169" s="23"/>
      <c r="AA169" s="40">
        <v>0</v>
      </c>
      <c r="AB169" s="23"/>
      <c r="AC169" s="40">
        <v>3874.18587962</v>
      </c>
      <c r="AD169" s="23">
        <v>3.330702652050541E-05</v>
      </c>
    </row>
    <row r="170" spans="1:30" ht="15">
      <c r="A170" s="6" t="s">
        <v>818</v>
      </c>
      <c r="B170" t="s">
        <v>233</v>
      </c>
      <c r="C170" s="22">
        <v>5.5</v>
      </c>
      <c r="D170" s="22">
        <v>0.9232876712328767</v>
      </c>
      <c r="E170" s="40">
        <v>0</v>
      </c>
      <c r="F170" s="23"/>
      <c r="G170" s="40">
        <v>0</v>
      </c>
      <c r="H170" s="23"/>
      <c r="I170" s="40">
        <v>0</v>
      </c>
      <c r="J170" s="23"/>
      <c r="K170" s="40">
        <v>0</v>
      </c>
      <c r="L170" s="23"/>
      <c r="M170" s="40">
        <v>0</v>
      </c>
      <c r="N170" s="23"/>
      <c r="O170" s="40">
        <v>0</v>
      </c>
      <c r="P170" s="23"/>
      <c r="Q170" s="40">
        <v>5966.5173819722995</v>
      </c>
      <c r="R170" s="23">
        <v>0.0016083923688849373</v>
      </c>
      <c r="S170" s="40">
        <v>0</v>
      </c>
      <c r="T170" s="23"/>
      <c r="U170" s="40">
        <v>0</v>
      </c>
      <c r="V170" s="23"/>
      <c r="W170" s="40">
        <v>19802.1380382688</v>
      </c>
      <c r="X170" s="23">
        <v>0.004375672876320249</v>
      </c>
      <c r="Y170" s="40">
        <v>0</v>
      </c>
      <c r="Z170" s="23"/>
      <c r="AA170" s="40">
        <v>0</v>
      </c>
      <c r="AB170" s="23"/>
      <c r="AC170" s="40">
        <v>25768.655420241103</v>
      </c>
      <c r="AD170" s="23">
        <v>0.0002215374574551699</v>
      </c>
    </row>
    <row r="171" spans="1:30" ht="15">
      <c r="A171" s="6" t="s">
        <v>908</v>
      </c>
      <c r="B171" t="s">
        <v>233</v>
      </c>
      <c r="C171" s="22">
        <v>7.75</v>
      </c>
      <c r="D171" s="22">
        <v>9.452054794520548</v>
      </c>
      <c r="E171" s="40">
        <v>66.356432103</v>
      </c>
      <c r="F171" s="23">
        <v>0.0021035576508289426</v>
      </c>
      <c r="G171" s="40">
        <v>887.1344538078</v>
      </c>
      <c r="H171" s="23">
        <v>0.0020807798265960434</v>
      </c>
      <c r="I171" s="40">
        <v>0</v>
      </c>
      <c r="J171" s="23"/>
      <c r="K171" s="40">
        <v>0</v>
      </c>
      <c r="L171" s="23"/>
      <c r="M171" s="40">
        <v>0</v>
      </c>
      <c r="N171" s="23"/>
      <c r="O171" s="40">
        <v>0</v>
      </c>
      <c r="P171" s="23"/>
      <c r="Q171" s="40">
        <v>0</v>
      </c>
      <c r="R171" s="23"/>
      <c r="S171" s="40">
        <v>0</v>
      </c>
      <c r="T171" s="23"/>
      <c r="U171" s="40">
        <v>0</v>
      </c>
      <c r="V171" s="23"/>
      <c r="W171" s="40">
        <v>0</v>
      </c>
      <c r="X171" s="23"/>
      <c r="Y171" s="40">
        <v>0</v>
      </c>
      <c r="Z171" s="23"/>
      <c r="AA171" s="40">
        <v>0</v>
      </c>
      <c r="AB171" s="23"/>
      <c r="AC171" s="40">
        <v>953.4908859108</v>
      </c>
      <c r="AD171" s="23">
        <v>8.197321246549532E-06</v>
      </c>
    </row>
    <row r="172" spans="1:30" ht="15">
      <c r="A172" s="6" t="s">
        <v>909</v>
      </c>
      <c r="B172" t="s">
        <v>233</v>
      </c>
      <c r="C172" s="22">
        <v>7.75</v>
      </c>
      <c r="D172" s="22">
        <v>9.471232876712328</v>
      </c>
      <c r="E172" s="40">
        <v>189.538407828</v>
      </c>
      <c r="F172" s="23">
        <v>0.006008535348821145</v>
      </c>
      <c r="G172" s="40">
        <v>2969.435055972</v>
      </c>
      <c r="H172" s="23">
        <v>0.006964829890590938</v>
      </c>
      <c r="I172" s="40">
        <v>0</v>
      </c>
      <c r="J172" s="23"/>
      <c r="K172" s="40">
        <v>0</v>
      </c>
      <c r="L172" s="23"/>
      <c r="M172" s="40">
        <v>0</v>
      </c>
      <c r="N172" s="23"/>
      <c r="O172" s="40">
        <v>0</v>
      </c>
      <c r="P172" s="23"/>
      <c r="Q172" s="40">
        <v>8423.9292368</v>
      </c>
      <c r="R172" s="23">
        <v>0.0022708361734491526</v>
      </c>
      <c r="S172" s="40">
        <v>0</v>
      </c>
      <c r="T172" s="23"/>
      <c r="U172" s="40">
        <v>0</v>
      </c>
      <c r="V172" s="23"/>
      <c r="W172" s="40">
        <v>0</v>
      </c>
      <c r="X172" s="23"/>
      <c r="Y172" s="40">
        <v>0</v>
      </c>
      <c r="Z172" s="23"/>
      <c r="AA172" s="40">
        <v>0</v>
      </c>
      <c r="AB172" s="23"/>
      <c r="AC172" s="40">
        <v>11582.9027006</v>
      </c>
      <c r="AD172" s="23">
        <v>9.958015939884598E-05</v>
      </c>
    </row>
    <row r="173" spans="1:30" ht="15">
      <c r="A173" s="6" t="s">
        <v>1030</v>
      </c>
      <c r="B173" t="s">
        <v>233</v>
      </c>
      <c r="C173" s="22">
        <v>5.15625</v>
      </c>
      <c r="D173" s="22">
        <v>2.265753424657534</v>
      </c>
      <c r="E173" s="40">
        <v>302.68391207999997</v>
      </c>
      <c r="F173" s="23">
        <v>0.009595348014649101</v>
      </c>
      <c r="G173" s="40">
        <v>1412.52492304</v>
      </c>
      <c r="H173" s="23">
        <v>0.003313086704963593</v>
      </c>
      <c r="I173" s="40">
        <v>0</v>
      </c>
      <c r="J173" s="23"/>
      <c r="K173" s="40">
        <v>0</v>
      </c>
      <c r="L173" s="23"/>
      <c r="M173" s="40">
        <v>0</v>
      </c>
      <c r="N173" s="23"/>
      <c r="O173" s="40">
        <v>0</v>
      </c>
      <c r="P173" s="23"/>
      <c r="Q173" s="40">
        <v>0</v>
      </c>
      <c r="R173" s="23"/>
      <c r="S173" s="40">
        <v>0</v>
      </c>
      <c r="T173" s="23"/>
      <c r="U173" s="40">
        <v>0</v>
      </c>
      <c r="V173" s="23"/>
      <c r="W173" s="40">
        <v>0</v>
      </c>
      <c r="X173" s="23"/>
      <c r="Y173" s="40">
        <v>0</v>
      </c>
      <c r="Z173" s="23"/>
      <c r="AA173" s="40">
        <v>0</v>
      </c>
      <c r="AB173" s="23"/>
      <c r="AC173" s="40">
        <v>1715.20883512</v>
      </c>
      <c r="AD173" s="23">
        <v>1.4745938355737976E-05</v>
      </c>
    </row>
    <row r="174" spans="1:30" ht="15">
      <c r="A174" s="5" t="s">
        <v>437</v>
      </c>
      <c r="C174" s="22" t="s">
        <v>506</v>
      </c>
      <c r="D174" s="22" t="s">
        <v>506</v>
      </c>
      <c r="E174" s="40">
        <v>0</v>
      </c>
      <c r="F174" s="23"/>
      <c r="G174" s="40">
        <v>0</v>
      </c>
      <c r="H174" s="23"/>
      <c r="I174" s="40">
        <v>0</v>
      </c>
      <c r="J174" s="23"/>
      <c r="K174" s="40">
        <v>0</v>
      </c>
      <c r="L174" s="23"/>
      <c r="M174" s="40">
        <v>0</v>
      </c>
      <c r="N174" s="23"/>
      <c r="O174" s="40">
        <v>0</v>
      </c>
      <c r="P174" s="23"/>
      <c r="Q174" s="40">
        <v>0</v>
      </c>
      <c r="R174" s="23"/>
      <c r="S174" s="40">
        <v>0</v>
      </c>
      <c r="T174" s="23"/>
      <c r="U174" s="40">
        <v>20785.7845256</v>
      </c>
      <c r="V174" s="23">
        <v>0.0038512663319599906</v>
      </c>
      <c r="W174" s="40">
        <v>0</v>
      </c>
      <c r="X174" s="23"/>
      <c r="Y174" s="40">
        <v>0</v>
      </c>
      <c r="Z174" s="23"/>
      <c r="AA174" s="40">
        <v>0</v>
      </c>
      <c r="AB174" s="23"/>
      <c r="AC174" s="40">
        <v>20785.7845256</v>
      </c>
      <c r="AD174" s="23">
        <v>0.00017869887970155314</v>
      </c>
    </row>
    <row r="175" spans="1:30" ht="15">
      <c r="A175" s="6" t="s">
        <v>819</v>
      </c>
      <c r="B175" t="s">
        <v>233</v>
      </c>
      <c r="C175" s="22">
        <v>10.46875</v>
      </c>
      <c r="D175" s="22">
        <v>2.7315068493150685</v>
      </c>
      <c r="E175" s="40">
        <v>0</v>
      </c>
      <c r="F175" s="23"/>
      <c r="G175" s="40">
        <v>0</v>
      </c>
      <c r="H175" s="23"/>
      <c r="I175" s="40">
        <v>0</v>
      </c>
      <c r="J175" s="23"/>
      <c r="K175" s="40">
        <v>0</v>
      </c>
      <c r="L175" s="23"/>
      <c r="M175" s="40">
        <v>0</v>
      </c>
      <c r="N175" s="23"/>
      <c r="O175" s="40">
        <v>0</v>
      </c>
      <c r="P175" s="23"/>
      <c r="Q175" s="40">
        <v>0</v>
      </c>
      <c r="R175" s="23"/>
      <c r="S175" s="40">
        <v>0</v>
      </c>
      <c r="T175" s="23"/>
      <c r="U175" s="40">
        <v>20785.7845256</v>
      </c>
      <c r="V175" s="23">
        <v>0.0038512663319599906</v>
      </c>
      <c r="W175" s="40">
        <v>0</v>
      </c>
      <c r="X175" s="23"/>
      <c r="Y175" s="40">
        <v>0</v>
      </c>
      <c r="Z175" s="23"/>
      <c r="AA175" s="40">
        <v>0</v>
      </c>
      <c r="AB175" s="23"/>
      <c r="AC175" s="40">
        <v>20785.7845256</v>
      </c>
      <c r="AD175" s="23">
        <v>0.00017869887970155314</v>
      </c>
    </row>
    <row r="176" spans="1:30" ht="15">
      <c r="A176" s="5" t="s">
        <v>438</v>
      </c>
      <c r="C176" s="22" t="s">
        <v>506</v>
      </c>
      <c r="D176" s="22" t="s">
        <v>506</v>
      </c>
      <c r="E176" s="40">
        <v>419.60662378200004</v>
      </c>
      <c r="F176" s="23">
        <v>0.01330190150104864</v>
      </c>
      <c r="G176" s="40">
        <v>3675.37744362</v>
      </c>
      <c r="H176" s="23">
        <v>0.008620622507653747</v>
      </c>
      <c r="I176" s="40">
        <v>0</v>
      </c>
      <c r="J176" s="23"/>
      <c r="K176" s="40">
        <v>7989.3753832</v>
      </c>
      <c r="L176" s="23">
        <v>0.0012811387188432582</v>
      </c>
      <c r="M176" s="40">
        <v>0</v>
      </c>
      <c r="N176" s="23"/>
      <c r="O176" s="40">
        <v>0</v>
      </c>
      <c r="P176" s="23"/>
      <c r="Q176" s="40">
        <v>0</v>
      </c>
      <c r="R176" s="23"/>
      <c r="S176" s="40">
        <v>0</v>
      </c>
      <c r="T176" s="23"/>
      <c r="U176" s="40">
        <v>0</v>
      </c>
      <c r="V176" s="23"/>
      <c r="W176" s="40">
        <v>19973.438458</v>
      </c>
      <c r="X176" s="23">
        <v>0.004413525081919035</v>
      </c>
      <c r="Y176" s="40">
        <v>0</v>
      </c>
      <c r="Z176" s="23"/>
      <c r="AA176" s="40">
        <v>0</v>
      </c>
      <c r="AB176" s="23"/>
      <c r="AC176" s="40">
        <v>32057.797908602002</v>
      </c>
      <c r="AD176" s="23">
        <v>0.0002756062714356751</v>
      </c>
    </row>
    <row r="177" spans="1:30" ht="15">
      <c r="A177" s="6" t="s">
        <v>820</v>
      </c>
      <c r="B177" t="s">
        <v>233</v>
      </c>
      <c r="C177" s="22">
        <v>0</v>
      </c>
      <c r="D177" s="22">
        <v>0.0273972602739726</v>
      </c>
      <c r="E177" s="40">
        <v>199.73438458</v>
      </c>
      <c r="F177" s="23">
        <v>0.006331756839558499</v>
      </c>
      <c r="G177" s="40">
        <v>998.6719229</v>
      </c>
      <c r="H177" s="23">
        <v>0.002342391710342035</v>
      </c>
      <c r="I177" s="40">
        <v>0</v>
      </c>
      <c r="J177" s="23"/>
      <c r="K177" s="40">
        <v>7989.3753832</v>
      </c>
      <c r="L177" s="23">
        <v>0.0012811387188432582</v>
      </c>
      <c r="M177" s="40">
        <v>0</v>
      </c>
      <c r="N177" s="23"/>
      <c r="O177" s="40">
        <v>0</v>
      </c>
      <c r="P177" s="23"/>
      <c r="Q177" s="40">
        <v>0</v>
      </c>
      <c r="R177" s="23"/>
      <c r="S177" s="40">
        <v>0</v>
      </c>
      <c r="T177" s="23"/>
      <c r="U177" s="40">
        <v>0</v>
      </c>
      <c r="V177" s="23"/>
      <c r="W177" s="40">
        <v>19973.438458</v>
      </c>
      <c r="X177" s="23">
        <v>0.004413525081919035</v>
      </c>
      <c r="Y177" s="40">
        <v>0</v>
      </c>
      <c r="Z177" s="23"/>
      <c r="AA177" s="40">
        <v>0</v>
      </c>
      <c r="AB177" s="23"/>
      <c r="AC177" s="40">
        <v>29161.22014868</v>
      </c>
      <c r="AD177" s="23">
        <v>0.00025070390607010546</v>
      </c>
    </row>
    <row r="178" spans="1:30" ht="15">
      <c r="A178" s="6" t="s">
        <v>1051</v>
      </c>
      <c r="B178" t="s">
        <v>233</v>
      </c>
      <c r="C178" s="22">
        <v>0</v>
      </c>
      <c r="D178" s="22">
        <v>0.8712328767123287</v>
      </c>
      <c r="E178" s="40">
        <v>219.872239202</v>
      </c>
      <c r="F178" s="23">
        <v>0.006970144661490141</v>
      </c>
      <c r="G178" s="40">
        <v>2676.70552072</v>
      </c>
      <c r="H178" s="23">
        <v>0.0062782307973117115</v>
      </c>
      <c r="I178" s="40">
        <v>0</v>
      </c>
      <c r="J178" s="23"/>
      <c r="K178" s="40">
        <v>0</v>
      </c>
      <c r="L178" s="23"/>
      <c r="M178" s="40">
        <v>0</v>
      </c>
      <c r="N178" s="23"/>
      <c r="O178" s="40">
        <v>0</v>
      </c>
      <c r="P178" s="23"/>
      <c r="Q178" s="40">
        <v>0</v>
      </c>
      <c r="R178" s="23"/>
      <c r="S178" s="40">
        <v>0</v>
      </c>
      <c r="T178" s="23"/>
      <c r="U178" s="40">
        <v>0</v>
      </c>
      <c r="V178" s="23"/>
      <c r="W178" s="40">
        <v>0</v>
      </c>
      <c r="X178" s="23"/>
      <c r="Y178" s="40">
        <v>0</v>
      </c>
      <c r="Z178" s="23"/>
      <c r="AA178" s="40">
        <v>0</v>
      </c>
      <c r="AB178" s="23"/>
      <c r="AC178" s="40">
        <v>2896.577759922</v>
      </c>
      <c r="AD178" s="23">
        <v>2.490236536556968E-05</v>
      </c>
    </row>
    <row r="179" spans="1:30" ht="15">
      <c r="A179" s="1" t="s">
        <v>195</v>
      </c>
      <c r="C179" s="22" t="s">
        <v>506</v>
      </c>
      <c r="D179" s="22" t="s">
        <v>506</v>
      </c>
      <c r="E179" s="38">
        <v>7539.3766672043</v>
      </c>
      <c r="F179" s="20">
        <v>0.23900491584841865</v>
      </c>
      <c r="G179" s="38">
        <v>65737.32781122309</v>
      </c>
      <c r="H179" s="20">
        <v>0.15418734440626164</v>
      </c>
      <c r="I179" s="38">
        <v>3392.1729039091992</v>
      </c>
      <c r="J179" s="20">
        <v>0.03383829017910736</v>
      </c>
      <c r="K179" s="38">
        <v>1646702.6535761552</v>
      </c>
      <c r="L179" s="20">
        <v>0.2640575047148886</v>
      </c>
      <c r="M179" s="38">
        <v>6140523.583267824</v>
      </c>
      <c r="N179" s="20">
        <v>0.1861971082665822</v>
      </c>
      <c r="O179" s="38">
        <v>417276.3431077615</v>
      </c>
      <c r="P179" s="20">
        <v>0.04967238971183607</v>
      </c>
      <c r="Q179" s="38">
        <v>1064026.904585082</v>
      </c>
      <c r="R179" s="20">
        <v>0.2868294256200078</v>
      </c>
      <c r="S179" s="38">
        <v>4146875.581751121</v>
      </c>
      <c r="T179" s="20">
        <v>0.19069327173407108</v>
      </c>
      <c r="U179" s="38">
        <v>260969.19104109358</v>
      </c>
      <c r="V179" s="20">
        <v>0.048353328107368435</v>
      </c>
      <c r="W179" s="38">
        <v>1472129.1980221253</v>
      </c>
      <c r="X179" s="20">
        <v>0.32529597510005265</v>
      </c>
      <c r="Y179" s="38">
        <v>5602810.836004342</v>
      </c>
      <c r="Z179" s="20">
        <v>0.22651734003110896</v>
      </c>
      <c r="AA179" s="38">
        <v>438284.3757816608</v>
      </c>
      <c r="AB179" s="20">
        <v>0.05457575635565004</v>
      </c>
      <c r="AC179" s="38">
        <v>21266267.544519518</v>
      </c>
      <c r="AD179" s="20">
        <v>0.18282967289296656</v>
      </c>
    </row>
    <row r="180" spans="1:30" ht="15">
      <c r="A180" s="7" t="s">
        <v>869</v>
      </c>
      <c r="C180" s="22" t="s">
        <v>506</v>
      </c>
      <c r="D180" s="22" t="s">
        <v>506</v>
      </c>
      <c r="E180" s="39">
        <v>7539.3766672043</v>
      </c>
      <c r="F180" s="21">
        <v>0.23900491584841865</v>
      </c>
      <c r="G180" s="39">
        <v>65737.32781122309</v>
      </c>
      <c r="H180" s="21">
        <v>0.15418734440626164</v>
      </c>
      <c r="I180" s="39">
        <v>3392.1729039091992</v>
      </c>
      <c r="J180" s="21">
        <v>0.03383829017910736</v>
      </c>
      <c r="K180" s="39">
        <v>1646702.6535761552</v>
      </c>
      <c r="L180" s="21">
        <v>0.2640575047148886</v>
      </c>
      <c r="M180" s="39">
        <v>6140523.583267824</v>
      </c>
      <c r="N180" s="21">
        <v>0.1861971082665822</v>
      </c>
      <c r="O180" s="39">
        <v>417276.3431077615</v>
      </c>
      <c r="P180" s="21">
        <v>0.04967238971183607</v>
      </c>
      <c r="Q180" s="39">
        <v>1064026.904585082</v>
      </c>
      <c r="R180" s="21">
        <v>0.2868294256200078</v>
      </c>
      <c r="S180" s="39">
        <v>4146875.581751121</v>
      </c>
      <c r="T180" s="21">
        <v>0.19069327173407108</v>
      </c>
      <c r="U180" s="39">
        <v>260969.19104109358</v>
      </c>
      <c r="V180" s="21">
        <v>0.048353328107368435</v>
      </c>
      <c r="W180" s="39">
        <v>1472129.1980221253</v>
      </c>
      <c r="X180" s="21">
        <v>0.32529597510005265</v>
      </c>
      <c r="Y180" s="39">
        <v>5602810.836004342</v>
      </c>
      <c r="Z180" s="21">
        <v>0.22651734003110896</v>
      </c>
      <c r="AA180" s="39">
        <v>438284.3757816608</v>
      </c>
      <c r="AB180" s="21">
        <v>0.05457575635565004</v>
      </c>
      <c r="AC180" s="39">
        <v>21266267.544519518</v>
      </c>
      <c r="AD180" s="21">
        <v>0.18282967289296656</v>
      </c>
    </row>
    <row r="181" spans="1:30" ht="15">
      <c r="A181" s="5" t="s">
        <v>84</v>
      </c>
      <c r="C181" s="22" t="s">
        <v>506</v>
      </c>
      <c r="D181" s="22" t="s">
        <v>506</v>
      </c>
      <c r="E181" s="40">
        <v>0</v>
      </c>
      <c r="F181" s="23"/>
      <c r="G181" s="40">
        <v>0</v>
      </c>
      <c r="H181" s="23"/>
      <c r="I181" s="40">
        <v>0</v>
      </c>
      <c r="J181" s="23"/>
      <c r="K181" s="40">
        <v>0</v>
      </c>
      <c r="L181" s="23"/>
      <c r="M181" s="40">
        <v>146671.95520925</v>
      </c>
      <c r="N181" s="23">
        <v>0.0044474862043009065</v>
      </c>
      <c r="O181" s="40">
        <v>0</v>
      </c>
      <c r="P181" s="23"/>
      <c r="Q181" s="40">
        <v>0</v>
      </c>
      <c r="R181" s="23"/>
      <c r="S181" s="40">
        <v>0</v>
      </c>
      <c r="T181" s="23"/>
      <c r="U181" s="40">
        <v>0</v>
      </c>
      <c r="V181" s="23"/>
      <c r="W181" s="40">
        <v>7751.75564046</v>
      </c>
      <c r="X181" s="23">
        <v>0.001712903265004646</v>
      </c>
      <c r="Y181" s="40">
        <v>48161.0400723</v>
      </c>
      <c r="Z181" s="23">
        <v>0.0019471138700961467</v>
      </c>
      <c r="AA181" s="40">
        <v>0</v>
      </c>
      <c r="AB181" s="23"/>
      <c r="AC181" s="40">
        <v>202584.75092201002</v>
      </c>
      <c r="AD181" s="23">
        <v>0.0017416551196224993</v>
      </c>
    </row>
    <row r="182" spans="1:30" ht="15">
      <c r="A182" s="6" t="s">
        <v>870</v>
      </c>
      <c r="B182" t="s">
        <v>233</v>
      </c>
      <c r="C182" s="22">
        <v>0</v>
      </c>
      <c r="D182" s="22">
        <v>0.18904109589041096</v>
      </c>
      <c r="E182" s="40">
        <v>0</v>
      </c>
      <c r="F182" s="23"/>
      <c r="G182" s="40">
        <v>0</v>
      </c>
      <c r="H182" s="23"/>
      <c r="I182" s="40">
        <v>0</v>
      </c>
      <c r="J182" s="23"/>
      <c r="K182" s="40">
        <v>0</v>
      </c>
      <c r="L182" s="23"/>
      <c r="M182" s="40">
        <v>0</v>
      </c>
      <c r="N182" s="23"/>
      <c r="O182" s="40">
        <v>0</v>
      </c>
      <c r="P182" s="23"/>
      <c r="Q182" s="40">
        <v>0</v>
      </c>
      <c r="R182" s="23"/>
      <c r="S182" s="40">
        <v>0</v>
      </c>
      <c r="T182" s="23"/>
      <c r="U182" s="40">
        <v>0</v>
      </c>
      <c r="V182" s="23"/>
      <c r="W182" s="40">
        <v>7751.75564046</v>
      </c>
      <c r="X182" s="23">
        <v>0.001712903265004646</v>
      </c>
      <c r="Y182" s="40">
        <v>0</v>
      </c>
      <c r="Z182" s="23"/>
      <c r="AA182" s="40">
        <v>0</v>
      </c>
      <c r="AB182" s="23"/>
      <c r="AC182" s="40">
        <v>7751.75564046</v>
      </c>
      <c r="AD182" s="23">
        <v>6.664314483604566E-05</v>
      </c>
    </row>
    <row r="183" spans="1:30" ht="15">
      <c r="A183" s="6" t="s">
        <v>879</v>
      </c>
      <c r="B183" t="s">
        <v>233</v>
      </c>
      <c r="C183" s="22">
        <v>0</v>
      </c>
      <c r="D183" s="22">
        <v>0.7068493150684931</v>
      </c>
      <c r="E183" s="40">
        <v>0</v>
      </c>
      <c r="F183" s="23"/>
      <c r="G183" s="40">
        <v>0</v>
      </c>
      <c r="H183" s="23"/>
      <c r="I183" s="40">
        <v>0</v>
      </c>
      <c r="J183" s="23"/>
      <c r="K183" s="40">
        <v>0</v>
      </c>
      <c r="L183" s="23"/>
      <c r="M183" s="40">
        <v>0</v>
      </c>
      <c r="N183" s="23"/>
      <c r="O183" s="40">
        <v>0</v>
      </c>
      <c r="P183" s="23"/>
      <c r="Q183" s="40">
        <v>0</v>
      </c>
      <c r="R183" s="23"/>
      <c r="S183" s="40">
        <v>0</v>
      </c>
      <c r="T183" s="23"/>
      <c r="U183" s="40">
        <v>0</v>
      </c>
      <c r="V183" s="23"/>
      <c r="W183" s="40">
        <v>0</v>
      </c>
      <c r="X183" s="23"/>
      <c r="Y183" s="40">
        <v>28334.7161243</v>
      </c>
      <c r="Z183" s="23">
        <v>0.0011455508163452895</v>
      </c>
      <c r="AA183" s="40">
        <v>0</v>
      </c>
      <c r="AB183" s="23"/>
      <c r="AC183" s="40">
        <v>28334.7161243</v>
      </c>
      <c r="AD183" s="23">
        <v>0.0002435983121944628</v>
      </c>
    </row>
    <row r="184" spans="1:30" ht="15">
      <c r="A184" s="6" t="s">
        <v>890</v>
      </c>
      <c r="B184" t="s">
        <v>233</v>
      </c>
      <c r="C184" s="22">
        <v>0</v>
      </c>
      <c r="D184" s="22">
        <v>0.26575342465753427</v>
      </c>
      <c r="E184" s="40">
        <v>0</v>
      </c>
      <c r="F184" s="23"/>
      <c r="G184" s="40">
        <v>0</v>
      </c>
      <c r="H184" s="23"/>
      <c r="I184" s="40">
        <v>0</v>
      </c>
      <c r="J184" s="23"/>
      <c r="K184" s="40">
        <v>0</v>
      </c>
      <c r="L184" s="23"/>
      <c r="M184" s="40">
        <v>0</v>
      </c>
      <c r="N184" s="23"/>
      <c r="O184" s="40">
        <v>0</v>
      </c>
      <c r="P184" s="23"/>
      <c r="Q184" s="40">
        <v>0</v>
      </c>
      <c r="R184" s="23"/>
      <c r="S184" s="40">
        <v>0</v>
      </c>
      <c r="T184" s="23"/>
      <c r="U184" s="40">
        <v>0</v>
      </c>
      <c r="V184" s="23"/>
      <c r="W184" s="40">
        <v>0</v>
      </c>
      <c r="X184" s="23"/>
      <c r="Y184" s="40">
        <v>19826.323947999997</v>
      </c>
      <c r="Z184" s="23">
        <v>0.0008015630537508572</v>
      </c>
      <c r="AA184" s="40">
        <v>0</v>
      </c>
      <c r="AB184" s="23"/>
      <c r="AC184" s="40">
        <v>19826.323947999997</v>
      </c>
      <c r="AD184" s="23">
        <v>0.00017045023601318236</v>
      </c>
    </row>
    <row r="185" spans="1:30" ht="15">
      <c r="A185" s="6" t="s">
        <v>910</v>
      </c>
      <c r="B185" t="s">
        <v>233</v>
      </c>
      <c r="C185" s="22">
        <v>0</v>
      </c>
      <c r="D185" s="22">
        <v>0.4383561643835616</v>
      </c>
      <c r="E185" s="40">
        <v>0</v>
      </c>
      <c r="F185" s="23"/>
      <c r="G185" s="40">
        <v>0</v>
      </c>
      <c r="H185" s="23"/>
      <c r="I185" s="40">
        <v>0</v>
      </c>
      <c r="J185" s="23"/>
      <c r="K185" s="40">
        <v>0</v>
      </c>
      <c r="L185" s="23"/>
      <c r="M185" s="40">
        <v>49285.861505</v>
      </c>
      <c r="N185" s="23">
        <v>0.0014944792192744197</v>
      </c>
      <c r="O185" s="40">
        <v>0</v>
      </c>
      <c r="P185" s="23"/>
      <c r="Q185" s="40">
        <v>0</v>
      </c>
      <c r="R185" s="23"/>
      <c r="S185" s="40">
        <v>0</v>
      </c>
      <c r="T185" s="23"/>
      <c r="U185" s="40">
        <v>0</v>
      </c>
      <c r="V185" s="23"/>
      <c r="W185" s="40">
        <v>0</v>
      </c>
      <c r="X185" s="23"/>
      <c r="Y185" s="40">
        <v>0</v>
      </c>
      <c r="Z185" s="23"/>
      <c r="AA185" s="40">
        <v>0</v>
      </c>
      <c r="AB185" s="23"/>
      <c r="AC185" s="40">
        <v>49285.861505</v>
      </c>
      <c r="AD185" s="23">
        <v>0.00042371882693300326</v>
      </c>
    </row>
    <row r="186" spans="1:30" ht="15">
      <c r="A186" s="6" t="s">
        <v>935</v>
      </c>
      <c r="B186" t="s">
        <v>233</v>
      </c>
      <c r="C186" s="22">
        <v>0</v>
      </c>
      <c r="D186" s="22">
        <v>0.03561643835616438</v>
      </c>
      <c r="E186" s="40">
        <v>0</v>
      </c>
      <c r="F186" s="23"/>
      <c r="G186" s="40">
        <v>0</v>
      </c>
      <c r="H186" s="23"/>
      <c r="I186" s="40">
        <v>0</v>
      </c>
      <c r="J186" s="23"/>
      <c r="K186" s="40">
        <v>0</v>
      </c>
      <c r="L186" s="23"/>
      <c r="M186" s="40">
        <v>97386.09370424999</v>
      </c>
      <c r="N186" s="23">
        <v>0.0029530069850264864</v>
      </c>
      <c r="O186" s="40">
        <v>0</v>
      </c>
      <c r="P186" s="23"/>
      <c r="Q186" s="40">
        <v>0</v>
      </c>
      <c r="R186" s="23"/>
      <c r="S186" s="40">
        <v>0</v>
      </c>
      <c r="T186" s="23"/>
      <c r="U186" s="40">
        <v>0</v>
      </c>
      <c r="V186" s="23"/>
      <c r="W186" s="40">
        <v>0</v>
      </c>
      <c r="X186" s="23"/>
      <c r="Y186" s="40">
        <v>0</v>
      </c>
      <c r="Z186" s="23"/>
      <c r="AA186" s="40">
        <v>0</v>
      </c>
      <c r="AB186" s="23"/>
      <c r="AC186" s="40">
        <v>97386.09370424999</v>
      </c>
      <c r="AD186" s="23">
        <v>0.0008372445996458054</v>
      </c>
    </row>
    <row r="187" spans="1:30" ht="15">
      <c r="A187" s="5" t="s">
        <v>53</v>
      </c>
      <c r="C187" s="22" t="s">
        <v>506</v>
      </c>
      <c r="D187" s="22" t="s">
        <v>506</v>
      </c>
      <c r="E187" s="40">
        <v>7539.3766672043</v>
      </c>
      <c r="F187" s="23">
        <v>0.23900491584841865</v>
      </c>
      <c r="G187" s="40">
        <v>65737.32781122309</v>
      </c>
      <c r="H187" s="23">
        <v>0.15418734440626164</v>
      </c>
      <c r="I187" s="40">
        <v>3392.1729039091992</v>
      </c>
      <c r="J187" s="23">
        <v>0.03383829017910736</v>
      </c>
      <c r="K187" s="40">
        <v>1646702.6535761552</v>
      </c>
      <c r="L187" s="23">
        <v>0.2640575047148886</v>
      </c>
      <c r="M187" s="40">
        <v>5993851.628058575</v>
      </c>
      <c r="N187" s="23">
        <v>0.18174962206228132</v>
      </c>
      <c r="O187" s="40">
        <v>417276.3431077615</v>
      </c>
      <c r="P187" s="23">
        <v>0.04967238971183607</v>
      </c>
      <c r="Q187" s="40">
        <v>1064026.904585082</v>
      </c>
      <c r="R187" s="23">
        <v>0.2868294256200078</v>
      </c>
      <c r="S187" s="40">
        <v>4146875.581751121</v>
      </c>
      <c r="T187" s="23">
        <v>0.19069327173407108</v>
      </c>
      <c r="U187" s="40">
        <v>260969.19104109358</v>
      </c>
      <c r="V187" s="23">
        <v>0.048353328107368435</v>
      </c>
      <c r="W187" s="40">
        <v>1464377.4423816653</v>
      </c>
      <c r="X187" s="23">
        <v>0.32358307183504803</v>
      </c>
      <c r="Y187" s="40">
        <v>5554649.795932042</v>
      </c>
      <c r="Z187" s="23">
        <v>0.2245702261610128</v>
      </c>
      <c r="AA187" s="40">
        <v>438284.3757816608</v>
      </c>
      <c r="AB187" s="23">
        <v>0.05457575635565004</v>
      </c>
      <c r="AC187" s="40">
        <v>21063682.79359751</v>
      </c>
      <c r="AD187" s="23">
        <v>0.18108801777334407</v>
      </c>
    </row>
    <row r="188" spans="1:30" ht="15">
      <c r="A188" s="6" t="s">
        <v>196</v>
      </c>
      <c r="B188" t="s">
        <v>233</v>
      </c>
      <c r="C188" s="22">
        <v>8.2</v>
      </c>
      <c r="D188" s="22">
        <v>11.53972602739726</v>
      </c>
      <c r="E188" s="40">
        <v>381.34236434999997</v>
      </c>
      <c r="F188" s="23">
        <v>0.012088890597199153</v>
      </c>
      <c r="G188" s="40">
        <v>6789.1652266445</v>
      </c>
      <c r="H188" s="23">
        <v>0.015924032690189972</v>
      </c>
      <c r="I188" s="40">
        <v>132.198686308</v>
      </c>
      <c r="J188" s="23">
        <v>0.0013187351102980902</v>
      </c>
      <c r="K188" s="40">
        <v>192476.20269959</v>
      </c>
      <c r="L188" s="23">
        <v>0.03086458000870668</v>
      </c>
      <c r="M188" s="40">
        <v>1137385.38020424</v>
      </c>
      <c r="N188" s="23">
        <v>0.034488568589783684</v>
      </c>
      <c r="O188" s="40">
        <v>28201.538984896997</v>
      </c>
      <c r="P188" s="23">
        <v>0.0033570986183838743</v>
      </c>
      <c r="Q188" s="40">
        <v>125019.280728504</v>
      </c>
      <c r="R188" s="23">
        <v>0.033701411428845994</v>
      </c>
      <c r="S188" s="40">
        <v>721296.37075588</v>
      </c>
      <c r="T188" s="23">
        <v>0.033168674130143044</v>
      </c>
      <c r="U188" s="40">
        <v>46254.286513226005</v>
      </c>
      <c r="V188" s="23">
        <v>0.008570163716352499</v>
      </c>
      <c r="W188" s="40">
        <v>149660.35317158702</v>
      </c>
      <c r="X188" s="23">
        <v>0.033070406173710015</v>
      </c>
      <c r="Y188" s="40">
        <v>834426.667705166</v>
      </c>
      <c r="Z188" s="23">
        <v>0.0337352294682129</v>
      </c>
      <c r="AA188" s="40">
        <v>50845.64858</v>
      </c>
      <c r="AB188" s="23">
        <v>0.006331368129877096</v>
      </c>
      <c r="AC188" s="40">
        <v>3292868.4356203927</v>
      </c>
      <c r="AD188" s="23">
        <v>0.028309342845599637</v>
      </c>
    </row>
    <row r="189" spans="1:30" ht="15">
      <c r="A189" s="6" t="s">
        <v>197</v>
      </c>
      <c r="B189" t="s">
        <v>868</v>
      </c>
      <c r="C189" s="22">
        <v>3.83</v>
      </c>
      <c r="D189" s="22">
        <v>31.553424657534247</v>
      </c>
      <c r="E189" s="40">
        <v>0</v>
      </c>
      <c r="F189" s="23"/>
      <c r="G189" s="40">
        <v>0</v>
      </c>
      <c r="H189" s="23"/>
      <c r="I189" s="40">
        <v>0</v>
      </c>
      <c r="J189" s="23"/>
      <c r="K189" s="40">
        <v>0</v>
      </c>
      <c r="L189" s="23"/>
      <c r="M189" s="40">
        <v>2204.97802515</v>
      </c>
      <c r="N189" s="23">
        <v>6.68608346677499E-05</v>
      </c>
      <c r="O189" s="40">
        <v>0</v>
      </c>
      <c r="P189" s="23"/>
      <c r="Q189" s="40">
        <v>0</v>
      </c>
      <c r="R189" s="23"/>
      <c r="S189" s="40">
        <v>15434.84617605</v>
      </c>
      <c r="T189" s="23">
        <v>0.0007097684167269373</v>
      </c>
      <c r="U189" s="40">
        <v>0</v>
      </c>
      <c r="V189" s="23"/>
      <c r="W189" s="40">
        <v>16169.8388511</v>
      </c>
      <c r="X189" s="23">
        <v>0.003573044745900241</v>
      </c>
      <c r="Y189" s="40">
        <v>57329.428653899995</v>
      </c>
      <c r="Z189" s="23">
        <v>0.002317784780584479</v>
      </c>
      <c r="AA189" s="40">
        <v>0</v>
      </c>
      <c r="AB189" s="23"/>
      <c r="AC189" s="40">
        <v>91139.09170620001</v>
      </c>
      <c r="AD189" s="23">
        <v>0.0007835380745363004</v>
      </c>
    </row>
    <row r="190" spans="1:30" ht="15">
      <c r="A190" s="6" t="s">
        <v>198</v>
      </c>
      <c r="B190" t="s">
        <v>233</v>
      </c>
      <c r="C190" s="22">
        <v>6.9</v>
      </c>
      <c r="D190" s="22">
        <v>22.54794520547945</v>
      </c>
      <c r="E190" s="40">
        <v>664.8711057777999</v>
      </c>
      <c r="F190" s="23">
        <v>0.021077002741845118</v>
      </c>
      <c r="G190" s="40">
        <v>8134.0123668726</v>
      </c>
      <c r="H190" s="23">
        <v>0.019078380700495383</v>
      </c>
      <c r="I190" s="40">
        <v>70.28966629540001</v>
      </c>
      <c r="J190" s="23">
        <v>0.0007011677152291863</v>
      </c>
      <c r="K190" s="40">
        <v>128468.768774986</v>
      </c>
      <c r="L190" s="23">
        <v>0.020600648479460262</v>
      </c>
      <c r="M190" s="40">
        <v>1168230.3858841101</v>
      </c>
      <c r="N190" s="23">
        <v>0.03542387170916389</v>
      </c>
      <c r="O190" s="40">
        <v>15038.531718381399</v>
      </c>
      <c r="P190" s="23">
        <v>0.0017901801061756721</v>
      </c>
      <c r="Q190" s="40">
        <v>86805.4332955962</v>
      </c>
      <c r="R190" s="23">
        <v>0.023400115603825718</v>
      </c>
      <c r="S190" s="40">
        <v>657978.109322405</v>
      </c>
      <c r="T190" s="23">
        <v>0.03025699612215132</v>
      </c>
      <c r="U190" s="40">
        <v>39986.754094802796</v>
      </c>
      <c r="V190" s="23">
        <v>0.007408892340821182</v>
      </c>
      <c r="W190" s="40">
        <v>116928.588316815</v>
      </c>
      <c r="X190" s="23">
        <v>0.025837677294013768</v>
      </c>
      <c r="Y190" s="40">
        <v>469736.621535267</v>
      </c>
      <c r="Z190" s="23">
        <v>0.01899109092557733</v>
      </c>
      <c r="AA190" s="40">
        <v>33416.3987306</v>
      </c>
      <c r="AB190" s="23">
        <v>0.004161054639814495</v>
      </c>
      <c r="AC190" s="40">
        <v>2725458.7648119093</v>
      </c>
      <c r="AD190" s="23">
        <v>0.023431226632068064</v>
      </c>
    </row>
    <row r="191" spans="1:30" ht="15">
      <c r="A191" s="6" t="s">
        <v>199</v>
      </c>
      <c r="B191" t="s">
        <v>233</v>
      </c>
      <c r="C191" s="22">
        <v>6.95</v>
      </c>
      <c r="D191" s="22">
        <v>16.542465753424658</v>
      </c>
      <c r="E191" s="40">
        <v>9.3391503896</v>
      </c>
      <c r="F191" s="23">
        <v>0.0002960593363999901</v>
      </c>
      <c r="G191" s="40">
        <v>295.3506310711</v>
      </c>
      <c r="H191" s="23">
        <v>0.0006927468911474624</v>
      </c>
      <c r="I191" s="40">
        <v>100.3958666882</v>
      </c>
      <c r="J191" s="23">
        <v>0.0010014891828960925</v>
      </c>
      <c r="K191" s="40">
        <v>241576.970521582</v>
      </c>
      <c r="L191" s="23">
        <v>0.03873814856250916</v>
      </c>
      <c r="M191" s="40">
        <v>560116.712010059</v>
      </c>
      <c r="N191" s="23">
        <v>0.01698423768817406</v>
      </c>
      <c r="O191" s="40">
        <v>0</v>
      </c>
      <c r="P191" s="23"/>
      <c r="Q191" s="40">
        <v>52306.2465445522</v>
      </c>
      <c r="R191" s="23">
        <v>0.014100179786866236</v>
      </c>
      <c r="S191" s="40">
        <v>263303.33650918806</v>
      </c>
      <c r="T191" s="23">
        <v>0.012107953013683533</v>
      </c>
      <c r="U191" s="40">
        <v>17896.146934071</v>
      </c>
      <c r="V191" s="23">
        <v>0.0033158636891530624</v>
      </c>
      <c r="W191" s="40">
        <v>132470.01130748302</v>
      </c>
      <c r="X191" s="23">
        <v>0.02927186116386983</v>
      </c>
      <c r="Y191" s="40">
        <v>448290.892638787</v>
      </c>
      <c r="Z191" s="23">
        <v>0.018124056573205136</v>
      </c>
      <c r="AA191" s="40">
        <v>35021.813961</v>
      </c>
      <c r="AB191" s="23">
        <v>0.0043609630903671745</v>
      </c>
      <c r="AC191" s="40">
        <v>1751387.216074871</v>
      </c>
      <c r="AD191" s="23">
        <v>0.015056969971508315</v>
      </c>
    </row>
    <row r="192" spans="1:30" ht="15">
      <c r="A192" s="6" t="s">
        <v>200</v>
      </c>
      <c r="B192" t="s">
        <v>233</v>
      </c>
      <c r="C192" s="22">
        <v>6.8500000000000005</v>
      </c>
      <c r="D192" s="22">
        <v>27.054794520547944</v>
      </c>
      <c r="E192" s="40">
        <v>365.42764501749997</v>
      </c>
      <c r="F192" s="23">
        <v>0.01158437990318367</v>
      </c>
      <c r="G192" s="40">
        <v>7741.444110601499</v>
      </c>
      <c r="H192" s="23">
        <v>0.01815760921573929</v>
      </c>
      <c r="I192" s="40">
        <v>237.24687107289998</v>
      </c>
      <c r="J192" s="23">
        <v>0.0023666330387222953</v>
      </c>
      <c r="K192" s="40">
        <v>34381.681628754195</v>
      </c>
      <c r="L192" s="23">
        <v>0.005513285011762262</v>
      </c>
      <c r="M192" s="40">
        <v>495594.09656548704</v>
      </c>
      <c r="N192" s="23">
        <v>0.01502773931296832</v>
      </c>
      <c r="O192" s="40">
        <v>137851.67602089402</v>
      </c>
      <c r="P192" s="23">
        <v>0.016409802009723015</v>
      </c>
      <c r="Q192" s="40">
        <v>38946.7162095882</v>
      </c>
      <c r="R192" s="23">
        <v>0.010498855049664175</v>
      </c>
      <c r="S192" s="40">
        <v>336147.33331318997</v>
      </c>
      <c r="T192" s="23">
        <v>0.015457670120671245</v>
      </c>
      <c r="U192" s="40">
        <v>45284.9181633225</v>
      </c>
      <c r="V192" s="23">
        <v>0.008390555595973256</v>
      </c>
      <c r="W192" s="40">
        <v>37245.5099729375</v>
      </c>
      <c r="X192" s="23">
        <v>0.008230129869731276</v>
      </c>
      <c r="Y192" s="40">
        <v>552408.538027301</v>
      </c>
      <c r="Z192" s="23">
        <v>0.022333453030453324</v>
      </c>
      <c r="AA192" s="40">
        <v>78707.492773</v>
      </c>
      <c r="AB192" s="23">
        <v>0.009800762213534223</v>
      </c>
      <c r="AC192" s="40">
        <v>1764912.0813011662</v>
      </c>
      <c r="AD192" s="23">
        <v>0.01517324550881492</v>
      </c>
    </row>
    <row r="193" spans="1:30" ht="15">
      <c r="A193" s="6" t="s">
        <v>201</v>
      </c>
      <c r="B193" t="s">
        <v>233</v>
      </c>
      <c r="C193" s="22">
        <v>5.2</v>
      </c>
      <c r="D193" s="22">
        <v>8.621917808219179</v>
      </c>
      <c r="E193" s="40">
        <v>395.88299261910004</v>
      </c>
      <c r="F193" s="23">
        <v>0.012549841387860215</v>
      </c>
      <c r="G193" s="40">
        <v>4473.3755212489</v>
      </c>
      <c r="H193" s="23">
        <v>0.010492332364559362</v>
      </c>
      <c r="I193" s="40">
        <v>128.8921371318</v>
      </c>
      <c r="J193" s="23">
        <v>0.0012857509512692851</v>
      </c>
      <c r="K193" s="40">
        <v>147573.313388157</v>
      </c>
      <c r="L193" s="23">
        <v>0.023664163539882738</v>
      </c>
      <c r="M193" s="40">
        <v>181549.68991748703</v>
      </c>
      <c r="N193" s="23">
        <v>0.005505072460179551</v>
      </c>
      <c r="O193" s="40">
        <v>48197.475659538795</v>
      </c>
      <c r="P193" s="23">
        <v>0.005737405998760569</v>
      </c>
      <c r="Q193" s="40">
        <v>200920.33681215203</v>
      </c>
      <c r="R193" s="23">
        <v>0.054162037214351144</v>
      </c>
      <c r="S193" s="40">
        <v>406626.04995368904</v>
      </c>
      <c r="T193" s="23">
        <v>0.018698620276721017</v>
      </c>
      <c r="U193" s="40">
        <v>21815.5056862918</v>
      </c>
      <c r="V193" s="23">
        <v>0.0040420568423010774</v>
      </c>
      <c r="W193" s="40">
        <v>220753.35867493998</v>
      </c>
      <c r="X193" s="23">
        <v>0.04877980761692427</v>
      </c>
      <c r="Y193" s="40">
        <v>1270450.92347632</v>
      </c>
      <c r="Z193" s="23">
        <v>0.05136335533168782</v>
      </c>
      <c r="AA193" s="40">
        <v>78767.41713609999</v>
      </c>
      <c r="AB193" s="23">
        <v>0.00980822407533224</v>
      </c>
      <c r="AC193" s="40">
        <v>2581652.2213556753</v>
      </c>
      <c r="AD193" s="23">
        <v>0.02219489763146038</v>
      </c>
    </row>
    <row r="194" spans="1:30" ht="15">
      <c r="A194" s="6" t="s">
        <v>202</v>
      </c>
      <c r="B194" t="s">
        <v>233</v>
      </c>
      <c r="C194" s="22">
        <v>6</v>
      </c>
      <c r="D194" s="22">
        <v>14.046575342465754</v>
      </c>
      <c r="E194" s="40">
        <v>186.8200409504</v>
      </c>
      <c r="F194" s="23">
        <v>0.005922360711910898</v>
      </c>
      <c r="G194" s="40">
        <v>3343.65414201</v>
      </c>
      <c r="H194" s="23">
        <v>0.007842563273183448</v>
      </c>
      <c r="I194" s="40">
        <v>117.8240030994</v>
      </c>
      <c r="J194" s="23">
        <v>0.0011753418590033829</v>
      </c>
      <c r="K194" s="40">
        <v>219181.30565753</v>
      </c>
      <c r="L194" s="23">
        <v>0.03514688491355009</v>
      </c>
      <c r="M194" s="40">
        <v>297691.36638943</v>
      </c>
      <c r="N194" s="23">
        <v>0.009026798908268583</v>
      </c>
      <c r="O194" s="40">
        <v>17514.378839099998</v>
      </c>
      <c r="P194" s="23">
        <v>0.002084903842803851</v>
      </c>
      <c r="Q194" s="40">
        <v>5307.387527</v>
      </c>
      <c r="R194" s="23">
        <v>0.0014307109240868595</v>
      </c>
      <c r="S194" s="40">
        <v>0</v>
      </c>
      <c r="T194" s="23"/>
      <c r="U194" s="40">
        <v>0</v>
      </c>
      <c r="V194" s="23"/>
      <c r="W194" s="40">
        <v>82979.9425071396</v>
      </c>
      <c r="X194" s="23">
        <v>0.0183360545717541</v>
      </c>
      <c r="Y194" s="40">
        <v>482139.005115261</v>
      </c>
      <c r="Z194" s="23">
        <v>0.01949250977065639</v>
      </c>
      <c r="AA194" s="40">
        <v>53073.875270000004</v>
      </c>
      <c r="AB194" s="23">
        <v>0.0066088298959318765</v>
      </c>
      <c r="AC194" s="40">
        <v>1161535.5594915203</v>
      </c>
      <c r="AD194" s="23">
        <v>0.009985916238042973</v>
      </c>
    </row>
    <row r="195" spans="1:30" ht="15">
      <c r="A195" s="6" t="s">
        <v>566</v>
      </c>
      <c r="B195" t="s">
        <v>868</v>
      </c>
      <c r="C195" s="22">
        <v>5.9</v>
      </c>
      <c r="D195" s="22">
        <v>1.2054794520547945</v>
      </c>
      <c r="E195" s="40">
        <v>0</v>
      </c>
      <c r="F195" s="23"/>
      <c r="G195" s="40">
        <v>0</v>
      </c>
      <c r="H195" s="23"/>
      <c r="I195" s="40">
        <v>0</v>
      </c>
      <c r="J195" s="23"/>
      <c r="K195" s="40">
        <v>0</v>
      </c>
      <c r="L195" s="23"/>
      <c r="M195" s="40">
        <v>72.327443</v>
      </c>
      <c r="N195" s="23">
        <v>2.193161633905685E-06</v>
      </c>
      <c r="O195" s="40">
        <v>0</v>
      </c>
      <c r="P195" s="23"/>
      <c r="Q195" s="40">
        <v>0</v>
      </c>
      <c r="R195" s="23"/>
      <c r="S195" s="40">
        <v>72.327443</v>
      </c>
      <c r="T195" s="23">
        <v>3.3259634801981135E-06</v>
      </c>
      <c r="U195" s="40">
        <v>0</v>
      </c>
      <c r="V195" s="23"/>
      <c r="W195" s="40">
        <v>4339.64658</v>
      </c>
      <c r="X195" s="23">
        <v>0.0009589304849923181</v>
      </c>
      <c r="Y195" s="40">
        <v>0</v>
      </c>
      <c r="Z195" s="23"/>
      <c r="AA195" s="40">
        <v>0</v>
      </c>
      <c r="AB195" s="23"/>
      <c r="AC195" s="40">
        <v>4484.301466</v>
      </c>
      <c r="AD195" s="23">
        <v>3.855229266094304E-05</v>
      </c>
    </row>
    <row r="196" spans="1:30" ht="15">
      <c r="A196" s="6" t="s">
        <v>567</v>
      </c>
      <c r="B196" t="s">
        <v>868</v>
      </c>
      <c r="C196" s="22">
        <v>6.84</v>
      </c>
      <c r="D196" s="22">
        <v>1.356164383561644</v>
      </c>
      <c r="E196" s="40">
        <v>0</v>
      </c>
      <c r="F196" s="23"/>
      <c r="G196" s="40">
        <v>0</v>
      </c>
      <c r="H196" s="23"/>
      <c r="I196" s="40">
        <v>0</v>
      </c>
      <c r="J196" s="23"/>
      <c r="K196" s="40">
        <v>0</v>
      </c>
      <c r="L196" s="23"/>
      <c r="M196" s="40">
        <v>72.51671711</v>
      </c>
      <c r="N196" s="23">
        <v>2.1989009314548E-06</v>
      </c>
      <c r="O196" s="40">
        <v>0</v>
      </c>
      <c r="P196" s="23"/>
      <c r="Q196" s="40">
        <v>0</v>
      </c>
      <c r="R196" s="23"/>
      <c r="S196" s="40">
        <v>72.51671711</v>
      </c>
      <c r="T196" s="23">
        <v>3.334667213546007E-06</v>
      </c>
      <c r="U196" s="40">
        <v>0</v>
      </c>
      <c r="V196" s="23"/>
      <c r="W196" s="40">
        <v>0</v>
      </c>
      <c r="X196" s="23"/>
      <c r="Y196" s="40">
        <v>0</v>
      </c>
      <c r="Z196" s="23"/>
      <c r="AA196" s="40">
        <v>0</v>
      </c>
      <c r="AB196" s="23"/>
      <c r="AC196" s="40">
        <v>145.03343422</v>
      </c>
      <c r="AD196" s="23">
        <v>1.2468767865106488E-06</v>
      </c>
    </row>
    <row r="197" spans="1:30" ht="15">
      <c r="A197" s="6" t="s">
        <v>568</v>
      </c>
      <c r="B197" t="s">
        <v>868</v>
      </c>
      <c r="C197" s="22">
        <v>7.4</v>
      </c>
      <c r="D197" s="22">
        <v>4.4520547945205475</v>
      </c>
      <c r="E197" s="40">
        <v>0</v>
      </c>
      <c r="F197" s="23"/>
      <c r="G197" s="40">
        <v>0</v>
      </c>
      <c r="H197" s="23"/>
      <c r="I197" s="40">
        <v>0</v>
      </c>
      <c r="J197" s="23"/>
      <c r="K197" s="40">
        <v>63.6723441178</v>
      </c>
      <c r="L197" s="23">
        <v>1.0210198101388088E-05</v>
      </c>
      <c r="M197" s="40">
        <v>2448.0340725291</v>
      </c>
      <c r="N197" s="23">
        <v>7.423094448900549E-05</v>
      </c>
      <c r="O197" s="40">
        <v>1.6755880031</v>
      </c>
      <c r="P197" s="23">
        <v>1.9946124830989075E-07</v>
      </c>
      <c r="Q197" s="40">
        <v>61.9967561147</v>
      </c>
      <c r="R197" s="23">
        <v>1.6712447655275596E-05</v>
      </c>
      <c r="S197" s="40">
        <v>2448.0340725291</v>
      </c>
      <c r="T197" s="23">
        <v>0.00011257237344215869</v>
      </c>
      <c r="U197" s="40">
        <v>3.3511760062</v>
      </c>
      <c r="V197" s="23">
        <v>6.20918171707914E-07</v>
      </c>
      <c r="W197" s="40">
        <v>0</v>
      </c>
      <c r="X197" s="23"/>
      <c r="Y197" s="40">
        <v>0</v>
      </c>
      <c r="Z197" s="23"/>
      <c r="AA197" s="40">
        <v>0</v>
      </c>
      <c r="AB197" s="23"/>
      <c r="AC197" s="40">
        <v>5026.764009299999</v>
      </c>
      <c r="AD197" s="23">
        <v>4.321593423041933E-05</v>
      </c>
    </row>
    <row r="198" spans="1:30" ht="15">
      <c r="A198" s="6" t="s">
        <v>569</v>
      </c>
      <c r="B198" t="s">
        <v>868</v>
      </c>
      <c r="C198" s="22">
        <v>6.8399</v>
      </c>
      <c r="D198" s="22">
        <v>9.70958904109589</v>
      </c>
      <c r="E198" s="40">
        <v>0</v>
      </c>
      <c r="F198" s="23"/>
      <c r="G198" s="40">
        <v>0</v>
      </c>
      <c r="H198" s="23"/>
      <c r="I198" s="40">
        <v>0</v>
      </c>
      <c r="J198" s="23"/>
      <c r="K198" s="40">
        <v>2569.879380709</v>
      </c>
      <c r="L198" s="23">
        <v>0.0004120937894977885</v>
      </c>
      <c r="M198" s="40">
        <v>410799.01731399796</v>
      </c>
      <c r="N198" s="23">
        <v>0.012456525582125412</v>
      </c>
      <c r="O198" s="40">
        <v>1369.243592173</v>
      </c>
      <c r="P198" s="23">
        <v>0.0001629941463115418</v>
      </c>
      <c r="Q198" s="40">
        <v>715.1935407020001</v>
      </c>
      <c r="R198" s="23">
        <v>0.0001927945163817904</v>
      </c>
      <c r="S198" s="40">
        <v>299188.062638332</v>
      </c>
      <c r="T198" s="23">
        <v>0.013758105205603879</v>
      </c>
      <c r="U198" s="40">
        <v>376.12510042099996</v>
      </c>
      <c r="V198" s="23">
        <v>6.968983701685196E-05</v>
      </c>
      <c r="W198" s="40">
        <v>37208.592446574</v>
      </c>
      <c r="X198" s="23">
        <v>0.008221972214307533</v>
      </c>
      <c r="Y198" s="40">
        <v>146470.154869364</v>
      </c>
      <c r="Z198" s="23">
        <v>0.005921675895560647</v>
      </c>
      <c r="AA198" s="40">
        <v>0</v>
      </c>
      <c r="AB198" s="23"/>
      <c r="AC198" s="40">
        <v>898696.268882273</v>
      </c>
      <c r="AD198" s="23">
        <v>0.007726242723407246</v>
      </c>
    </row>
    <row r="199" spans="1:30" ht="15">
      <c r="A199" s="6" t="s">
        <v>570</v>
      </c>
      <c r="B199" t="s">
        <v>868</v>
      </c>
      <c r="C199" s="22">
        <v>7.390000000000001</v>
      </c>
      <c r="D199" s="22">
        <v>20.016438356164382</v>
      </c>
      <c r="E199" s="40">
        <v>0</v>
      </c>
      <c r="F199" s="23"/>
      <c r="G199" s="40">
        <v>0</v>
      </c>
      <c r="H199" s="23"/>
      <c r="I199" s="40">
        <v>0</v>
      </c>
      <c r="J199" s="23"/>
      <c r="K199" s="40">
        <v>85.06821597140001</v>
      </c>
      <c r="L199" s="23">
        <v>1.3641139638156461E-05</v>
      </c>
      <c r="M199" s="40">
        <v>439887.744788109</v>
      </c>
      <c r="N199" s="23">
        <v>0.0133385736461688</v>
      </c>
      <c r="O199" s="40">
        <v>65789.918919503</v>
      </c>
      <c r="P199" s="23">
        <v>0.00783160259539493</v>
      </c>
      <c r="Q199" s="40">
        <v>450.63163055120003</v>
      </c>
      <c r="R199" s="23">
        <v>0.00012147663860775315</v>
      </c>
      <c r="S199" s="40">
        <v>156918.67049362202</v>
      </c>
      <c r="T199" s="23">
        <v>0.007215874718853646</v>
      </c>
      <c r="U199" s="40">
        <v>80.469934027</v>
      </c>
      <c r="V199" s="23">
        <v>1.4909764280079817E-05</v>
      </c>
      <c r="W199" s="40">
        <v>8037.7968388112</v>
      </c>
      <c r="X199" s="23">
        <v>0.001776109708203691</v>
      </c>
      <c r="Y199" s="40">
        <v>134053.71352509302</v>
      </c>
      <c r="Z199" s="23">
        <v>0.0054196887058659965</v>
      </c>
      <c r="AA199" s="40">
        <v>0</v>
      </c>
      <c r="AB199" s="23"/>
      <c r="AC199" s="40">
        <v>805304.0143456877</v>
      </c>
      <c r="AD199" s="23">
        <v>0.006923333829690216</v>
      </c>
    </row>
    <row r="200" spans="1:30" ht="15">
      <c r="A200" s="6" t="s">
        <v>571</v>
      </c>
      <c r="B200" t="s">
        <v>233</v>
      </c>
      <c r="C200" s="22">
        <v>9.91</v>
      </c>
      <c r="D200" s="22">
        <v>0.2602739726027397</v>
      </c>
      <c r="E200" s="40">
        <v>0</v>
      </c>
      <c r="F200" s="23"/>
      <c r="G200" s="40">
        <v>0</v>
      </c>
      <c r="H200" s="23"/>
      <c r="I200" s="40">
        <v>0</v>
      </c>
      <c r="J200" s="23"/>
      <c r="K200" s="40">
        <v>43722.2739702</v>
      </c>
      <c r="L200" s="23">
        <v>0.007011098536799563</v>
      </c>
      <c r="M200" s="40">
        <v>142617.8936647</v>
      </c>
      <c r="N200" s="23">
        <v>0.004324556208821881</v>
      </c>
      <c r="O200" s="40">
        <v>10410.065231</v>
      </c>
      <c r="P200" s="23">
        <v>0.0012392095205510554</v>
      </c>
      <c r="Q200" s="40">
        <v>0</v>
      </c>
      <c r="R200" s="23"/>
      <c r="S200" s="40">
        <v>0</v>
      </c>
      <c r="T200" s="23"/>
      <c r="U200" s="40">
        <v>0</v>
      </c>
      <c r="V200" s="23"/>
      <c r="W200" s="40">
        <v>0</v>
      </c>
      <c r="X200" s="23"/>
      <c r="Y200" s="40">
        <v>0</v>
      </c>
      <c r="Z200" s="23"/>
      <c r="AA200" s="40">
        <v>0</v>
      </c>
      <c r="AB200" s="23"/>
      <c r="AC200" s="40">
        <v>196750.2328659</v>
      </c>
      <c r="AD200" s="23">
        <v>0.00169149478822191</v>
      </c>
    </row>
    <row r="201" spans="1:30" ht="15">
      <c r="A201" s="6" t="s">
        <v>572</v>
      </c>
      <c r="B201" t="s">
        <v>233</v>
      </c>
      <c r="C201" s="22">
        <v>8.6</v>
      </c>
      <c r="D201" s="22">
        <v>2.5342465753424657</v>
      </c>
      <c r="E201" s="40">
        <v>34.749315147000004</v>
      </c>
      <c r="F201" s="23">
        <v>0.0011015840578208719</v>
      </c>
      <c r="G201" s="40">
        <v>4260.2660370222</v>
      </c>
      <c r="H201" s="23">
        <v>0.009992482636333977</v>
      </c>
      <c r="I201" s="40">
        <v>79.9234248381</v>
      </c>
      <c r="J201" s="23">
        <v>0.0007972683346014065</v>
      </c>
      <c r="K201" s="40">
        <v>115.83105049</v>
      </c>
      <c r="L201" s="23">
        <v>1.85741233212139E-05</v>
      </c>
      <c r="M201" s="40">
        <v>642.8623302195</v>
      </c>
      <c r="N201" s="23">
        <v>1.949330627547022E-05</v>
      </c>
      <c r="O201" s="40">
        <v>92.664840392</v>
      </c>
      <c r="P201" s="23">
        <v>1.103078125698542E-05</v>
      </c>
      <c r="Q201" s="40">
        <v>32201.03203622</v>
      </c>
      <c r="R201" s="23">
        <v>0.008680422913668818</v>
      </c>
      <c r="S201" s="40">
        <v>107143.72170325</v>
      </c>
      <c r="T201" s="23">
        <v>0.004926983323847347</v>
      </c>
      <c r="U201" s="40">
        <v>4633.2420196</v>
      </c>
      <c r="V201" s="23">
        <v>0.0008584640611438607</v>
      </c>
      <c r="W201" s="40">
        <v>19691.278583299998</v>
      </c>
      <c r="X201" s="23">
        <v>0.00435117629371623</v>
      </c>
      <c r="Y201" s="40">
        <v>61390.4567597</v>
      </c>
      <c r="Z201" s="23">
        <v>0.0024819690286776042</v>
      </c>
      <c r="AA201" s="40">
        <v>0</v>
      </c>
      <c r="AB201" s="23"/>
      <c r="AC201" s="40">
        <v>230286.02810017884</v>
      </c>
      <c r="AD201" s="23">
        <v>0.0019798076508365254</v>
      </c>
    </row>
    <row r="202" spans="1:30" ht="15">
      <c r="A202" s="6" t="s">
        <v>573</v>
      </c>
      <c r="B202" t="s">
        <v>233</v>
      </c>
      <c r="C202" s="22">
        <v>7.84</v>
      </c>
      <c r="D202" s="22">
        <v>5.536986301369863</v>
      </c>
      <c r="E202" s="40">
        <v>357.21878733</v>
      </c>
      <c r="F202" s="23">
        <v>0.011324151846221491</v>
      </c>
      <c r="G202" s="40">
        <v>3810.33373152</v>
      </c>
      <c r="H202" s="23">
        <v>0.008937163388384151</v>
      </c>
      <c r="I202" s="40">
        <v>0</v>
      </c>
      <c r="J202" s="23"/>
      <c r="K202" s="40">
        <v>312387.82952008495</v>
      </c>
      <c r="L202" s="23">
        <v>0.05009304538814774</v>
      </c>
      <c r="M202" s="40">
        <v>668727.858633253</v>
      </c>
      <c r="N202" s="23">
        <v>0.02027761831810306</v>
      </c>
      <c r="O202" s="40">
        <v>52259.9178570879</v>
      </c>
      <c r="P202" s="23">
        <v>0.006220997305460539</v>
      </c>
      <c r="Q202" s="40">
        <v>314958.61405957</v>
      </c>
      <c r="R202" s="23">
        <v>0.08490330270361733</v>
      </c>
      <c r="S202" s="40">
        <v>530743.766922003</v>
      </c>
      <c r="T202" s="23">
        <v>0.024406149490524106</v>
      </c>
      <c r="U202" s="40">
        <v>35769.507904644</v>
      </c>
      <c r="V202" s="23">
        <v>0.006627505511483968</v>
      </c>
      <c r="W202" s="40">
        <v>103738.71729921401</v>
      </c>
      <c r="X202" s="23">
        <v>0.02292311520267078</v>
      </c>
      <c r="Y202" s="40">
        <v>191360.91364339</v>
      </c>
      <c r="Z202" s="23">
        <v>0.0077365748038240294</v>
      </c>
      <c r="AA202" s="40">
        <v>17265.57472095</v>
      </c>
      <c r="AB202" s="23">
        <v>0.002149932444272785</v>
      </c>
      <c r="AC202" s="40">
        <v>2231380.2530790465</v>
      </c>
      <c r="AD202" s="23">
        <v>0.01918355070612297</v>
      </c>
    </row>
    <row r="203" spans="1:30" ht="15">
      <c r="A203" s="6" t="s">
        <v>574</v>
      </c>
      <c r="B203" t="s">
        <v>227</v>
      </c>
      <c r="C203" s="22">
        <v>9.875</v>
      </c>
      <c r="D203" s="22">
        <v>0.019178082191780823</v>
      </c>
      <c r="E203" s="40">
        <v>0</v>
      </c>
      <c r="F203" s="23"/>
      <c r="G203" s="40">
        <v>0</v>
      </c>
      <c r="H203" s="23"/>
      <c r="I203" s="40">
        <v>0</v>
      </c>
      <c r="J203" s="23"/>
      <c r="K203" s="40">
        <v>0</v>
      </c>
      <c r="L203" s="23"/>
      <c r="M203" s="40">
        <v>0</v>
      </c>
      <c r="N203" s="23"/>
      <c r="O203" s="40">
        <v>0</v>
      </c>
      <c r="P203" s="23"/>
      <c r="Q203" s="40">
        <v>0</v>
      </c>
      <c r="R203" s="23"/>
      <c r="S203" s="40">
        <v>0</v>
      </c>
      <c r="T203" s="23"/>
      <c r="U203" s="40">
        <v>0</v>
      </c>
      <c r="V203" s="23"/>
      <c r="W203" s="40">
        <v>0</v>
      </c>
      <c r="X203" s="23"/>
      <c r="Y203" s="40">
        <v>0</v>
      </c>
      <c r="Z203" s="23"/>
      <c r="AA203" s="40">
        <v>369.02189963300003</v>
      </c>
      <c r="AB203" s="23">
        <v>4.5951100237948436E-05</v>
      </c>
      <c r="AC203" s="40">
        <v>369.02189963300003</v>
      </c>
      <c r="AD203" s="23">
        <v>3.172543233503598E-06</v>
      </c>
    </row>
    <row r="204" spans="1:30" ht="15">
      <c r="A204" s="6" t="s">
        <v>575</v>
      </c>
      <c r="B204" t="s">
        <v>227</v>
      </c>
      <c r="C204" s="22">
        <v>8.75</v>
      </c>
      <c r="D204" s="22">
        <v>18.82191780821918</v>
      </c>
      <c r="E204" s="40">
        <v>0</v>
      </c>
      <c r="F204" s="23"/>
      <c r="G204" s="40">
        <v>0</v>
      </c>
      <c r="H204" s="23"/>
      <c r="I204" s="40">
        <v>0</v>
      </c>
      <c r="J204" s="23"/>
      <c r="K204" s="40">
        <v>14.891900612199999</v>
      </c>
      <c r="L204" s="23">
        <v>2.3879952507392956E-06</v>
      </c>
      <c r="M204" s="40">
        <v>29.7838012245</v>
      </c>
      <c r="N204" s="23">
        <v>9.031245603061974E-07</v>
      </c>
      <c r="O204" s="40">
        <v>0</v>
      </c>
      <c r="P204" s="23"/>
      <c r="Q204" s="40">
        <v>9937.8616752695</v>
      </c>
      <c r="R204" s="23">
        <v>0.0026789465040079805</v>
      </c>
      <c r="S204" s="40">
        <v>99309.1212165045</v>
      </c>
      <c r="T204" s="23">
        <v>0.0045667107354626325</v>
      </c>
      <c r="U204" s="40">
        <v>14891.900612292</v>
      </c>
      <c r="V204" s="23">
        <v>0.002759225920791123</v>
      </c>
      <c r="W204" s="40">
        <v>198.5586748305</v>
      </c>
      <c r="X204" s="23">
        <v>4.3875454566312484E-05</v>
      </c>
      <c r="Y204" s="40">
        <v>243.2343766674</v>
      </c>
      <c r="Z204" s="23">
        <v>9.833779083306815E-06</v>
      </c>
      <c r="AA204" s="40">
        <v>4.9639668707</v>
      </c>
      <c r="AB204" s="23">
        <v>6.181197903979164E-07</v>
      </c>
      <c r="AC204" s="40">
        <v>124630.3162242713</v>
      </c>
      <c r="AD204" s="23">
        <v>0.0010714677552198237</v>
      </c>
    </row>
    <row r="205" spans="1:30" ht="15">
      <c r="A205" s="6" t="s">
        <v>576</v>
      </c>
      <c r="B205" t="s">
        <v>227</v>
      </c>
      <c r="C205" s="22">
        <v>8.375</v>
      </c>
      <c r="D205" s="22">
        <v>1.2575342465753425</v>
      </c>
      <c r="E205" s="40">
        <v>102.0297997679</v>
      </c>
      <c r="F205" s="23">
        <v>0.00323443499163976</v>
      </c>
      <c r="G205" s="40">
        <v>1768.5165293109</v>
      </c>
      <c r="H205" s="23">
        <v>0.004148067411198788</v>
      </c>
      <c r="I205" s="40">
        <v>170.0496662799</v>
      </c>
      <c r="J205" s="23">
        <v>0.0016963138717983376</v>
      </c>
      <c r="K205" s="40">
        <v>146.2427130007</v>
      </c>
      <c r="L205" s="23">
        <v>2.345079471016626E-05</v>
      </c>
      <c r="M205" s="40">
        <v>629.1837652355999</v>
      </c>
      <c r="N205" s="23">
        <v>1.9078535578688152E-05</v>
      </c>
      <c r="O205" s="40">
        <v>119.03476639590001</v>
      </c>
      <c r="P205" s="23">
        <v>1.4169845483302537E-05</v>
      </c>
      <c r="Q205" s="40">
        <v>0</v>
      </c>
      <c r="R205" s="23"/>
      <c r="S205" s="40">
        <v>0</v>
      </c>
      <c r="T205" s="23"/>
      <c r="U205" s="40">
        <v>0</v>
      </c>
      <c r="V205" s="23"/>
      <c r="W205" s="40">
        <v>251.6735060942</v>
      </c>
      <c r="X205" s="23">
        <v>5.561222390110587E-05</v>
      </c>
      <c r="Y205" s="40">
        <v>0</v>
      </c>
      <c r="Z205" s="23"/>
      <c r="AA205" s="40">
        <v>0</v>
      </c>
      <c r="AB205" s="23"/>
      <c r="AC205" s="40">
        <v>3186.7307460851</v>
      </c>
      <c r="AD205" s="23">
        <v>2.7396859307116474E-05</v>
      </c>
    </row>
    <row r="206" spans="1:30" ht="15">
      <c r="A206" s="6" t="s">
        <v>577</v>
      </c>
      <c r="B206" t="s">
        <v>227</v>
      </c>
      <c r="C206" s="22">
        <v>7.3500000000000005</v>
      </c>
      <c r="D206" s="22">
        <v>10.479452054794521</v>
      </c>
      <c r="E206" s="40">
        <v>831.4039190732</v>
      </c>
      <c r="F206" s="23">
        <v>0.026356240374420737</v>
      </c>
      <c r="G206" s="40">
        <v>6983.7929202148</v>
      </c>
      <c r="H206" s="23">
        <v>0.016380533254157174</v>
      </c>
      <c r="I206" s="40">
        <v>1122.3952907487999</v>
      </c>
      <c r="J206" s="23">
        <v>0.011196344826719393</v>
      </c>
      <c r="K206" s="40">
        <v>0</v>
      </c>
      <c r="L206" s="23"/>
      <c r="M206" s="40">
        <v>0</v>
      </c>
      <c r="N206" s="23"/>
      <c r="O206" s="40">
        <v>4.1570195953</v>
      </c>
      <c r="P206" s="23">
        <v>4.948497579316518E-07</v>
      </c>
      <c r="Q206" s="40">
        <v>0</v>
      </c>
      <c r="R206" s="23"/>
      <c r="S206" s="40">
        <v>0</v>
      </c>
      <c r="T206" s="23"/>
      <c r="U206" s="40">
        <v>4.1570195953</v>
      </c>
      <c r="V206" s="23">
        <v>7.7022782512534E-07</v>
      </c>
      <c r="W206" s="40">
        <v>0</v>
      </c>
      <c r="X206" s="23"/>
      <c r="Y206" s="40">
        <v>0</v>
      </c>
      <c r="Z206" s="23"/>
      <c r="AA206" s="40">
        <v>419.8589791319</v>
      </c>
      <c r="AB206" s="23">
        <v>5.228140133439211E-05</v>
      </c>
      <c r="AC206" s="40">
        <v>9365.7651483593</v>
      </c>
      <c r="AD206" s="23">
        <v>8.0519055583318E-05</v>
      </c>
    </row>
    <row r="207" spans="1:30" ht="15">
      <c r="A207" s="6" t="s">
        <v>578</v>
      </c>
      <c r="B207" t="s">
        <v>227</v>
      </c>
      <c r="C207" s="22">
        <v>6.55</v>
      </c>
      <c r="D207" s="22">
        <v>22.134246575342466</v>
      </c>
      <c r="E207" s="40">
        <v>0</v>
      </c>
      <c r="F207" s="23"/>
      <c r="G207" s="40">
        <v>0</v>
      </c>
      <c r="H207" s="23"/>
      <c r="I207" s="40">
        <v>0</v>
      </c>
      <c r="J207" s="23"/>
      <c r="K207" s="40">
        <v>0</v>
      </c>
      <c r="L207" s="23"/>
      <c r="M207" s="40">
        <v>0</v>
      </c>
      <c r="N207" s="23"/>
      <c r="O207" s="40">
        <v>0</v>
      </c>
      <c r="P207" s="23"/>
      <c r="Q207" s="40">
        <v>0</v>
      </c>
      <c r="R207" s="23"/>
      <c r="S207" s="40">
        <v>0</v>
      </c>
      <c r="T207" s="23"/>
      <c r="U207" s="40">
        <v>0</v>
      </c>
      <c r="V207" s="23"/>
      <c r="W207" s="40">
        <v>94728.53617837919</v>
      </c>
      <c r="X207" s="23">
        <v>0.02093213801298665</v>
      </c>
      <c r="Y207" s="40">
        <v>1040.1893722487</v>
      </c>
      <c r="Z207" s="23">
        <v>4.20540576198425E-05</v>
      </c>
      <c r="AA207" s="40">
        <v>29.3601838941</v>
      </c>
      <c r="AB207" s="23">
        <v>3.6559693461665256E-06</v>
      </c>
      <c r="AC207" s="40">
        <v>95798.085734522</v>
      </c>
      <c r="AD207" s="23">
        <v>0.0008235922284881024</v>
      </c>
    </row>
    <row r="208" spans="1:30" ht="15">
      <c r="A208" s="6" t="s">
        <v>821</v>
      </c>
      <c r="B208" t="s">
        <v>233</v>
      </c>
      <c r="C208" s="22">
        <v>0</v>
      </c>
      <c r="D208" s="22">
        <v>5.536986301369863</v>
      </c>
      <c r="E208" s="40">
        <v>0</v>
      </c>
      <c r="F208" s="23"/>
      <c r="G208" s="40">
        <v>0</v>
      </c>
      <c r="H208" s="23"/>
      <c r="I208" s="40">
        <v>0</v>
      </c>
      <c r="J208" s="23"/>
      <c r="K208" s="40">
        <v>8245.5734988</v>
      </c>
      <c r="L208" s="23">
        <v>0.0013222214455705604</v>
      </c>
      <c r="M208" s="40">
        <v>19239.6714972</v>
      </c>
      <c r="N208" s="23">
        <v>0.0005833983288557261</v>
      </c>
      <c r="O208" s="40">
        <v>0</v>
      </c>
      <c r="P208" s="23"/>
      <c r="Q208" s="40">
        <v>14226.60181206</v>
      </c>
      <c r="R208" s="23">
        <v>0.0038350609450697746</v>
      </c>
      <c r="S208" s="40">
        <v>58469.481181056</v>
      </c>
      <c r="T208" s="23">
        <v>0.002688707785706224</v>
      </c>
      <c r="U208" s="40">
        <v>4979.609386884</v>
      </c>
      <c r="V208" s="23">
        <v>0.0009226402763099314</v>
      </c>
      <c r="W208" s="40">
        <v>35850.31956</v>
      </c>
      <c r="X208" s="23">
        <v>0.007921835036345377</v>
      </c>
      <c r="Y208" s="40">
        <v>17028.901791</v>
      </c>
      <c r="Z208" s="23">
        <v>0.000688465423919109</v>
      </c>
      <c r="AA208" s="40">
        <v>0</v>
      </c>
      <c r="AB208" s="23"/>
      <c r="AC208" s="40">
        <v>158040.158727</v>
      </c>
      <c r="AD208" s="23">
        <v>0.0013586977810526168</v>
      </c>
    </row>
    <row r="209" spans="1:30" ht="15">
      <c r="A209" s="6" t="s">
        <v>880</v>
      </c>
      <c r="B209" t="s">
        <v>227</v>
      </c>
      <c r="C209" s="22">
        <v>7.125</v>
      </c>
      <c r="D209" s="22">
        <v>4.164383561643835</v>
      </c>
      <c r="E209" s="40">
        <v>558.2583483873001</v>
      </c>
      <c r="F209" s="23">
        <v>0.01769728393573684</v>
      </c>
      <c r="G209" s="40">
        <v>5284.8456980664005</v>
      </c>
      <c r="H209" s="23">
        <v>0.01239564112069972</v>
      </c>
      <c r="I209" s="40">
        <v>855.9961341938</v>
      </c>
      <c r="J209" s="23">
        <v>0.008538906005546958</v>
      </c>
      <c r="K209" s="40">
        <v>0</v>
      </c>
      <c r="L209" s="23"/>
      <c r="M209" s="40">
        <v>0</v>
      </c>
      <c r="N209" s="23"/>
      <c r="O209" s="40">
        <v>0</v>
      </c>
      <c r="P209" s="23"/>
      <c r="Q209" s="40">
        <v>40938.945548402</v>
      </c>
      <c r="R209" s="23">
        <v>0.011035899737625442</v>
      </c>
      <c r="S209" s="40">
        <v>195762.594167813</v>
      </c>
      <c r="T209" s="23">
        <v>0.009002105037654798</v>
      </c>
      <c r="U209" s="40">
        <v>18608.611612909997</v>
      </c>
      <c r="V209" s="23">
        <v>0.003447871755865383</v>
      </c>
      <c r="W209" s="40">
        <v>0</v>
      </c>
      <c r="X209" s="23"/>
      <c r="Y209" s="40">
        <v>0</v>
      </c>
      <c r="Z209" s="23"/>
      <c r="AA209" s="40">
        <v>0</v>
      </c>
      <c r="AB209" s="23"/>
      <c r="AC209" s="40">
        <v>262009.25150977247</v>
      </c>
      <c r="AD209" s="23">
        <v>0.0022525375291259204</v>
      </c>
    </row>
    <row r="210" spans="1:30" ht="15">
      <c r="A210" s="6" t="s">
        <v>911</v>
      </c>
      <c r="B210" t="s">
        <v>233</v>
      </c>
      <c r="C210" s="22">
        <v>6.7142</v>
      </c>
      <c r="D210" s="22">
        <v>40.06301369863014</v>
      </c>
      <c r="E210" s="40">
        <v>0</v>
      </c>
      <c r="F210" s="23"/>
      <c r="G210" s="40">
        <v>0</v>
      </c>
      <c r="H210" s="23"/>
      <c r="I210" s="40">
        <v>0</v>
      </c>
      <c r="J210" s="23"/>
      <c r="K210" s="40">
        <v>21043.7045848</v>
      </c>
      <c r="L210" s="23">
        <v>0.003374469647299057</v>
      </c>
      <c r="M210" s="40">
        <v>233215.194715947</v>
      </c>
      <c r="N210" s="23">
        <v>0.007071708832494725</v>
      </c>
      <c r="O210" s="40">
        <v>40426.0640708</v>
      </c>
      <c r="P210" s="23">
        <v>0.0048123006305244844</v>
      </c>
      <c r="Q210" s="40">
        <v>0</v>
      </c>
      <c r="R210" s="23"/>
      <c r="S210" s="40">
        <v>0</v>
      </c>
      <c r="T210" s="23"/>
      <c r="U210" s="40">
        <v>0</v>
      </c>
      <c r="V210" s="23"/>
      <c r="W210" s="40">
        <v>19936.1411856</v>
      </c>
      <c r="X210" s="23">
        <v>0.004405283514120345</v>
      </c>
      <c r="Y210" s="40">
        <v>8860.5071936</v>
      </c>
      <c r="Z210" s="23">
        <v>0.00035822350237548205</v>
      </c>
      <c r="AA210" s="40">
        <v>6645.3803952</v>
      </c>
      <c r="AB210" s="23">
        <v>0.0008274916501238058</v>
      </c>
      <c r="AC210" s="40">
        <v>330126.99214594706</v>
      </c>
      <c r="AD210" s="23">
        <v>0.0028381571830049203</v>
      </c>
    </row>
    <row r="211" spans="1:30" ht="15">
      <c r="A211" s="6" t="s">
        <v>936</v>
      </c>
      <c r="B211" t="s">
        <v>233</v>
      </c>
      <c r="C211" s="22">
        <v>0</v>
      </c>
      <c r="D211" s="22">
        <v>0.0410958904109589</v>
      </c>
      <c r="E211" s="40">
        <v>449.39912534999996</v>
      </c>
      <c r="F211" s="23">
        <v>0.014246350179564408</v>
      </c>
      <c r="G211" s="40">
        <v>499.3323615</v>
      </c>
      <c r="H211" s="23">
        <v>0.0011711874114640859</v>
      </c>
      <c r="I211" s="40">
        <v>0</v>
      </c>
      <c r="J211" s="23"/>
      <c r="K211" s="40">
        <v>0</v>
      </c>
      <c r="L211" s="23"/>
      <c r="M211" s="40">
        <v>0</v>
      </c>
      <c r="N211" s="23"/>
      <c r="O211" s="40">
        <v>0</v>
      </c>
      <c r="P211" s="23"/>
      <c r="Q211" s="40">
        <v>0</v>
      </c>
      <c r="R211" s="23"/>
      <c r="S211" s="40">
        <v>0</v>
      </c>
      <c r="T211" s="23"/>
      <c r="U211" s="40">
        <v>0</v>
      </c>
      <c r="V211" s="23"/>
      <c r="W211" s="40">
        <v>0</v>
      </c>
      <c r="X211" s="23"/>
      <c r="Y211" s="40">
        <v>0</v>
      </c>
      <c r="Z211" s="23"/>
      <c r="AA211" s="40">
        <v>0</v>
      </c>
      <c r="AB211" s="23"/>
      <c r="AC211" s="40">
        <v>948.73148685</v>
      </c>
      <c r="AD211" s="23">
        <v>8.156403893674536E-06</v>
      </c>
    </row>
    <row r="212" spans="1:30" ht="15">
      <c r="A212" s="6" t="s">
        <v>937</v>
      </c>
      <c r="B212" t="s">
        <v>868</v>
      </c>
      <c r="C212" s="22">
        <v>2.902</v>
      </c>
      <c r="D212" s="22">
        <v>15.046575342465754</v>
      </c>
      <c r="E212" s="40">
        <v>0</v>
      </c>
      <c r="F212" s="23"/>
      <c r="G212" s="40">
        <v>0</v>
      </c>
      <c r="H212" s="23"/>
      <c r="I212" s="40">
        <v>0</v>
      </c>
      <c r="J212" s="23"/>
      <c r="K212" s="40">
        <v>9877.256039000002</v>
      </c>
      <c r="L212" s="23">
        <v>0.001583870395437961</v>
      </c>
      <c r="M212" s="40">
        <v>0</v>
      </c>
      <c r="N212" s="23"/>
      <c r="O212" s="40">
        <v>0</v>
      </c>
      <c r="P212" s="23"/>
      <c r="Q212" s="40">
        <v>0</v>
      </c>
      <c r="R212" s="23"/>
      <c r="S212" s="40">
        <v>0</v>
      </c>
      <c r="T212" s="23"/>
      <c r="U212" s="40">
        <v>0</v>
      </c>
      <c r="V212" s="23"/>
      <c r="W212" s="40">
        <v>0</v>
      </c>
      <c r="X212" s="23"/>
      <c r="Y212" s="40">
        <v>4938.628019500001</v>
      </c>
      <c r="Z212" s="23">
        <v>0.000199664938746716</v>
      </c>
      <c r="AA212" s="40">
        <v>0</v>
      </c>
      <c r="AB212" s="23"/>
      <c r="AC212" s="40">
        <v>14815.884058500002</v>
      </c>
      <c r="AD212" s="23">
        <v>0.0001273746429816618</v>
      </c>
    </row>
    <row r="213" spans="1:30" ht="15">
      <c r="A213" s="6" t="s">
        <v>996</v>
      </c>
      <c r="B213" t="s">
        <v>233</v>
      </c>
      <c r="C213" s="22">
        <v>0</v>
      </c>
      <c r="D213" s="22">
        <v>0.1178082191780822</v>
      </c>
      <c r="E213" s="40">
        <v>348.65520445000004</v>
      </c>
      <c r="F213" s="23">
        <v>0.011052678686577073</v>
      </c>
      <c r="G213" s="40">
        <v>498.07886349999995</v>
      </c>
      <c r="H213" s="23">
        <v>0.0011682473234764271</v>
      </c>
      <c r="I213" s="40">
        <v>0</v>
      </c>
      <c r="J213" s="23"/>
      <c r="K213" s="40">
        <v>0</v>
      </c>
      <c r="L213" s="23"/>
      <c r="M213" s="40">
        <v>0</v>
      </c>
      <c r="N213" s="23"/>
      <c r="O213" s="40">
        <v>0</v>
      </c>
      <c r="P213" s="23"/>
      <c r="Q213" s="40">
        <v>0</v>
      </c>
      <c r="R213" s="23"/>
      <c r="S213" s="40">
        <v>0</v>
      </c>
      <c r="T213" s="23"/>
      <c r="U213" s="40">
        <v>0</v>
      </c>
      <c r="V213" s="23"/>
      <c r="W213" s="40">
        <v>0</v>
      </c>
      <c r="X213" s="23"/>
      <c r="Y213" s="40">
        <v>0</v>
      </c>
      <c r="Z213" s="23"/>
      <c r="AA213" s="40">
        <v>0</v>
      </c>
      <c r="AB213" s="23"/>
      <c r="AC213" s="40">
        <v>846.73406795</v>
      </c>
      <c r="AD213" s="23">
        <v>7.279514957034611E-06</v>
      </c>
    </row>
    <row r="214" spans="1:30" ht="15">
      <c r="A214" s="6" t="s">
        <v>997</v>
      </c>
      <c r="B214" t="s">
        <v>227</v>
      </c>
      <c r="C214" s="22">
        <v>5.625</v>
      </c>
      <c r="D214" s="22">
        <v>35.824657534246576</v>
      </c>
      <c r="E214" s="40">
        <v>0</v>
      </c>
      <c r="F214" s="23"/>
      <c r="G214" s="40">
        <v>0</v>
      </c>
      <c r="H214" s="23"/>
      <c r="I214" s="40">
        <v>0</v>
      </c>
      <c r="J214" s="23"/>
      <c r="K214" s="40">
        <v>57388.76458722</v>
      </c>
      <c r="L214" s="23">
        <v>0.009202592795160424</v>
      </c>
      <c r="M214" s="40">
        <v>65040.599865516</v>
      </c>
      <c r="N214" s="23">
        <v>0.0019722050490746774</v>
      </c>
      <c r="O214" s="40">
        <v>0</v>
      </c>
      <c r="P214" s="23"/>
      <c r="Q214" s="40">
        <v>0</v>
      </c>
      <c r="R214" s="23"/>
      <c r="S214" s="40">
        <v>0</v>
      </c>
      <c r="T214" s="23"/>
      <c r="U214" s="40">
        <v>0</v>
      </c>
      <c r="V214" s="23"/>
      <c r="W214" s="40">
        <v>0</v>
      </c>
      <c r="X214" s="23"/>
      <c r="Y214" s="40">
        <v>0</v>
      </c>
      <c r="Z214" s="23"/>
      <c r="AA214" s="40">
        <v>0</v>
      </c>
      <c r="AB214" s="23"/>
      <c r="AC214" s="40">
        <v>122429.36445273599</v>
      </c>
      <c r="AD214" s="23">
        <v>0.0010525458032787697</v>
      </c>
    </row>
    <row r="215" spans="1:30" ht="15">
      <c r="A215" s="6" t="s">
        <v>1012</v>
      </c>
      <c r="B215" t="s">
        <v>233</v>
      </c>
      <c r="C215" s="22">
        <v>4.0388</v>
      </c>
      <c r="D215" s="22">
        <v>0.2136986301369863</v>
      </c>
      <c r="E215" s="40">
        <v>739.7824521</v>
      </c>
      <c r="F215" s="23">
        <v>0.02345175874809573</v>
      </c>
      <c r="G215" s="40">
        <v>739.7824521</v>
      </c>
      <c r="H215" s="23">
        <v>0.0017351647157792978</v>
      </c>
      <c r="I215" s="40">
        <v>0</v>
      </c>
      <c r="J215" s="23"/>
      <c r="K215" s="40">
        <v>0</v>
      </c>
      <c r="L215" s="23"/>
      <c r="M215" s="40">
        <v>0</v>
      </c>
      <c r="N215" s="23"/>
      <c r="O215" s="40">
        <v>0</v>
      </c>
      <c r="P215" s="23"/>
      <c r="Q215" s="40">
        <v>0</v>
      </c>
      <c r="R215" s="23"/>
      <c r="S215" s="40">
        <v>0</v>
      </c>
      <c r="T215" s="23"/>
      <c r="U215" s="40">
        <v>0</v>
      </c>
      <c r="V215" s="23"/>
      <c r="W215" s="40">
        <v>0</v>
      </c>
      <c r="X215" s="23"/>
      <c r="Y215" s="40">
        <v>0</v>
      </c>
      <c r="Z215" s="23"/>
      <c r="AA215" s="40">
        <v>0</v>
      </c>
      <c r="AB215" s="23"/>
      <c r="AC215" s="40">
        <v>1479.5649042</v>
      </c>
      <c r="AD215" s="23">
        <v>1.272006791471556E-05</v>
      </c>
    </row>
    <row r="216" spans="1:30" ht="15">
      <c r="A216" s="6" t="s">
        <v>1013</v>
      </c>
      <c r="B216" t="s">
        <v>868</v>
      </c>
      <c r="C216" s="22">
        <v>4</v>
      </c>
      <c r="D216" s="22">
        <v>3.0383561643835617</v>
      </c>
      <c r="E216" s="40">
        <v>0</v>
      </c>
      <c r="F216" s="23"/>
      <c r="G216" s="40">
        <v>0</v>
      </c>
      <c r="H216" s="23"/>
      <c r="I216" s="40">
        <v>0</v>
      </c>
      <c r="J216" s="23"/>
      <c r="K216" s="40">
        <v>5672.1088485</v>
      </c>
      <c r="L216" s="23">
        <v>0.0009095527390773608</v>
      </c>
      <c r="M216" s="40">
        <v>0</v>
      </c>
      <c r="N216" s="23"/>
      <c r="O216" s="40">
        <v>0</v>
      </c>
      <c r="P216" s="23"/>
      <c r="Q216" s="40">
        <v>0</v>
      </c>
      <c r="R216" s="23"/>
      <c r="S216" s="40">
        <v>0</v>
      </c>
      <c r="T216" s="23"/>
      <c r="U216" s="40">
        <v>0</v>
      </c>
      <c r="V216" s="23"/>
      <c r="W216" s="40">
        <v>0</v>
      </c>
      <c r="X216" s="23"/>
      <c r="Y216" s="40">
        <v>0</v>
      </c>
      <c r="Z216" s="23"/>
      <c r="AA216" s="40">
        <v>0</v>
      </c>
      <c r="AB216" s="23"/>
      <c r="AC216" s="40">
        <v>5672.1088485</v>
      </c>
      <c r="AD216" s="23">
        <v>4.8764072172684E-05</v>
      </c>
    </row>
    <row r="217" spans="1:30" ht="15">
      <c r="A217" s="6" t="s">
        <v>1014</v>
      </c>
      <c r="B217" t="s">
        <v>233</v>
      </c>
      <c r="C217" s="22">
        <v>6.9</v>
      </c>
      <c r="D217" s="22">
        <v>22.54794520547945</v>
      </c>
      <c r="E217" s="40">
        <v>0</v>
      </c>
      <c r="F217" s="23"/>
      <c r="G217" s="40">
        <v>0</v>
      </c>
      <c r="H217" s="23"/>
      <c r="I217" s="40">
        <v>0</v>
      </c>
      <c r="J217" s="23"/>
      <c r="K217" s="40">
        <v>0</v>
      </c>
      <c r="L217" s="23"/>
      <c r="M217" s="40">
        <v>0</v>
      </c>
      <c r="N217" s="23"/>
      <c r="O217" s="40">
        <v>0</v>
      </c>
      <c r="P217" s="23"/>
      <c r="Q217" s="40">
        <v>0</v>
      </c>
      <c r="R217" s="23"/>
      <c r="S217" s="40">
        <v>0</v>
      </c>
      <c r="T217" s="23"/>
      <c r="U217" s="40">
        <v>0</v>
      </c>
      <c r="V217" s="23"/>
      <c r="W217" s="40">
        <v>27509.794</v>
      </c>
      <c r="X217" s="23">
        <v>0.006078831447711754</v>
      </c>
      <c r="Y217" s="40">
        <v>51380.16</v>
      </c>
      <c r="Z217" s="23">
        <v>0.0020772604170004073</v>
      </c>
      <c r="AA217" s="40">
        <v>0</v>
      </c>
      <c r="AB217" s="23"/>
      <c r="AC217" s="40">
        <v>78889.954</v>
      </c>
      <c r="AD217" s="23">
        <v>0.0006782301809269873</v>
      </c>
    </row>
    <row r="218" spans="1:30" ht="15">
      <c r="A218" s="6" t="s">
        <v>1015</v>
      </c>
      <c r="B218" t="s">
        <v>868</v>
      </c>
      <c r="C218" s="22">
        <v>3.2669</v>
      </c>
      <c r="D218" s="22">
        <v>39.06301369863014</v>
      </c>
      <c r="E218" s="40">
        <v>0</v>
      </c>
      <c r="F218" s="23"/>
      <c r="G218" s="40">
        <v>0</v>
      </c>
      <c r="H218" s="23"/>
      <c r="I218" s="40">
        <v>0</v>
      </c>
      <c r="J218" s="23"/>
      <c r="K218" s="40">
        <v>0</v>
      </c>
      <c r="L218" s="23"/>
      <c r="M218" s="40">
        <v>0</v>
      </c>
      <c r="N218" s="23"/>
      <c r="O218" s="40">
        <v>0</v>
      </c>
      <c r="P218" s="23"/>
      <c r="Q218" s="40">
        <v>0</v>
      </c>
      <c r="R218" s="23"/>
      <c r="S218" s="40">
        <v>0</v>
      </c>
      <c r="T218" s="23"/>
      <c r="U218" s="40">
        <v>0</v>
      </c>
      <c r="V218" s="23"/>
      <c r="W218" s="40">
        <v>0</v>
      </c>
      <c r="X218" s="23"/>
      <c r="Y218" s="40">
        <v>5751.4978995</v>
      </c>
      <c r="Z218" s="23">
        <v>0.00023252864384019702</v>
      </c>
      <c r="AA218" s="40">
        <v>0</v>
      </c>
      <c r="AB218" s="23"/>
      <c r="AC218" s="40">
        <v>5751.4978995</v>
      </c>
      <c r="AD218" s="23">
        <v>4.944659317432321E-05</v>
      </c>
    </row>
    <row r="219" spans="1:30" ht="15">
      <c r="A219" s="6" t="s">
        <v>1016</v>
      </c>
      <c r="B219" t="s">
        <v>233</v>
      </c>
      <c r="C219" s="22">
        <v>6.95</v>
      </c>
      <c r="D219" s="22">
        <v>16.542465753424658</v>
      </c>
      <c r="E219" s="40">
        <v>0</v>
      </c>
      <c r="F219" s="23"/>
      <c r="G219" s="40">
        <v>0</v>
      </c>
      <c r="H219" s="23"/>
      <c r="I219" s="40">
        <v>0</v>
      </c>
      <c r="J219" s="23"/>
      <c r="K219" s="40">
        <v>0</v>
      </c>
      <c r="L219" s="23"/>
      <c r="M219" s="40">
        <v>0</v>
      </c>
      <c r="N219" s="23"/>
      <c r="O219" s="40">
        <v>0</v>
      </c>
      <c r="P219" s="23"/>
      <c r="Q219" s="40">
        <v>0</v>
      </c>
      <c r="R219" s="23"/>
      <c r="S219" s="40">
        <v>0</v>
      </c>
      <c r="T219" s="23"/>
      <c r="U219" s="40">
        <v>0</v>
      </c>
      <c r="V219" s="23"/>
      <c r="W219" s="40">
        <v>0</v>
      </c>
      <c r="X219" s="23"/>
      <c r="Y219" s="40">
        <v>13283.26956</v>
      </c>
      <c r="Z219" s="23">
        <v>0.0005370323888702257</v>
      </c>
      <c r="AA219" s="40">
        <v>0</v>
      </c>
      <c r="AB219" s="23"/>
      <c r="AC219" s="40">
        <v>13283.26956</v>
      </c>
      <c r="AD219" s="23">
        <v>0.00011419849879720733</v>
      </c>
    </row>
    <row r="220" spans="1:30" ht="15">
      <c r="A220" s="6" t="s">
        <v>1031</v>
      </c>
      <c r="B220" t="s">
        <v>233</v>
      </c>
      <c r="C220" s="22">
        <v>5.7</v>
      </c>
      <c r="D220" s="22">
        <v>9.53972602739726</v>
      </c>
      <c r="E220" s="40">
        <v>1469.4215909445</v>
      </c>
      <c r="F220" s="23">
        <v>0.046581965484922355</v>
      </c>
      <c r="G220" s="40">
        <v>9755.2978270902</v>
      </c>
      <c r="H220" s="23">
        <v>0.022881116649137896</v>
      </c>
      <c r="I220" s="40">
        <v>376.9611572529</v>
      </c>
      <c r="J220" s="23">
        <v>0.0037603392830229364</v>
      </c>
      <c r="K220" s="40">
        <v>221711.31425205</v>
      </c>
      <c r="L220" s="23">
        <v>0.03555258521100533</v>
      </c>
      <c r="M220" s="40">
        <v>167656.33045457</v>
      </c>
      <c r="N220" s="23">
        <v>0.005083788619962359</v>
      </c>
      <c r="O220" s="40">
        <v>0</v>
      </c>
      <c r="P220" s="23"/>
      <c r="Q220" s="40">
        <v>141230.62640880002</v>
      </c>
      <c r="R220" s="23">
        <v>0.03807149920573348</v>
      </c>
      <c r="S220" s="40">
        <v>295961.2391655</v>
      </c>
      <c r="T220" s="23">
        <v>0.013609720352185443</v>
      </c>
      <c r="U220" s="40">
        <v>10384.604883</v>
      </c>
      <c r="V220" s="23">
        <v>0.0019240976498793353</v>
      </c>
      <c r="W220" s="40">
        <v>161831.605575695</v>
      </c>
      <c r="X220" s="23">
        <v>0.03575988439634334</v>
      </c>
      <c r="Y220" s="40">
        <v>458978.766618834</v>
      </c>
      <c r="Z220" s="23">
        <v>0.01855615911162931</v>
      </c>
      <c r="AA220" s="40">
        <v>83717.5691852811</v>
      </c>
      <c r="AB220" s="23">
        <v>0.01042462362568745</v>
      </c>
      <c r="AC220" s="40">
        <v>1553073.7371190176</v>
      </c>
      <c r="AD220" s="23">
        <v>0.013352035694166884</v>
      </c>
    </row>
    <row r="221" spans="1:30" ht="15">
      <c r="A221" s="6" t="s">
        <v>1032</v>
      </c>
      <c r="B221" t="s">
        <v>233</v>
      </c>
      <c r="C221" s="22">
        <v>0</v>
      </c>
      <c r="D221" s="22">
        <v>0.4876712328767123</v>
      </c>
      <c r="E221" s="40">
        <v>491.4952755</v>
      </c>
      <c r="F221" s="23">
        <v>0.015580835411998612</v>
      </c>
      <c r="G221" s="40">
        <v>491.4952755</v>
      </c>
      <c r="H221" s="23">
        <v>0.0011528054735536557</v>
      </c>
      <c r="I221" s="40">
        <v>0</v>
      </c>
      <c r="J221" s="23"/>
      <c r="K221" s="40">
        <v>0</v>
      </c>
      <c r="L221" s="23"/>
      <c r="M221" s="40">
        <v>0</v>
      </c>
      <c r="N221" s="23"/>
      <c r="O221" s="40">
        <v>0</v>
      </c>
      <c r="P221" s="23"/>
      <c r="Q221" s="40">
        <v>0</v>
      </c>
      <c r="R221" s="23"/>
      <c r="S221" s="40">
        <v>0</v>
      </c>
      <c r="T221" s="23"/>
      <c r="U221" s="40">
        <v>0</v>
      </c>
      <c r="V221" s="23"/>
      <c r="W221" s="40">
        <v>0</v>
      </c>
      <c r="X221" s="23"/>
      <c r="Y221" s="40">
        <v>0</v>
      </c>
      <c r="Z221" s="23"/>
      <c r="AA221" s="40">
        <v>0</v>
      </c>
      <c r="AB221" s="23"/>
      <c r="AC221" s="40">
        <v>982.990551</v>
      </c>
      <c r="AD221" s="23">
        <v>8.450934820601478E-06</v>
      </c>
    </row>
    <row r="222" spans="1:30" ht="15">
      <c r="A222" s="6" t="s">
        <v>1033</v>
      </c>
      <c r="B222" t="s">
        <v>233</v>
      </c>
      <c r="C222" s="22">
        <v>5.7</v>
      </c>
      <c r="D222" s="22">
        <v>9.53972602739726</v>
      </c>
      <c r="E222" s="40">
        <v>153.27955004999998</v>
      </c>
      <c r="F222" s="23">
        <v>0.00485909745302171</v>
      </c>
      <c r="G222" s="40">
        <v>868.5841169500001</v>
      </c>
      <c r="H222" s="23">
        <v>0.0020372698867615643</v>
      </c>
      <c r="I222" s="40">
        <v>0</v>
      </c>
      <c r="J222" s="23"/>
      <c r="K222" s="40">
        <v>0</v>
      </c>
      <c r="L222" s="23"/>
      <c r="M222" s="40">
        <v>0</v>
      </c>
      <c r="N222" s="23"/>
      <c r="O222" s="40">
        <v>0</v>
      </c>
      <c r="P222" s="23"/>
      <c r="Q222" s="40">
        <v>0</v>
      </c>
      <c r="R222" s="23"/>
      <c r="S222" s="40">
        <v>0</v>
      </c>
      <c r="T222" s="23"/>
      <c r="U222" s="40">
        <v>0</v>
      </c>
      <c r="V222" s="23"/>
      <c r="W222" s="40">
        <v>182397.555241165</v>
      </c>
      <c r="X222" s="23">
        <v>0.04030433651323364</v>
      </c>
      <c r="Y222" s="40">
        <v>326412.889286143</v>
      </c>
      <c r="Z222" s="23">
        <v>0.013196622480600318</v>
      </c>
      <c r="AA222" s="40">
        <v>0</v>
      </c>
      <c r="AB222" s="23"/>
      <c r="AC222" s="40">
        <v>509832.308194308</v>
      </c>
      <c r="AD222" s="23">
        <v>0.004383113959339474</v>
      </c>
    </row>
    <row r="223" spans="1:30" ht="15">
      <c r="A223" s="6" t="s">
        <v>1052</v>
      </c>
      <c r="B223" t="s">
        <v>233</v>
      </c>
      <c r="C223" s="22">
        <v>8.2</v>
      </c>
      <c r="D223" s="22">
        <v>11.53972602739726</v>
      </c>
      <c r="E223" s="40">
        <v>0</v>
      </c>
      <c r="F223" s="23"/>
      <c r="G223" s="40">
        <v>0</v>
      </c>
      <c r="H223" s="23"/>
      <c r="I223" s="40">
        <v>0</v>
      </c>
      <c r="J223" s="23"/>
      <c r="K223" s="40">
        <v>0</v>
      </c>
      <c r="L223" s="23"/>
      <c r="M223" s="40">
        <v>0</v>
      </c>
      <c r="N223" s="23"/>
      <c r="O223" s="40">
        <v>0</v>
      </c>
      <c r="P223" s="23"/>
      <c r="Q223" s="40">
        <v>0</v>
      </c>
      <c r="R223" s="23"/>
      <c r="S223" s="40">
        <v>0</v>
      </c>
      <c r="T223" s="23"/>
      <c r="U223" s="40">
        <v>0</v>
      </c>
      <c r="V223" s="23"/>
      <c r="W223" s="40">
        <v>12449.62391</v>
      </c>
      <c r="X223" s="23">
        <v>0.0027509898960454654</v>
      </c>
      <c r="Y223" s="40">
        <v>18674.435865</v>
      </c>
      <c r="Z223" s="23">
        <v>0.0007549931030222028</v>
      </c>
      <c r="AA223" s="40">
        <v>0</v>
      </c>
      <c r="AB223" s="23"/>
      <c r="AC223" s="40">
        <v>31124.059774999998</v>
      </c>
      <c r="AD223" s="23">
        <v>0.0002675787679174032</v>
      </c>
    </row>
    <row r="224" spans="1:30" ht="15">
      <c r="A224" s="1" t="s">
        <v>415</v>
      </c>
      <c r="C224" s="22" t="s">
        <v>506</v>
      </c>
      <c r="D224" s="22" t="s">
        <v>506</v>
      </c>
      <c r="E224" s="38">
        <v>0</v>
      </c>
      <c r="F224" s="20"/>
      <c r="G224" s="38">
        <v>0</v>
      </c>
      <c r="H224" s="20"/>
      <c r="I224" s="38">
        <v>0</v>
      </c>
      <c r="J224" s="20"/>
      <c r="K224" s="38">
        <v>59373.7178106232</v>
      </c>
      <c r="L224" s="20">
        <v>0.009520890572849274</v>
      </c>
      <c r="M224" s="38">
        <v>286795.7422245015</v>
      </c>
      <c r="N224" s="20">
        <v>0.00869641442480251</v>
      </c>
      <c r="O224" s="38">
        <v>46310.2215144133</v>
      </c>
      <c r="P224" s="20">
        <v>0.0055127481073407765</v>
      </c>
      <c r="Q224" s="38">
        <v>37864.9798977277</v>
      </c>
      <c r="R224" s="20">
        <v>0.010207251704235382</v>
      </c>
      <c r="S224" s="38">
        <v>126404.0166579649</v>
      </c>
      <c r="T224" s="20">
        <v>0.005812664262923621</v>
      </c>
      <c r="U224" s="38">
        <v>10658.191471876</v>
      </c>
      <c r="V224" s="20">
        <v>0.001974788775697378</v>
      </c>
      <c r="W224" s="38">
        <v>54323.309456552204</v>
      </c>
      <c r="X224" s="20">
        <v>0.01200380642138821</v>
      </c>
      <c r="Y224" s="38">
        <v>172215.7609136014</v>
      </c>
      <c r="Z224" s="20">
        <v>0.006962550979394188</v>
      </c>
      <c r="AA224" s="38">
        <v>6604.4609182148</v>
      </c>
      <c r="AB224" s="20">
        <v>0.0008223963021498742</v>
      </c>
      <c r="AC224" s="38">
        <v>800550.4008654748</v>
      </c>
      <c r="AD224" s="20">
        <v>0.006882466216422985</v>
      </c>
    </row>
    <row r="225" spans="1:30" ht="15">
      <c r="A225" s="7" t="s">
        <v>869</v>
      </c>
      <c r="C225" s="22" t="s">
        <v>506</v>
      </c>
      <c r="D225" s="22" t="s">
        <v>506</v>
      </c>
      <c r="E225" s="39">
        <v>0</v>
      </c>
      <c r="F225" s="21"/>
      <c r="G225" s="39">
        <v>0</v>
      </c>
      <c r="H225" s="21"/>
      <c r="I225" s="39">
        <v>0</v>
      </c>
      <c r="J225" s="21"/>
      <c r="K225" s="39">
        <v>59373.7178106232</v>
      </c>
      <c r="L225" s="21">
        <v>0.009520890572849274</v>
      </c>
      <c r="M225" s="39">
        <v>286795.7422245015</v>
      </c>
      <c r="N225" s="21">
        <v>0.00869641442480251</v>
      </c>
      <c r="O225" s="39">
        <v>46310.2215144133</v>
      </c>
      <c r="P225" s="21">
        <v>0.0055127481073407765</v>
      </c>
      <c r="Q225" s="39">
        <v>37864.9798977277</v>
      </c>
      <c r="R225" s="21">
        <v>0.010207251704235382</v>
      </c>
      <c r="S225" s="39">
        <v>126404.0166579649</v>
      </c>
      <c r="T225" s="21">
        <v>0.005812664262923621</v>
      </c>
      <c r="U225" s="39">
        <v>10658.191471876</v>
      </c>
      <c r="V225" s="21">
        <v>0.001974788775697378</v>
      </c>
      <c r="W225" s="39">
        <v>54323.309456552204</v>
      </c>
      <c r="X225" s="21">
        <v>0.01200380642138821</v>
      </c>
      <c r="Y225" s="39">
        <v>172215.7609136014</v>
      </c>
      <c r="Z225" s="21">
        <v>0.006962550979394188</v>
      </c>
      <c r="AA225" s="39">
        <v>6604.4609182148</v>
      </c>
      <c r="AB225" s="21">
        <v>0.0008223963021498742</v>
      </c>
      <c r="AC225" s="39">
        <v>800550.4008654748</v>
      </c>
      <c r="AD225" s="21">
        <v>0.006882466216422985</v>
      </c>
    </row>
    <row r="226" spans="1:30" ht="15">
      <c r="A226" s="5" t="s">
        <v>329</v>
      </c>
      <c r="C226" s="22" t="s">
        <v>506</v>
      </c>
      <c r="D226" s="22" t="s">
        <v>506</v>
      </c>
      <c r="E226" s="40">
        <v>0</v>
      </c>
      <c r="F226" s="23"/>
      <c r="G226" s="40">
        <v>0</v>
      </c>
      <c r="H226" s="23"/>
      <c r="I226" s="40">
        <v>0</v>
      </c>
      <c r="J226" s="23"/>
      <c r="K226" s="40">
        <v>5026.872675387399</v>
      </c>
      <c r="L226" s="23">
        <v>0.0008060856963457037</v>
      </c>
      <c r="M226" s="40">
        <v>146536.0184733668</v>
      </c>
      <c r="N226" s="23">
        <v>0.004443364238676083</v>
      </c>
      <c r="O226" s="40">
        <v>2508.6685933235</v>
      </c>
      <c r="P226" s="23">
        <v>0.0002986307900834618</v>
      </c>
      <c r="Q226" s="40">
        <v>22106.3021495352</v>
      </c>
      <c r="R226" s="23">
        <v>0.00595918949117748</v>
      </c>
      <c r="S226" s="40">
        <v>53346.855934184</v>
      </c>
      <c r="T226" s="23">
        <v>0.0024531448543049696</v>
      </c>
      <c r="U226" s="40">
        <v>7174.8771377571</v>
      </c>
      <c r="V226" s="23">
        <v>0.0013293875303364692</v>
      </c>
      <c r="W226" s="40">
        <v>0</v>
      </c>
      <c r="X226" s="23"/>
      <c r="Y226" s="40">
        <v>18869.0007606947</v>
      </c>
      <c r="Z226" s="23">
        <v>0.0007628592123602122</v>
      </c>
      <c r="AA226" s="40">
        <v>6604.4609182148</v>
      </c>
      <c r="AB226" s="23">
        <v>0.0008223963021498742</v>
      </c>
      <c r="AC226" s="40">
        <v>262173.0566424635</v>
      </c>
      <c r="AD226" s="23">
        <v>0.0022539457893561363</v>
      </c>
    </row>
    <row r="227" spans="1:30" ht="15">
      <c r="A227" s="6" t="s">
        <v>330</v>
      </c>
      <c r="B227" t="s">
        <v>227</v>
      </c>
      <c r="C227" s="22">
        <v>0</v>
      </c>
      <c r="D227" s="22">
        <v>9.8</v>
      </c>
      <c r="E227" s="40">
        <v>0</v>
      </c>
      <c r="F227" s="23"/>
      <c r="G227" s="40">
        <v>0</v>
      </c>
      <c r="H227" s="23"/>
      <c r="I227" s="40">
        <v>0</v>
      </c>
      <c r="J227" s="23"/>
      <c r="K227" s="40">
        <v>4206.227696737</v>
      </c>
      <c r="L227" s="23">
        <v>0.0006744909212667759</v>
      </c>
      <c r="M227" s="40">
        <v>138339.53603478102</v>
      </c>
      <c r="N227" s="23">
        <v>0.004194824955775012</v>
      </c>
      <c r="O227" s="40">
        <v>2100.0073286515</v>
      </c>
      <c r="P227" s="23">
        <v>0.00024998393546492157</v>
      </c>
      <c r="Q227" s="40">
        <v>21288.9796201911</v>
      </c>
      <c r="R227" s="23">
        <v>0.005738864092799065</v>
      </c>
      <c r="S227" s="40">
        <v>45147.051046291905</v>
      </c>
      <c r="T227" s="23">
        <v>0.0020760784121541098</v>
      </c>
      <c r="U227" s="40">
        <v>6762.8934237788</v>
      </c>
      <c r="V227" s="23">
        <v>0.0012530536779862577</v>
      </c>
      <c r="W227" s="40">
        <v>0</v>
      </c>
      <c r="X227" s="23"/>
      <c r="Y227" s="40">
        <v>18869.0007606947</v>
      </c>
      <c r="Z227" s="23">
        <v>0.0007628592123602122</v>
      </c>
      <c r="AA227" s="40">
        <v>6604.4609182148</v>
      </c>
      <c r="AB227" s="23">
        <v>0.0008223963021498742</v>
      </c>
      <c r="AC227" s="40">
        <v>243318.15682934082</v>
      </c>
      <c r="AD227" s="23">
        <v>0.002091847049742035</v>
      </c>
    </row>
    <row r="228" spans="1:30" ht="15">
      <c r="A228" s="6" t="s">
        <v>331</v>
      </c>
      <c r="B228" t="s">
        <v>227</v>
      </c>
      <c r="C228" s="22">
        <v>7.15625</v>
      </c>
      <c r="D228" s="22">
        <v>9.8</v>
      </c>
      <c r="E228" s="40">
        <v>0</v>
      </c>
      <c r="F228" s="23"/>
      <c r="G228" s="40">
        <v>0</v>
      </c>
      <c r="H228" s="23"/>
      <c r="I228" s="40">
        <v>0</v>
      </c>
      <c r="J228" s="23"/>
      <c r="K228" s="40">
        <v>820.6449786503999</v>
      </c>
      <c r="L228" s="23">
        <v>0.00013159477507892778</v>
      </c>
      <c r="M228" s="40">
        <v>8196.482438585801</v>
      </c>
      <c r="N228" s="23">
        <v>0.000248539282901071</v>
      </c>
      <c r="O228" s="40">
        <v>408.661264672</v>
      </c>
      <c r="P228" s="23">
        <v>4.8646854618540196E-05</v>
      </c>
      <c r="Q228" s="40">
        <v>817.3225293441001</v>
      </c>
      <c r="R228" s="23">
        <v>0.0002203253983784152</v>
      </c>
      <c r="S228" s="40">
        <v>8199.8048878921</v>
      </c>
      <c r="T228" s="23">
        <v>0.00037706644215085983</v>
      </c>
      <c r="U228" s="40">
        <v>411.9837139783</v>
      </c>
      <c r="V228" s="23">
        <v>7.633385235021149E-05</v>
      </c>
      <c r="W228" s="40">
        <v>0</v>
      </c>
      <c r="X228" s="23"/>
      <c r="Y228" s="40">
        <v>0</v>
      </c>
      <c r="Z228" s="23"/>
      <c r="AA228" s="40">
        <v>0</v>
      </c>
      <c r="AB228" s="23"/>
      <c r="AC228" s="40">
        <v>18854.8998131227</v>
      </c>
      <c r="AD228" s="23">
        <v>0.00016209873961410128</v>
      </c>
    </row>
    <row r="229" spans="1:30" ht="15">
      <c r="A229" s="5" t="s">
        <v>104</v>
      </c>
      <c r="C229" s="22" t="s">
        <v>506</v>
      </c>
      <c r="D229" s="22" t="s">
        <v>506</v>
      </c>
      <c r="E229" s="40">
        <v>0</v>
      </c>
      <c r="F229" s="23"/>
      <c r="G229" s="40">
        <v>0</v>
      </c>
      <c r="H229" s="23"/>
      <c r="I229" s="40">
        <v>0</v>
      </c>
      <c r="J229" s="23"/>
      <c r="K229" s="40">
        <v>16377.1058623733</v>
      </c>
      <c r="L229" s="23">
        <v>0.0026261557902262</v>
      </c>
      <c r="M229" s="40">
        <v>96405.4041632439</v>
      </c>
      <c r="N229" s="23">
        <v>0.002923269853629388</v>
      </c>
      <c r="O229" s="40">
        <v>1926.7183367498</v>
      </c>
      <c r="P229" s="23">
        <v>0.00022935569118343467</v>
      </c>
      <c r="Q229" s="40">
        <v>8670.2325153741</v>
      </c>
      <c r="R229" s="23">
        <v>0.0023372320771779995</v>
      </c>
      <c r="S229" s="40">
        <v>23617.9749028117</v>
      </c>
      <c r="T229" s="23">
        <v>0.0010860680088329308</v>
      </c>
      <c r="U229" s="40">
        <v>0</v>
      </c>
      <c r="V229" s="23"/>
      <c r="W229" s="40">
        <v>14823.8454931642</v>
      </c>
      <c r="X229" s="23">
        <v>0.003275620971929731</v>
      </c>
      <c r="Y229" s="40">
        <v>41269.887910134705</v>
      </c>
      <c r="Z229" s="23">
        <v>0.0016685098794897968</v>
      </c>
      <c r="AA229" s="40">
        <v>0</v>
      </c>
      <c r="AB229" s="23"/>
      <c r="AC229" s="40">
        <v>203091.16918385166</v>
      </c>
      <c r="AD229" s="23">
        <v>0.001746008882452094</v>
      </c>
    </row>
    <row r="230" spans="1:30" ht="15">
      <c r="A230" s="6" t="s">
        <v>208</v>
      </c>
      <c r="B230" t="s">
        <v>227</v>
      </c>
      <c r="C230" s="22">
        <v>0</v>
      </c>
      <c r="D230" s="22">
        <v>6.739726027397261</v>
      </c>
      <c r="E230" s="40">
        <v>0</v>
      </c>
      <c r="F230" s="23"/>
      <c r="G230" s="40">
        <v>0</v>
      </c>
      <c r="H230" s="23"/>
      <c r="I230" s="40">
        <v>0</v>
      </c>
      <c r="J230" s="23"/>
      <c r="K230" s="40">
        <v>16377.1058623733</v>
      </c>
      <c r="L230" s="23">
        <v>0.0026261557902262</v>
      </c>
      <c r="M230" s="40">
        <v>75529.2855189289</v>
      </c>
      <c r="N230" s="23">
        <v>0.0022902500678258888</v>
      </c>
      <c r="O230" s="40">
        <v>1926.7183367498</v>
      </c>
      <c r="P230" s="23">
        <v>0.00022935569118343467</v>
      </c>
      <c r="Q230" s="40">
        <v>8670.2325153741</v>
      </c>
      <c r="R230" s="23">
        <v>0.0023372320771779995</v>
      </c>
      <c r="S230" s="40">
        <v>22638.940456810098</v>
      </c>
      <c r="T230" s="23">
        <v>0.001041047299152135</v>
      </c>
      <c r="U230" s="40">
        <v>0</v>
      </c>
      <c r="V230" s="23"/>
      <c r="W230" s="40">
        <v>8887.9516874268</v>
      </c>
      <c r="X230" s="23">
        <v>0.0019639681861402807</v>
      </c>
      <c r="Y230" s="40">
        <v>31696.4433578709</v>
      </c>
      <c r="Z230" s="23">
        <v>0.0012814628671261573</v>
      </c>
      <c r="AA230" s="40">
        <v>0</v>
      </c>
      <c r="AB230" s="23"/>
      <c r="AC230" s="40">
        <v>165726.67773553386</v>
      </c>
      <c r="AD230" s="23">
        <v>0.0014247800756101298</v>
      </c>
    </row>
    <row r="231" spans="1:30" ht="15">
      <c r="A231" s="6" t="s">
        <v>209</v>
      </c>
      <c r="B231" t="s">
        <v>227</v>
      </c>
      <c r="C231" s="22">
        <v>0</v>
      </c>
      <c r="D231" s="22">
        <v>6.778082191780822</v>
      </c>
      <c r="E231" s="40">
        <v>0</v>
      </c>
      <c r="F231" s="23"/>
      <c r="G231" s="40">
        <v>0</v>
      </c>
      <c r="H231" s="23"/>
      <c r="I231" s="40">
        <v>0</v>
      </c>
      <c r="J231" s="23"/>
      <c r="K231" s="40">
        <v>0</v>
      </c>
      <c r="L231" s="23"/>
      <c r="M231" s="40">
        <v>20876.118644315</v>
      </c>
      <c r="N231" s="23">
        <v>0.0006330197858034995</v>
      </c>
      <c r="O231" s="40">
        <v>0</v>
      </c>
      <c r="P231" s="23"/>
      <c r="Q231" s="40">
        <v>0</v>
      </c>
      <c r="R231" s="23"/>
      <c r="S231" s="40">
        <v>979.0344460016</v>
      </c>
      <c r="T231" s="23">
        <v>4.50207096807959E-05</v>
      </c>
      <c r="U231" s="40">
        <v>0</v>
      </c>
      <c r="V231" s="23"/>
      <c r="W231" s="40">
        <v>5935.893805737401</v>
      </c>
      <c r="X231" s="23">
        <v>0.0013116527857894506</v>
      </c>
      <c r="Y231" s="40">
        <v>9573.4445522638</v>
      </c>
      <c r="Z231" s="23">
        <v>0.0003870470123636396</v>
      </c>
      <c r="AA231" s="40">
        <v>0</v>
      </c>
      <c r="AB231" s="23"/>
      <c r="AC231" s="40">
        <v>37364.49144831779</v>
      </c>
      <c r="AD231" s="23">
        <v>0.0003212288068419643</v>
      </c>
    </row>
    <row r="232" spans="1:30" ht="15">
      <c r="A232" s="5" t="s">
        <v>332</v>
      </c>
      <c r="C232" s="22" t="s">
        <v>506</v>
      </c>
      <c r="D232" s="22" t="s">
        <v>506</v>
      </c>
      <c r="E232" s="40">
        <v>0</v>
      </c>
      <c r="F232" s="23"/>
      <c r="G232" s="40">
        <v>0</v>
      </c>
      <c r="H232" s="23"/>
      <c r="I232" s="40">
        <v>0</v>
      </c>
      <c r="J232" s="23"/>
      <c r="K232" s="40">
        <v>19283.92962915</v>
      </c>
      <c r="L232" s="23">
        <v>0.003092280399204059</v>
      </c>
      <c r="M232" s="40">
        <v>3568.0327592322997</v>
      </c>
      <c r="N232" s="23">
        <v>0.00010819230200170245</v>
      </c>
      <c r="O232" s="40">
        <v>0</v>
      </c>
      <c r="P232" s="23"/>
      <c r="Q232" s="40">
        <v>7013.6731821459</v>
      </c>
      <c r="R232" s="23">
        <v>0.0018906738557572802</v>
      </c>
      <c r="S232" s="40">
        <v>30545.2234594027</v>
      </c>
      <c r="T232" s="23">
        <v>0.0014046161941666327</v>
      </c>
      <c r="U232" s="40">
        <v>3452.2959381305004</v>
      </c>
      <c r="V232" s="23">
        <v>0.000639654043276985</v>
      </c>
      <c r="W232" s="40">
        <v>0</v>
      </c>
      <c r="X232" s="23"/>
      <c r="Y232" s="40">
        <v>9195.960719671</v>
      </c>
      <c r="Z232" s="23">
        <v>0.00037178563085952143</v>
      </c>
      <c r="AA232" s="40">
        <v>0</v>
      </c>
      <c r="AB232" s="23"/>
      <c r="AC232" s="40">
        <v>73059.1156877324</v>
      </c>
      <c r="AD232" s="23">
        <v>0.0006281014849020756</v>
      </c>
    </row>
    <row r="233" spans="1:30" ht="15">
      <c r="A233" s="6" t="s">
        <v>333</v>
      </c>
      <c r="B233" t="s">
        <v>227</v>
      </c>
      <c r="C233" s="22">
        <v>0</v>
      </c>
      <c r="D233" s="22">
        <v>0.4383561643835616</v>
      </c>
      <c r="E233" s="40">
        <v>0</v>
      </c>
      <c r="F233" s="23"/>
      <c r="G233" s="40">
        <v>0</v>
      </c>
      <c r="H233" s="23"/>
      <c r="I233" s="40">
        <v>0</v>
      </c>
      <c r="J233" s="23"/>
      <c r="K233" s="40">
        <v>0</v>
      </c>
      <c r="L233" s="23"/>
      <c r="M233" s="40">
        <v>0</v>
      </c>
      <c r="N233" s="23"/>
      <c r="O233" s="40">
        <v>0</v>
      </c>
      <c r="P233" s="23"/>
      <c r="Q233" s="40">
        <v>236.25013174839998</v>
      </c>
      <c r="R233" s="23">
        <v>6.368587984010531E-05</v>
      </c>
      <c r="S233" s="40">
        <v>1228.5006850916</v>
      </c>
      <c r="T233" s="23">
        <v>5.649236644537572E-05</v>
      </c>
      <c r="U233" s="40">
        <v>141.750079049</v>
      </c>
      <c r="V233" s="23">
        <v>2.62639741272081E-05</v>
      </c>
      <c r="W233" s="40">
        <v>0</v>
      </c>
      <c r="X233" s="23"/>
      <c r="Y233" s="40">
        <v>0</v>
      </c>
      <c r="Z233" s="23"/>
      <c r="AA233" s="40">
        <v>0</v>
      </c>
      <c r="AB233" s="23"/>
      <c r="AC233" s="40">
        <v>1606.500895889</v>
      </c>
      <c r="AD233" s="23">
        <v>1.3811357949050946E-05</v>
      </c>
    </row>
    <row r="234" spans="1:30" ht="15">
      <c r="A234" s="6" t="s">
        <v>334</v>
      </c>
      <c r="B234" t="s">
        <v>227</v>
      </c>
      <c r="C234" s="22">
        <v>0</v>
      </c>
      <c r="D234" s="22">
        <v>5.443835616438356</v>
      </c>
      <c r="E234" s="40">
        <v>0</v>
      </c>
      <c r="F234" s="23"/>
      <c r="G234" s="40">
        <v>0</v>
      </c>
      <c r="H234" s="23"/>
      <c r="I234" s="40">
        <v>0</v>
      </c>
      <c r="J234" s="23"/>
      <c r="K234" s="40">
        <v>19283.92962915</v>
      </c>
      <c r="L234" s="23">
        <v>0.003092280399204059</v>
      </c>
      <c r="M234" s="40">
        <v>3568.0327592322997</v>
      </c>
      <c r="N234" s="23">
        <v>0.00010819230200170245</v>
      </c>
      <c r="O234" s="40">
        <v>0</v>
      </c>
      <c r="P234" s="23"/>
      <c r="Q234" s="40">
        <v>6777.4230503975</v>
      </c>
      <c r="R234" s="23">
        <v>0.001826987975917175</v>
      </c>
      <c r="S234" s="40">
        <v>29316.7227743111</v>
      </c>
      <c r="T234" s="23">
        <v>0.0013481238277212569</v>
      </c>
      <c r="U234" s="40">
        <v>3310.5458590815</v>
      </c>
      <c r="V234" s="23">
        <v>0.0006133900691497768</v>
      </c>
      <c r="W234" s="40">
        <v>0</v>
      </c>
      <c r="X234" s="23"/>
      <c r="Y234" s="40">
        <v>9195.960719671</v>
      </c>
      <c r="Z234" s="23">
        <v>0.00037178563085952143</v>
      </c>
      <c r="AA234" s="40">
        <v>0</v>
      </c>
      <c r="AB234" s="23"/>
      <c r="AC234" s="40">
        <v>71452.6147918434</v>
      </c>
      <c r="AD234" s="23">
        <v>0.0006142901269530247</v>
      </c>
    </row>
    <row r="235" spans="1:30" ht="15">
      <c r="A235" s="5" t="s">
        <v>454</v>
      </c>
      <c r="C235" s="22" t="s">
        <v>506</v>
      </c>
      <c r="D235" s="22" t="s">
        <v>506</v>
      </c>
      <c r="E235" s="40">
        <v>0</v>
      </c>
      <c r="F235" s="23"/>
      <c r="G235" s="40">
        <v>0</v>
      </c>
      <c r="H235" s="23"/>
      <c r="I235" s="40">
        <v>0</v>
      </c>
      <c r="J235" s="23"/>
      <c r="K235" s="40">
        <v>18685.809643712502</v>
      </c>
      <c r="L235" s="23">
        <v>0.002996368687073313</v>
      </c>
      <c r="M235" s="40">
        <v>40286.28682865851</v>
      </c>
      <c r="N235" s="23">
        <v>0.0012215880304953372</v>
      </c>
      <c r="O235" s="40">
        <v>41874.83458434</v>
      </c>
      <c r="P235" s="23">
        <v>0.00498476162607388</v>
      </c>
      <c r="Q235" s="40">
        <v>74.7720506725</v>
      </c>
      <c r="R235" s="23">
        <v>2.0156280122621986E-05</v>
      </c>
      <c r="S235" s="40">
        <v>18893.9623615665</v>
      </c>
      <c r="T235" s="23">
        <v>0.0008688352056190881</v>
      </c>
      <c r="U235" s="40">
        <v>31.0183959884</v>
      </c>
      <c r="V235" s="23">
        <v>5.747202083924202E-06</v>
      </c>
      <c r="W235" s="40">
        <v>39499.46396338801</v>
      </c>
      <c r="X235" s="23">
        <v>0.008728185449458479</v>
      </c>
      <c r="Y235" s="40">
        <v>102880.91152310101</v>
      </c>
      <c r="Z235" s="23">
        <v>0.004159396256684658</v>
      </c>
      <c r="AA235" s="40">
        <v>0</v>
      </c>
      <c r="AB235" s="23"/>
      <c r="AC235" s="40">
        <v>262227.0593514274</v>
      </c>
      <c r="AD235" s="23">
        <v>0.002254410059712678</v>
      </c>
    </row>
    <row r="236" spans="1:30" ht="15">
      <c r="A236" s="6" t="s">
        <v>563</v>
      </c>
      <c r="B236" t="s">
        <v>868</v>
      </c>
      <c r="C236" s="22">
        <v>7.125</v>
      </c>
      <c r="D236" s="22">
        <v>14.575342465753424</v>
      </c>
      <c r="E236" s="40">
        <v>0</v>
      </c>
      <c r="F236" s="23"/>
      <c r="G236" s="40">
        <v>0</v>
      </c>
      <c r="H236" s="23"/>
      <c r="I236" s="40">
        <v>0</v>
      </c>
      <c r="J236" s="23"/>
      <c r="K236" s="40">
        <v>18611.03759304</v>
      </c>
      <c r="L236" s="23">
        <v>0.0029843785921523404</v>
      </c>
      <c r="M236" s="40">
        <v>15509.1979942</v>
      </c>
      <c r="N236" s="23">
        <v>0.0004702803887803201</v>
      </c>
      <c r="O236" s="40">
        <v>41874.83458434</v>
      </c>
      <c r="P236" s="23">
        <v>0.00498476162607388</v>
      </c>
      <c r="Q236" s="40">
        <v>0</v>
      </c>
      <c r="R236" s="23"/>
      <c r="S236" s="40">
        <v>16905.025813678</v>
      </c>
      <c r="T236" s="23">
        <v>0.0007773743430705745</v>
      </c>
      <c r="U236" s="40">
        <v>31.0183959884</v>
      </c>
      <c r="V236" s="23">
        <v>5.747202083924202E-06</v>
      </c>
      <c r="W236" s="40">
        <v>0</v>
      </c>
      <c r="X236" s="23"/>
      <c r="Y236" s="40">
        <v>0</v>
      </c>
      <c r="Z236" s="23"/>
      <c r="AA236" s="40">
        <v>0</v>
      </c>
      <c r="AB236" s="23"/>
      <c r="AC236" s="40">
        <v>92931.11438124639</v>
      </c>
      <c r="AD236" s="23">
        <v>0.0007989443943716749</v>
      </c>
    </row>
    <row r="237" spans="1:30" ht="15">
      <c r="A237" s="6" t="s">
        <v>564</v>
      </c>
      <c r="B237" t="s">
        <v>868</v>
      </c>
      <c r="C237" s="22">
        <v>6.25</v>
      </c>
      <c r="D237" s="22">
        <v>15.323287671232876</v>
      </c>
      <c r="E237" s="40">
        <v>0</v>
      </c>
      <c r="F237" s="23"/>
      <c r="G237" s="40">
        <v>0</v>
      </c>
      <c r="H237" s="23"/>
      <c r="I237" s="40">
        <v>0</v>
      </c>
      <c r="J237" s="23"/>
      <c r="K237" s="40">
        <v>74.7720506725</v>
      </c>
      <c r="L237" s="23">
        <v>1.1990094920972599E-05</v>
      </c>
      <c r="M237" s="40">
        <v>1988.9365478885</v>
      </c>
      <c r="N237" s="23">
        <v>6.030987890864433E-05</v>
      </c>
      <c r="O237" s="40">
        <v>0</v>
      </c>
      <c r="P237" s="23"/>
      <c r="Q237" s="40">
        <v>74.7720506725</v>
      </c>
      <c r="R237" s="23">
        <v>2.0156280122621986E-05</v>
      </c>
      <c r="S237" s="40">
        <v>1988.9365478885</v>
      </c>
      <c r="T237" s="23">
        <v>9.146086254851366E-05</v>
      </c>
      <c r="U237" s="40">
        <v>0</v>
      </c>
      <c r="V237" s="23"/>
      <c r="W237" s="40">
        <v>0</v>
      </c>
      <c r="X237" s="23"/>
      <c r="Y237" s="40">
        <v>0</v>
      </c>
      <c r="Z237" s="23"/>
      <c r="AA237" s="40">
        <v>0</v>
      </c>
      <c r="AB237" s="23"/>
      <c r="AC237" s="40">
        <v>4127.417197121999</v>
      </c>
      <c r="AD237" s="23">
        <v>3.5484098677066194E-05</v>
      </c>
    </row>
    <row r="238" spans="1:30" ht="15">
      <c r="A238" s="6" t="s">
        <v>565</v>
      </c>
      <c r="B238" t="s">
        <v>227</v>
      </c>
      <c r="C238" s="22">
        <v>4.25</v>
      </c>
      <c r="D238" s="22">
        <v>13.257534246575343</v>
      </c>
      <c r="E238" s="40">
        <v>0</v>
      </c>
      <c r="F238" s="23"/>
      <c r="G238" s="40">
        <v>0</v>
      </c>
      <c r="H238" s="23"/>
      <c r="I238" s="40">
        <v>0</v>
      </c>
      <c r="J238" s="23"/>
      <c r="K238" s="40">
        <v>0</v>
      </c>
      <c r="L238" s="23"/>
      <c r="M238" s="40">
        <v>22788.152286570003</v>
      </c>
      <c r="N238" s="23">
        <v>0.0006909977628063726</v>
      </c>
      <c r="O238" s="40">
        <v>0</v>
      </c>
      <c r="P238" s="23"/>
      <c r="Q238" s="40">
        <v>0</v>
      </c>
      <c r="R238" s="23"/>
      <c r="S238" s="40">
        <v>0</v>
      </c>
      <c r="T238" s="23"/>
      <c r="U238" s="40">
        <v>0</v>
      </c>
      <c r="V238" s="23"/>
      <c r="W238" s="40">
        <v>39499.46396338801</v>
      </c>
      <c r="X238" s="23">
        <v>0.008728185449458479</v>
      </c>
      <c r="Y238" s="40">
        <v>102880.91152310101</v>
      </c>
      <c r="Z238" s="23">
        <v>0.004159396256684658</v>
      </c>
      <c r="AA238" s="40">
        <v>0</v>
      </c>
      <c r="AB238" s="23"/>
      <c r="AC238" s="40">
        <v>165168.527773059</v>
      </c>
      <c r="AD238" s="23">
        <v>0.001419981566663937</v>
      </c>
    </row>
    <row r="239" spans="1:30" ht="15">
      <c r="A239" s="1" t="s">
        <v>414</v>
      </c>
      <c r="C239" s="22" t="s">
        <v>506</v>
      </c>
      <c r="D239" s="22" t="s">
        <v>506</v>
      </c>
      <c r="E239" s="38">
        <v>1352.858562039</v>
      </c>
      <c r="F239" s="20">
        <v>0.04288681426164141</v>
      </c>
      <c r="G239" s="38">
        <v>18168.981160545598</v>
      </c>
      <c r="H239" s="20">
        <v>0.04261546748229164</v>
      </c>
      <c r="I239" s="38">
        <v>1476.2264880957</v>
      </c>
      <c r="J239" s="20">
        <v>0.01472595344910048</v>
      </c>
      <c r="K239" s="38">
        <v>171771.29546158962</v>
      </c>
      <c r="L239" s="20">
        <v>0.027544438312969276</v>
      </c>
      <c r="M239" s="38">
        <v>278238.1052760824</v>
      </c>
      <c r="N239" s="20">
        <v>0.008436923970644378</v>
      </c>
      <c r="O239" s="38">
        <v>3889.914099936</v>
      </c>
      <c r="P239" s="20">
        <v>0.0004630536389351162</v>
      </c>
      <c r="Q239" s="38">
        <v>109217.16488293791</v>
      </c>
      <c r="R239" s="20">
        <v>0.029441639620414132</v>
      </c>
      <c r="S239" s="38">
        <v>294788.75917142024</v>
      </c>
      <c r="T239" s="20">
        <v>0.013555804086383369</v>
      </c>
      <c r="U239" s="38">
        <v>29498.1383944612</v>
      </c>
      <c r="V239" s="20">
        <v>0.005465523185529387</v>
      </c>
      <c r="W239" s="38">
        <v>219247.05242629803</v>
      </c>
      <c r="X239" s="20">
        <v>0.048446959548555255</v>
      </c>
      <c r="Y239" s="38">
        <v>511834.82274774136</v>
      </c>
      <c r="Z239" s="20">
        <v>0.020693088875867703</v>
      </c>
      <c r="AA239" s="38">
        <v>39328.3484643874</v>
      </c>
      <c r="AB239" s="20">
        <v>0.004897218523554591</v>
      </c>
      <c r="AC239" s="38">
        <v>1678811.667135534</v>
      </c>
      <c r="AD239" s="20">
        <v>0.01443302579113775</v>
      </c>
    </row>
    <row r="240" spans="1:30" ht="15">
      <c r="A240" s="7" t="s">
        <v>143</v>
      </c>
      <c r="C240" s="22" t="s">
        <v>506</v>
      </c>
      <c r="D240" s="22" t="s">
        <v>506</v>
      </c>
      <c r="E240" s="39">
        <v>762.1560949850001</v>
      </c>
      <c r="F240" s="21">
        <v>0.024161023037571127</v>
      </c>
      <c r="G240" s="39">
        <v>10754.0106254</v>
      </c>
      <c r="H240" s="21">
        <v>0.025223604233028468</v>
      </c>
      <c r="I240" s="39">
        <v>400.60343416</v>
      </c>
      <c r="J240" s="21">
        <v>0.003996180511975419</v>
      </c>
      <c r="K240" s="39">
        <v>123192.93293964199</v>
      </c>
      <c r="L240" s="21">
        <v>0.019754640219899332</v>
      </c>
      <c r="M240" s="39">
        <v>220603.629874401</v>
      </c>
      <c r="N240" s="21">
        <v>0.006689292435526392</v>
      </c>
      <c r="O240" s="39">
        <v>1843.307984016</v>
      </c>
      <c r="P240" s="21">
        <v>0.00021942656000830586</v>
      </c>
      <c r="Q240" s="39">
        <v>31182.694964268696</v>
      </c>
      <c r="R240" s="21">
        <v>0.008405910083047067</v>
      </c>
      <c r="S240" s="39">
        <v>172679.7979076047</v>
      </c>
      <c r="T240" s="21">
        <v>0.007940647115213015</v>
      </c>
      <c r="U240" s="39">
        <v>25676.6656913362</v>
      </c>
      <c r="V240" s="21">
        <v>0.004757466718287402</v>
      </c>
      <c r="W240" s="39">
        <v>30417.3561767198</v>
      </c>
      <c r="X240" s="21">
        <v>0.006721314644642329</v>
      </c>
      <c r="Y240" s="39">
        <v>186080.6126833285</v>
      </c>
      <c r="Z240" s="21">
        <v>0.007523096290440947</v>
      </c>
      <c r="AA240" s="39">
        <v>0</v>
      </c>
      <c r="AB240" s="21"/>
      <c r="AC240" s="39">
        <v>803593.7683758617</v>
      </c>
      <c r="AD240" s="21">
        <v>0.006908630557920724</v>
      </c>
    </row>
    <row r="241" spans="1:30" ht="15">
      <c r="A241" s="5" t="s">
        <v>62</v>
      </c>
      <c r="C241" s="22" t="s">
        <v>506</v>
      </c>
      <c r="D241" s="22" t="s">
        <v>506</v>
      </c>
      <c r="E241" s="40">
        <v>553.2899546950001</v>
      </c>
      <c r="F241" s="23">
        <v>0.01753978145658689</v>
      </c>
      <c r="G241" s="40">
        <v>9605.246853805</v>
      </c>
      <c r="H241" s="23">
        <v>0.02252917108233818</v>
      </c>
      <c r="I241" s="40">
        <v>400.60343416</v>
      </c>
      <c r="J241" s="23">
        <v>0.003996180511975419</v>
      </c>
      <c r="K241" s="40">
        <v>91855.3752696289</v>
      </c>
      <c r="L241" s="23">
        <v>0.014729496631145235</v>
      </c>
      <c r="M241" s="40">
        <v>170256.45951800002</v>
      </c>
      <c r="N241" s="23">
        <v>0.005162631491610923</v>
      </c>
      <c r="O241" s="40">
        <v>0</v>
      </c>
      <c r="P241" s="23"/>
      <c r="Q241" s="40">
        <v>19548.4460784226</v>
      </c>
      <c r="R241" s="23">
        <v>0.005269668968214791</v>
      </c>
      <c r="S241" s="40">
        <v>58282.792127353</v>
      </c>
      <c r="T241" s="23">
        <v>0.0026801229256722676</v>
      </c>
      <c r="U241" s="40">
        <v>0</v>
      </c>
      <c r="V241" s="23"/>
      <c r="W241" s="40">
        <v>28839.441225178398</v>
      </c>
      <c r="X241" s="23">
        <v>0.006372643221321441</v>
      </c>
      <c r="Y241" s="40">
        <v>68298.57229342981</v>
      </c>
      <c r="Z241" s="23">
        <v>0.002761258835371133</v>
      </c>
      <c r="AA241" s="40">
        <v>0</v>
      </c>
      <c r="AB241" s="23"/>
      <c r="AC241" s="40">
        <v>447640.2267546727</v>
      </c>
      <c r="AD241" s="23">
        <v>0.003848438192548816</v>
      </c>
    </row>
    <row r="242" spans="1:30" ht="15">
      <c r="A242" s="6" t="s">
        <v>938</v>
      </c>
      <c r="B242" t="s">
        <v>227</v>
      </c>
      <c r="C242" s="22">
        <v>3.875</v>
      </c>
      <c r="D242" s="22">
        <v>8.139726027397261</v>
      </c>
      <c r="E242" s="40">
        <v>0</v>
      </c>
      <c r="F242" s="23"/>
      <c r="G242" s="40">
        <v>0</v>
      </c>
      <c r="H242" s="23"/>
      <c r="I242" s="40">
        <v>0</v>
      </c>
      <c r="J242" s="23"/>
      <c r="K242" s="40">
        <v>0</v>
      </c>
      <c r="L242" s="23"/>
      <c r="M242" s="40">
        <v>0</v>
      </c>
      <c r="N242" s="23"/>
      <c r="O242" s="40">
        <v>0</v>
      </c>
      <c r="P242" s="23"/>
      <c r="Q242" s="40">
        <v>0</v>
      </c>
      <c r="R242" s="23"/>
      <c r="S242" s="40">
        <v>0</v>
      </c>
      <c r="T242" s="23"/>
      <c r="U242" s="40">
        <v>0</v>
      </c>
      <c r="V242" s="23"/>
      <c r="W242" s="40">
        <v>0</v>
      </c>
      <c r="X242" s="23"/>
      <c r="Y242" s="40">
        <v>603.6024804876</v>
      </c>
      <c r="Z242" s="23">
        <v>2.4403184815309104E-05</v>
      </c>
      <c r="AA242" s="40">
        <v>0</v>
      </c>
      <c r="AB242" s="23"/>
      <c r="AC242" s="40">
        <v>603.6024804876</v>
      </c>
      <c r="AD242" s="23">
        <v>5.189271875466973E-06</v>
      </c>
    </row>
    <row r="243" spans="1:30" ht="15">
      <c r="A243" s="6" t="s">
        <v>1053</v>
      </c>
      <c r="B243" t="s">
        <v>233</v>
      </c>
      <c r="C243" s="22">
        <v>4.96875</v>
      </c>
      <c r="D243" s="22">
        <v>2.882191780821918</v>
      </c>
      <c r="E243" s="40">
        <v>252.837379075</v>
      </c>
      <c r="F243" s="23">
        <v>0.008015168783384728</v>
      </c>
      <c r="G243" s="40">
        <v>4197.1004926450005</v>
      </c>
      <c r="H243" s="23">
        <v>0.009844327427265171</v>
      </c>
      <c r="I243" s="40">
        <v>0</v>
      </c>
      <c r="J243" s="23"/>
      <c r="K243" s="40">
        <v>11734.6884376289</v>
      </c>
      <c r="L243" s="23">
        <v>0.0018817195324958161</v>
      </c>
      <c r="M243" s="40">
        <v>0</v>
      </c>
      <c r="N243" s="23"/>
      <c r="O243" s="40">
        <v>0</v>
      </c>
      <c r="P243" s="23"/>
      <c r="Q243" s="40">
        <v>0</v>
      </c>
      <c r="R243" s="23"/>
      <c r="S243" s="40">
        <v>0</v>
      </c>
      <c r="T243" s="23"/>
      <c r="U243" s="40">
        <v>0</v>
      </c>
      <c r="V243" s="23"/>
      <c r="W243" s="40">
        <v>0</v>
      </c>
      <c r="X243" s="23"/>
      <c r="Y243" s="40">
        <v>0</v>
      </c>
      <c r="Z243" s="23"/>
      <c r="AA243" s="40">
        <v>0</v>
      </c>
      <c r="AB243" s="23"/>
      <c r="AC243" s="40">
        <v>16184.6263093489</v>
      </c>
      <c r="AD243" s="23">
        <v>0.0001391419499373188</v>
      </c>
    </row>
    <row r="244" spans="1:30" ht="15">
      <c r="A244" s="6" t="s">
        <v>1083</v>
      </c>
      <c r="B244" t="s">
        <v>233</v>
      </c>
      <c r="C244" s="22">
        <v>7</v>
      </c>
      <c r="D244" s="22">
        <v>14.98904109589041</v>
      </c>
      <c r="E244" s="40">
        <v>300.45257562</v>
      </c>
      <c r="F244" s="23">
        <v>0.00952461267320216</v>
      </c>
      <c r="G244" s="40">
        <v>5408.14636116</v>
      </c>
      <c r="H244" s="23">
        <v>0.012684843655073006</v>
      </c>
      <c r="I244" s="40">
        <v>400.60343416</v>
      </c>
      <c r="J244" s="23">
        <v>0.003996180511975419</v>
      </c>
      <c r="K244" s="40">
        <v>80120.686832</v>
      </c>
      <c r="L244" s="23">
        <v>0.01284777709864942</v>
      </c>
      <c r="M244" s="40">
        <v>170256.45951800002</v>
      </c>
      <c r="N244" s="23">
        <v>0.005162631491610923</v>
      </c>
      <c r="O244" s="40">
        <v>0</v>
      </c>
      <c r="P244" s="23"/>
      <c r="Q244" s="40">
        <v>19548.4460784226</v>
      </c>
      <c r="R244" s="23">
        <v>0.005269668968214791</v>
      </c>
      <c r="S244" s="40">
        <v>58282.792127353</v>
      </c>
      <c r="T244" s="23">
        <v>0.0026801229256722676</v>
      </c>
      <c r="U244" s="40">
        <v>0</v>
      </c>
      <c r="V244" s="23"/>
      <c r="W244" s="40">
        <v>28839.441225178398</v>
      </c>
      <c r="X244" s="23">
        <v>0.006372643221321441</v>
      </c>
      <c r="Y244" s="40">
        <v>67694.9698129422</v>
      </c>
      <c r="Z244" s="23">
        <v>0.002736855650555824</v>
      </c>
      <c r="AA244" s="40">
        <v>0</v>
      </c>
      <c r="AB244" s="23"/>
      <c r="AC244" s="40">
        <v>430851.99796483625</v>
      </c>
      <c r="AD244" s="23">
        <v>0.00370410697073603</v>
      </c>
    </row>
    <row r="245" spans="1:30" ht="15">
      <c r="A245" s="5" t="s">
        <v>139</v>
      </c>
      <c r="C245" s="22" t="s">
        <v>506</v>
      </c>
      <c r="D245" s="22" t="s">
        <v>506</v>
      </c>
      <c r="E245" s="40">
        <v>0</v>
      </c>
      <c r="F245" s="23"/>
      <c r="G245" s="40">
        <v>0</v>
      </c>
      <c r="H245" s="23"/>
      <c r="I245" s="40">
        <v>0</v>
      </c>
      <c r="J245" s="23"/>
      <c r="K245" s="40">
        <v>0</v>
      </c>
      <c r="L245" s="23"/>
      <c r="M245" s="40">
        <v>0</v>
      </c>
      <c r="N245" s="23"/>
      <c r="O245" s="40">
        <v>0</v>
      </c>
      <c r="P245" s="23"/>
      <c r="Q245" s="40">
        <v>0</v>
      </c>
      <c r="R245" s="23"/>
      <c r="S245" s="40">
        <v>38439.0793207192</v>
      </c>
      <c r="T245" s="23">
        <v>0.0017676136294926194</v>
      </c>
      <c r="U245" s="40">
        <v>24911.2983292602</v>
      </c>
      <c r="V245" s="23">
        <v>0.004615656648548923</v>
      </c>
      <c r="W245" s="40">
        <v>0</v>
      </c>
      <c r="X245" s="23"/>
      <c r="Y245" s="40">
        <v>0</v>
      </c>
      <c r="Z245" s="23"/>
      <c r="AA245" s="40">
        <v>0</v>
      </c>
      <c r="AB245" s="23"/>
      <c r="AC245" s="40">
        <v>63350.3776499794</v>
      </c>
      <c r="AD245" s="23">
        <v>0.0005446338338001629</v>
      </c>
    </row>
    <row r="246" spans="1:30" ht="15">
      <c r="A246" s="6" t="s">
        <v>174</v>
      </c>
      <c r="B246" t="s">
        <v>227</v>
      </c>
      <c r="C246" s="22">
        <v>9.875</v>
      </c>
      <c r="D246" s="22">
        <v>2.010958904109589</v>
      </c>
      <c r="E246" s="40">
        <v>0</v>
      </c>
      <c r="F246" s="23"/>
      <c r="G246" s="40">
        <v>0</v>
      </c>
      <c r="H246" s="23"/>
      <c r="I246" s="40">
        <v>0</v>
      </c>
      <c r="J246" s="23"/>
      <c r="K246" s="40">
        <v>0</v>
      </c>
      <c r="L246" s="23"/>
      <c r="M246" s="40">
        <v>0</v>
      </c>
      <c r="N246" s="23"/>
      <c r="O246" s="40">
        <v>0</v>
      </c>
      <c r="P246" s="23"/>
      <c r="Q246" s="40">
        <v>0</v>
      </c>
      <c r="R246" s="23"/>
      <c r="S246" s="40">
        <v>38439.0793207192</v>
      </c>
      <c r="T246" s="23">
        <v>0.0017676136294926194</v>
      </c>
      <c r="U246" s="40">
        <v>24911.2983292602</v>
      </c>
      <c r="V246" s="23">
        <v>0.004615656648548923</v>
      </c>
      <c r="W246" s="40">
        <v>0</v>
      </c>
      <c r="X246" s="23"/>
      <c r="Y246" s="40">
        <v>0</v>
      </c>
      <c r="Z246" s="23"/>
      <c r="AA246" s="40">
        <v>0</v>
      </c>
      <c r="AB246" s="23"/>
      <c r="AC246" s="40">
        <v>63350.3776499794</v>
      </c>
      <c r="AD246" s="23">
        <v>0.0005446338338001629</v>
      </c>
    </row>
    <row r="247" spans="1:30" ht="15">
      <c r="A247" s="5" t="s">
        <v>97</v>
      </c>
      <c r="C247" s="22" t="s">
        <v>506</v>
      </c>
      <c r="D247" s="22" t="s">
        <v>506</v>
      </c>
      <c r="E247" s="40">
        <v>0</v>
      </c>
      <c r="F247" s="23"/>
      <c r="G247" s="40">
        <v>0</v>
      </c>
      <c r="H247" s="23"/>
      <c r="I247" s="40">
        <v>0</v>
      </c>
      <c r="J247" s="23"/>
      <c r="K247" s="40">
        <v>26337.6418728</v>
      </c>
      <c r="L247" s="23">
        <v>0.004223380570804613</v>
      </c>
      <c r="M247" s="40">
        <v>38409.0610645</v>
      </c>
      <c r="N247" s="23">
        <v>0.0011646655215089249</v>
      </c>
      <c r="O247" s="40">
        <v>0</v>
      </c>
      <c r="P247" s="23"/>
      <c r="Q247" s="40">
        <v>0</v>
      </c>
      <c r="R247" s="23"/>
      <c r="S247" s="40">
        <v>0</v>
      </c>
      <c r="T247" s="23"/>
      <c r="U247" s="40">
        <v>0</v>
      </c>
      <c r="V247" s="23"/>
      <c r="W247" s="40">
        <v>0</v>
      </c>
      <c r="X247" s="23"/>
      <c r="Y247" s="40">
        <v>54870.087235</v>
      </c>
      <c r="Z247" s="23">
        <v>0.002218355495401821</v>
      </c>
      <c r="AA247" s="40">
        <v>0</v>
      </c>
      <c r="AB247" s="23"/>
      <c r="AC247" s="40">
        <v>119616.79017230001</v>
      </c>
      <c r="AD247" s="23">
        <v>0.0010283656299313409</v>
      </c>
    </row>
    <row r="248" spans="1:30" ht="15">
      <c r="A248" s="6" t="s">
        <v>822</v>
      </c>
      <c r="B248" t="s">
        <v>233</v>
      </c>
      <c r="C248" s="22">
        <v>8.65625</v>
      </c>
      <c r="D248" s="22">
        <v>3.4246575342465753</v>
      </c>
      <c r="E248" s="40">
        <v>0</v>
      </c>
      <c r="F248" s="23"/>
      <c r="G248" s="40">
        <v>0</v>
      </c>
      <c r="H248" s="23"/>
      <c r="I248" s="40">
        <v>0</v>
      </c>
      <c r="J248" s="23"/>
      <c r="K248" s="40">
        <v>26337.6418728</v>
      </c>
      <c r="L248" s="23">
        <v>0.004223380570804613</v>
      </c>
      <c r="M248" s="40">
        <v>38409.0610645</v>
      </c>
      <c r="N248" s="23">
        <v>0.0011646655215089249</v>
      </c>
      <c r="O248" s="40">
        <v>0</v>
      </c>
      <c r="P248" s="23"/>
      <c r="Q248" s="40">
        <v>0</v>
      </c>
      <c r="R248" s="23"/>
      <c r="S248" s="40">
        <v>0</v>
      </c>
      <c r="T248" s="23"/>
      <c r="U248" s="40">
        <v>0</v>
      </c>
      <c r="V248" s="23"/>
      <c r="W248" s="40">
        <v>0</v>
      </c>
      <c r="X248" s="23"/>
      <c r="Y248" s="40">
        <v>54870.087235</v>
      </c>
      <c r="Z248" s="23">
        <v>0.002218355495401821</v>
      </c>
      <c r="AA248" s="40">
        <v>0</v>
      </c>
      <c r="AB248" s="23"/>
      <c r="AC248" s="40">
        <v>119616.79017230001</v>
      </c>
      <c r="AD248" s="23">
        <v>0.0010283656299313409</v>
      </c>
    </row>
    <row r="249" spans="1:30" ht="15">
      <c r="A249" s="5" t="s">
        <v>119</v>
      </c>
      <c r="C249" s="22" t="s">
        <v>506</v>
      </c>
      <c r="D249" s="22" t="s">
        <v>506</v>
      </c>
      <c r="E249" s="40">
        <v>0</v>
      </c>
      <c r="F249" s="23"/>
      <c r="G249" s="40">
        <v>0</v>
      </c>
      <c r="H249" s="23"/>
      <c r="I249" s="40">
        <v>0</v>
      </c>
      <c r="J249" s="23"/>
      <c r="K249" s="40">
        <v>0</v>
      </c>
      <c r="L249" s="23"/>
      <c r="M249" s="40">
        <v>0</v>
      </c>
      <c r="N249" s="23"/>
      <c r="O249" s="40">
        <v>0</v>
      </c>
      <c r="P249" s="23"/>
      <c r="Q249" s="40">
        <v>6538.907705159801</v>
      </c>
      <c r="R249" s="23">
        <v>0.0017626914631304375</v>
      </c>
      <c r="S249" s="40">
        <v>21930.4904573052</v>
      </c>
      <c r="T249" s="23">
        <v>0.00100846936291983</v>
      </c>
      <c r="U249" s="40">
        <v>0</v>
      </c>
      <c r="V249" s="23"/>
      <c r="W249" s="40">
        <v>0</v>
      </c>
      <c r="X249" s="23"/>
      <c r="Y249" s="40">
        <v>0</v>
      </c>
      <c r="Z249" s="23"/>
      <c r="AA249" s="40">
        <v>0</v>
      </c>
      <c r="AB249" s="23"/>
      <c r="AC249" s="40">
        <v>28469.398162464997</v>
      </c>
      <c r="AD249" s="23">
        <v>0.0002447561962909888</v>
      </c>
    </row>
    <row r="250" spans="1:30" ht="15">
      <c r="A250" s="6" t="s">
        <v>587</v>
      </c>
      <c r="B250" t="s">
        <v>227</v>
      </c>
      <c r="C250" s="22">
        <v>6.375</v>
      </c>
      <c r="D250" s="22">
        <v>7.50958904109589</v>
      </c>
      <c r="E250" s="40">
        <v>0</v>
      </c>
      <c r="F250" s="23"/>
      <c r="G250" s="40">
        <v>0</v>
      </c>
      <c r="H250" s="23"/>
      <c r="I250" s="40">
        <v>0</v>
      </c>
      <c r="J250" s="23"/>
      <c r="K250" s="40">
        <v>0</v>
      </c>
      <c r="L250" s="23"/>
      <c r="M250" s="40">
        <v>0</v>
      </c>
      <c r="N250" s="23"/>
      <c r="O250" s="40">
        <v>0</v>
      </c>
      <c r="P250" s="23"/>
      <c r="Q250" s="40">
        <v>6538.907705159801</v>
      </c>
      <c r="R250" s="23">
        <v>0.0017626914631304375</v>
      </c>
      <c r="S250" s="40">
        <v>21930.4904573052</v>
      </c>
      <c r="T250" s="23">
        <v>0.00100846936291983</v>
      </c>
      <c r="U250" s="40">
        <v>0</v>
      </c>
      <c r="V250" s="23"/>
      <c r="W250" s="40">
        <v>0</v>
      </c>
      <c r="X250" s="23"/>
      <c r="Y250" s="40">
        <v>0</v>
      </c>
      <c r="Z250" s="23"/>
      <c r="AA250" s="40">
        <v>0</v>
      </c>
      <c r="AB250" s="23"/>
      <c r="AC250" s="40">
        <v>28469.398162464997</v>
      </c>
      <c r="AD250" s="23">
        <v>0.0002447561962909888</v>
      </c>
    </row>
    <row r="251" spans="1:30" ht="15">
      <c r="A251" s="5" t="s">
        <v>102</v>
      </c>
      <c r="C251" s="22" t="s">
        <v>506</v>
      </c>
      <c r="D251" s="22" t="s">
        <v>506</v>
      </c>
      <c r="E251" s="40">
        <v>208.86614029</v>
      </c>
      <c r="F251" s="23">
        <v>0.0066212415809842355</v>
      </c>
      <c r="G251" s="40">
        <v>1148.763771595</v>
      </c>
      <c r="H251" s="23">
        <v>0.0026944331506902914</v>
      </c>
      <c r="I251" s="40">
        <v>0</v>
      </c>
      <c r="J251" s="23"/>
      <c r="K251" s="40">
        <v>4999.9157972131</v>
      </c>
      <c r="L251" s="23">
        <v>0.0008017630179494855</v>
      </c>
      <c r="M251" s="40">
        <v>11938.109291901</v>
      </c>
      <c r="N251" s="23">
        <v>0.00036199542240654403</v>
      </c>
      <c r="O251" s="40">
        <v>1843.307984016</v>
      </c>
      <c r="P251" s="23">
        <v>0.00021942656000830586</v>
      </c>
      <c r="Q251" s="40">
        <v>5095.3411806863005</v>
      </c>
      <c r="R251" s="23">
        <v>0.0013735496517018374</v>
      </c>
      <c r="S251" s="40">
        <v>54027.436002227296</v>
      </c>
      <c r="T251" s="23">
        <v>0.0024844411971282985</v>
      </c>
      <c r="U251" s="40">
        <v>765.367362076</v>
      </c>
      <c r="V251" s="23">
        <v>0.00014181006973847885</v>
      </c>
      <c r="W251" s="40">
        <v>1577.9149515414001</v>
      </c>
      <c r="X251" s="23">
        <v>0.0003486714233208882</v>
      </c>
      <c r="Y251" s="40">
        <v>62911.95315489869</v>
      </c>
      <c r="Z251" s="23">
        <v>0.002543481959667992</v>
      </c>
      <c r="AA251" s="40">
        <v>0</v>
      </c>
      <c r="AB251" s="23"/>
      <c r="AC251" s="40">
        <v>144516.9756364448</v>
      </c>
      <c r="AD251" s="23">
        <v>0.0012424367053494158</v>
      </c>
    </row>
    <row r="252" spans="1:30" ht="15">
      <c r="A252" s="6" t="s">
        <v>172</v>
      </c>
      <c r="B252" t="s">
        <v>233</v>
      </c>
      <c r="C252" s="22">
        <v>5.875</v>
      </c>
      <c r="D252" s="22">
        <v>2.2164383561643834</v>
      </c>
      <c r="E252" s="40">
        <v>0</v>
      </c>
      <c r="F252" s="23"/>
      <c r="G252" s="40">
        <v>0</v>
      </c>
      <c r="H252" s="23"/>
      <c r="I252" s="40">
        <v>0</v>
      </c>
      <c r="J252" s="23"/>
      <c r="K252" s="40">
        <v>245.7743978688</v>
      </c>
      <c r="L252" s="23">
        <v>3.9411228301052955E-05</v>
      </c>
      <c r="M252" s="40">
        <v>3072.17997336</v>
      </c>
      <c r="N252" s="23">
        <v>9.315671853664923E-05</v>
      </c>
      <c r="O252" s="40">
        <v>1843.307984016</v>
      </c>
      <c r="P252" s="23">
        <v>0.00021942656000830586</v>
      </c>
      <c r="Q252" s="40">
        <v>1204.5505645549</v>
      </c>
      <c r="R252" s="23">
        <v>0.00032471034808679596</v>
      </c>
      <c r="S252" s="40">
        <v>3072.17997336</v>
      </c>
      <c r="T252" s="23">
        <v>0.0001412736019990555</v>
      </c>
      <c r="U252" s="40">
        <v>640.03749445</v>
      </c>
      <c r="V252" s="23">
        <v>0.00011858849255997284</v>
      </c>
      <c r="W252" s="40">
        <v>0</v>
      </c>
      <c r="X252" s="23"/>
      <c r="Y252" s="40">
        <v>2688.15747669</v>
      </c>
      <c r="Z252" s="23">
        <v>0.00010868014270472946</v>
      </c>
      <c r="AA252" s="40">
        <v>0</v>
      </c>
      <c r="AB252" s="23"/>
      <c r="AC252" s="40">
        <v>12766.1878642997</v>
      </c>
      <c r="AD252" s="23">
        <v>0.00010975306063623633</v>
      </c>
    </row>
    <row r="253" spans="1:30" ht="15">
      <c r="A253" s="6" t="s">
        <v>173</v>
      </c>
      <c r="B253" t="s">
        <v>233</v>
      </c>
      <c r="C253" s="22">
        <v>6.78125</v>
      </c>
      <c r="D253" s="22">
        <v>2.73972602739726</v>
      </c>
      <c r="E253" s="40">
        <v>0</v>
      </c>
      <c r="F253" s="23"/>
      <c r="G253" s="40">
        <v>0</v>
      </c>
      <c r="H253" s="23"/>
      <c r="I253" s="40">
        <v>0</v>
      </c>
      <c r="J253" s="23"/>
      <c r="K253" s="40">
        <v>2719.6198815489</v>
      </c>
      <c r="L253" s="23">
        <v>0.00043610547304045614</v>
      </c>
      <c r="M253" s="40">
        <v>8865.929318540999</v>
      </c>
      <c r="N253" s="23">
        <v>0.0002688387038698948</v>
      </c>
      <c r="O253" s="40">
        <v>0</v>
      </c>
      <c r="P253" s="23"/>
      <c r="Q253" s="40">
        <v>1480.2794954580002</v>
      </c>
      <c r="R253" s="23">
        <v>0.0003990385164225347</v>
      </c>
      <c r="S253" s="40">
        <v>6675.4306183473</v>
      </c>
      <c r="T253" s="23">
        <v>0.0003069683861382937</v>
      </c>
      <c r="U253" s="40">
        <v>0</v>
      </c>
      <c r="V253" s="23"/>
      <c r="W253" s="40">
        <v>1577.9149515414001</v>
      </c>
      <c r="X253" s="23">
        <v>0.0003486714233208882</v>
      </c>
      <c r="Y253" s="40">
        <v>3916.4416012809</v>
      </c>
      <c r="Z253" s="23">
        <v>0.00015833872673488183</v>
      </c>
      <c r="AA253" s="40">
        <v>0</v>
      </c>
      <c r="AB253" s="23"/>
      <c r="AC253" s="40">
        <v>25235.615866717504</v>
      </c>
      <c r="AD253" s="23">
        <v>0.00021695482691101278</v>
      </c>
    </row>
    <row r="254" spans="1:30" ht="15">
      <c r="A254" s="6" t="s">
        <v>304</v>
      </c>
      <c r="B254" t="s">
        <v>233</v>
      </c>
      <c r="C254" s="22">
        <v>6.5625</v>
      </c>
      <c r="D254" s="22">
        <v>1.6657534246575343</v>
      </c>
      <c r="E254" s="40">
        <v>0</v>
      </c>
      <c r="F254" s="23"/>
      <c r="G254" s="40">
        <v>0</v>
      </c>
      <c r="H254" s="23"/>
      <c r="I254" s="40">
        <v>0</v>
      </c>
      <c r="J254" s="23"/>
      <c r="K254" s="40">
        <v>2034.5215177954</v>
      </c>
      <c r="L254" s="23">
        <v>0.0003262463166079764</v>
      </c>
      <c r="M254" s="40">
        <v>0</v>
      </c>
      <c r="N254" s="23"/>
      <c r="O254" s="40">
        <v>0</v>
      </c>
      <c r="P254" s="23"/>
      <c r="Q254" s="40">
        <v>2410.5111206734</v>
      </c>
      <c r="R254" s="23">
        <v>0.0006498007871925067</v>
      </c>
      <c r="S254" s="40">
        <v>2506.59735252</v>
      </c>
      <c r="T254" s="23">
        <v>0.00011526539454799747</v>
      </c>
      <c r="U254" s="40">
        <v>125.32986762600001</v>
      </c>
      <c r="V254" s="23">
        <v>2.3221577178506002E-05</v>
      </c>
      <c r="W254" s="40">
        <v>0</v>
      </c>
      <c r="X254" s="23"/>
      <c r="Y254" s="40">
        <v>15014.518141594799</v>
      </c>
      <c r="Z254" s="23">
        <v>0.0006070254397002538</v>
      </c>
      <c r="AA254" s="40">
        <v>0</v>
      </c>
      <c r="AB254" s="23"/>
      <c r="AC254" s="40">
        <v>22091.4780002096</v>
      </c>
      <c r="AD254" s="23">
        <v>0.00018992414574137937</v>
      </c>
    </row>
    <row r="255" spans="1:30" ht="15">
      <c r="A255" s="6" t="s">
        <v>998</v>
      </c>
      <c r="B255" t="s">
        <v>233</v>
      </c>
      <c r="C255" s="22">
        <v>6.09375</v>
      </c>
      <c r="D255" s="22">
        <v>6.66027397260274</v>
      </c>
      <c r="E255" s="40">
        <v>208.86614029</v>
      </c>
      <c r="F255" s="23">
        <v>0.0066212415809842355</v>
      </c>
      <c r="G255" s="40">
        <v>1148.763771595</v>
      </c>
      <c r="H255" s="23">
        <v>0.0026944331506902914</v>
      </c>
      <c r="I255" s="40">
        <v>0</v>
      </c>
      <c r="J255" s="23"/>
      <c r="K255" s="40">
        <v>0</v>
      </c>
      <c r="L255" s="23"/>
      <c r="M255" s="40">
        <v>0</v>
      </c>
      <c r="N255" s="23"/>
      <c r="O255" s="40">
        <v>0</v>
      </c>
      <c r="P255" s="23"/>
      <c r="Q255" s="40">
        <v>0</v>
      </c>
      <c r="R255" s="23"/>
      <c r="S255" s="40">
        <v>41773.228058</v>
      </c>
      <c r="T255" s="23">
        <v>0.0019209338144429516</v>
      </c>
      <c r="U255" s="40">
        <v>0</v>
      </c>
      <c r="V255" s="23"/>
      <c r="W255" s="40">
        <v>0</v>
      </c>
      <c r="X255" s="23"/>
      <c r="Y255" s="40">
        <v>41292.835935333</v>
      </c>
      <c r="Z255" s="23">
        <v>0.0016694376505281268</v>
      </c>
      <c r="AA255" s="40">
        <v>0</v>
      </c>
      <c r="AB255" s="23"/>
      <c r="AC255" s="40">
        <v>84423.69390521801</v>
      </c>
      <c r="AD255" s="23">
        <v>0.0007258046720607873</v>
      </c>
    </row>
    <row r="256" spans="1:30" ht="15">
      <c r="A256" s="7" t="s">
        <v>183</v>
      </c>
      <c r="C256" s="22" t="s">
        <v>506</v>
      </c>
      <c r="D256" s="22" t="s">
        <v>506</v>
      </c>
      <c r="E256" s="39">
        <v>0</v>
      </c>
      <c r="F256" s="21"/>
      <c r="G256" s="39">
        <v>0</v>
      </c>
      <c r="H256" s="21"/>
      <c r="I256" s="39">
        <v>0</v>
      </c>
      <c r="J256" s="21"/>
      <c r="K256" s="39">
        <v>3851.097437427</v>
      </c>
      <c r="L256" s="21">
        <v>0.0006175439005532922</v>
      </c>
      <c r="M256" s="39">
        <v>23876.8041120474</v>
      </c>
      <c r="N256" s="21">
        <v>0.0007240085995964747</v>
      </c>
      <c r="O256" s="39">
        <v>0</v>
      </c>
      <c r="P256" s="21"/>
      <c r="Q256" s="39">
        <v>24735.892557024003</v>
      </c>
      <c r="R256" s="21">
        <v>0.006668047418496539</v>
      </c>
      <c r="S256" s="39">
        <v>41710.34339329741</v>
      </c>
      <c r="T256" s="21">
        <v>0.0019180420752967834</v>
      </c>
      <c r="U256" s="39">
        <v>3821.472703125</v>
      </c>
      <c r="V256" s="21">
        <v>0.0007080564672419847</v>
      </c>
      <c r="W256" s="39">
        <v>17193.6686246934</v>
      </c>
      <c r="X256" s="21">
        <v>0.0037992801231925308</v>
      </c>
      <c r="Y256" s="39">
        <v>45750.856383894796</v>
      </c>
      <c r="Z256" s="21">
        <v>0.0018496719942120666</v>
      </c>
      <c r="AA256" s="39">
        <v>0</v>
      </c>
      <c r="AB256" s="21"/>
      <c r="AC256" s="39">
        <v>160940.13521150898</v>
      </c>
      <c r="AD256" s="21">
        <v>0.0013836293658241396</v>
      </c>
    </row>
    <row r="257" spans="1:30" ht="15">
      <c r="A257" s="5" t="s">
        <v>122</v>
      </c>
      <c r="C257" s="22" t="s">
        <v>506</v>
      </c>
      <c r="D257" s="22" t="s">
        <v>506</v>
      </c>
      <c r="E257" s="40">
        <v>0</v>
      </c>
      <c r="F257" s="23"/>
      <c r="G257" s="40">
        <v>0</v>
      </c>
      <c r="H257" s="23"/>
      <c r="I257" s="40">
        <v>0</v>
      </c>
      <c r="J257" s="23"/>
      <c r="K257" s="40">
        <v>0</v>
      </c>
      <c r="L257" s="23"/>
      <c r="M257" s="40">
        <v>0</v>
      </c>
      <c r="N257" s="23"/>
      <c r="O257" s="40">
        <v>0</v>
      </c>
      <c r="P257" s="23"/>
      <c r="Q257" s="40">
        <v>10615.201953125</v>
      </c>
      <c r="R257" s="23">
        <v>0.002861536927247654</v>
      </c>
      <c r="S257" s="40">
        <v>17833.53928125</v>
      </c>
      <c r="T257" s="23">
        <v>0.000820071855327666</v>
      </c>
      <c r="U257" s="40">
        <v>3821.472703125</v>
      </c>
      <c r="V257" s="23">
        <v>0.0007080564672419847</v>
      </c>
      <c r="W257" s="40">
        <v>1019.0593875</v>
      </c>
      <c r="X257" s="23">
        <v>0.0002251812664180938</v>
      </c>
      <c r="Y257" s="40">
        <v>307.9066222562</v>
      </c>
      <c r="Z257" s="23">
        <v>1.2448428314452522E-05</v>
      </c>
      <c r="AA257" s="40">
        <v>0</v>
      </c>
      <c r="AB257" s="23"/>
      <c r="AC257" s="40">
        <v>33597.1799472562</v>
      </c>
      <c r="AD257" s="23">
        <v>0.00028884059729917096</v>
      </c>
    </row>
    <row r="258" spans="1:30" ht="15">
      <c r="A258" s="6" t="s">
        <v>184</v>
      </c>
      <c r="B258" t="s">
        <v>227</v>
      </c>
      <c r="C258" s="22">
        <v>6.75</v>
      </c>
      <c r="D258" s="22">
        <v>6.8191780821917805</v>
      </c>
      <c r="E258" s="40">
        <v>0</v>
      </c>
      <c r="F258" s="23"/>
      <c r="G258" s="40">
        <v>0</v>
      </c>
      <c r="H258" s="23"/>
      <c r="I258" s="40">
        <v>0</v>
      </c>
      <c r="J258" s="23"/>
      <c r="K258" s="40">
        <v>0</v>
      </c>
      <c r="L258" s="23"/>
      <c r="M258" s="40">
        <v>0</v>
      </c>
      <c r="N258" s="23"/>
      <c r="O258" s="40">
        <v>0</v>
      </c>
      <c r="P258" s="23"/>
      <c r="Q258" s="40">
        <v>10615.201953125</v>
      </c>
      <c r="R258" s="23">
        <v>0.002861536927247654</v>
      </c>
      <c r="S258" s="40">
        <v>17833.53928125</v>
      </c>
      <c r="T258" s="23">
        <v>0.000820071855327666</v>
      </c>
      <c r="U258" s="40">
        <v>3821.472703125</v>
      </c>
      <c r="V258" s="23">
        <v>0.0007080564672419847</v>
      </c>
      <c r="W258" s="40">
        <v>1019.0593875</v>
      </c>
      <c r="X258" s="23">
        <v>0.0002251812664180938</v>
      </c>
      <c r="Y258" s="40">
        <v>0</v>
      </c>
      <c r="Z258" s="23"/>
      <c r="AA258" s="40">
        <v>0</v>
      </c>
      <c r="AB258" s="23"/>
      <c r="AC258" s="40">
        <v>33289.273325</v>
      </c>
      <c r="AD258" s="23">
        <v>0.00028619347236712395</v>
      </c>
    </row>
    <row r="259" spans="1:30" ht="15">
      <c r="A259" s="6" t="s">
        <v>939</v>
      </c>
      <c r="B259" t="s">
        <v>227</v>
      </c>
      <c r="C259" s="22">
        <v>4.625</v>
      </c>
      <c r="D259" s="22">
        <v>8.202739726027398</v>
      </c>
      <c r="E259" s="40">
        <v>0</v>
      </c>
      <c r="F259" s="23"/>
      <c r="G259" s="40">
        <v>0</v>
      </c>
      <c r="H259" s="23"/>
      <c r="I259" s="40">
        <v>0</v>
      </c>
      <c r="J259" s="23"/>
      <c r="K259" s="40">
        <v>0</v>
      </c>
      <c r="L259" s="23"/>
      <c r="M259" s="40">
        <v>0</v>
      </c>
      <c r="N259" s="23"/>
      <c r="O259" s="40">
        <v>0</v>
      </c>
      <c r="P259" s="23"/>
      <c r="Q259" s="40">
        <v>0</v>
      </c>
      <c r="R259" s="23"/>
      <c r="S259" s="40">
        <v>0</v>
      </c>
      <c r="T259" s="23"/>
      <c r="U259" s="40">
        <v>0</v>
      </c>
      <c r="V259" s="23"/>
      <c r="W259" s="40">
        <v>0</v>
      </c>
      <c r="X259" s="23"/>
      <c r="Y259" s="40">
        <v>307.9066222562</v>
      </c>
      <c r="Z259" s="23">
        <v>1.2448428314452522E-05</v>
      </c>
      <c r="AA259" s="40">
        <v>0</v>
      </c>
      <c r="AB259" s="23"/>
      <c r="AC259" s="40">
        <v>307.9066222562</v>
      </c>
      <c r="AD259" s="23">
        <v>2.6471249320469886E-06</v>
      </c>
    </row>
    <row r="260" spans="1:30" ht="15">
      <c r="A260" s="5" t="s">
        <v>451</v>
      </c>
      <c r="C260" s="22" t="s">
        <v>506</v>
      </c>
      <c r="D260" s="22" t="s">
        <v>506</v>
      </c>
      <c r="E260" s="40">
        <v>0</v>
      </c>
      <c r="F260" s="23"/>
      <c r="G260" s="40">
        <v>0</v>
      </c>
      <c r="H260" s="23"/>
      <c r="I260" s="40">
        <v>0</v>
      </c>
      <c r="J260" s="23"/>
      <c r="K260" s="40">
        <v>3851.097437427</v>
      </c>
      <c r="L260" s="23">
        <v>0.0006175439005532922</v>
      </c>
      <c r="M260" s="40">
        <v>23876.8041120474</v>
      </c>
      <c r="N260" s="23">
        <v>0.0007240085995964747</v>
      </c>
      <c r="O260" s="40">
        <v>0</v>
      </c>
      <c r="P260" s="23"/>
      <c r="Q260" s="40">
        <v>14120.690603899</v>
      </c>
      <c r="R260" s="23">
        <v>0.003806510491248885</v>
      </c>
      <c r="S260" s="40">
        <v>23876.8041120474</v>
      </c>
      <c r="T260" s="23">
        <v>0.0010979702199691173</v>
      </c>
      <c r="U260" s="40">
        <v>0</v>
      </c>
      <c r="V260" s="23"/>
      <c r="W260" s="40">
        <v>16174.6092371934</v>
      </c>
      <c r="X260" s="23">
        <v>0.003574098856774437</v>
      </c>
      <c r="Y260" s="40">
        <v>45442.9497616386</v>
      </c>
      <c r="Z260" s="23">
        <v>0.0018372235658976142</v>
      </c>
      <c r="AA260" s="40">
        <v>0</v>
      </c>
      <c r="AB260" s="23"/>
      <c r="AC260" s="40">
        <v>127342.9552642528</v>
      </c>
      <c r="AD260" s="23">
        <v>0.0010947887685249687</v>
      </c>
    </row>
    <row r="261" spans="1:30" ht="15">
      <c r="A261" s="6" t="s">
        <v>823</v>
      </c>
      <c r="B261" t="s">
        <v>233</v>
      </c>
      <c r="C261" s="22">
        <v>6.75</v>
      </c>
      <c r="D261" s="22">
        <v>0.13150684931506848</v>
      </c>
      <c r="E261" s="40">
        <v>0</v>
      </c>
      <c r="F261" s="23"/>
      <c r="G261" s="40">
        <v>0</v>
      </c>
      <c r="H261" s="23"/>
      <c r="I261" s="40">
        <v>0</v>
      </c>
      <c r="J261" s="23"/>
      <c r="K261" s="40">
        <v>3851.097437427</v>
      </c>
      <c r="L261" s="23">
        <v>0.0006175439005532922</v>
      </c>
      <c r="M261" s="40">
        <v>23876.8041120474</v>
      </c>
      <c r="N261" s="23">
        <v>0.0007240085995964747</v>
      </c>
      <c r="O261" s="40">
        <v>0</v>
      </c>
      <c r="P261" s="23"/>
      <c r="Q261" s="40">
        <v>14120.690603899</v>
      </c>
      <c r="R261" s="23">
        <v>0.003806510491248885</v>
      </c>
      <c r="S261" s="40">
        <v>23876.8041120474</v>
      </c>
      <c r="T261" s="23">
        <v>0.0010979702199691173</v>
      </c>
      <c r="U261" s="40">
        <v>0</v>
      </c>
      <c r="V261" s="23"/>
      <c r="W261" s="40">
        <v>16174.6092371934</v>
      </c>
      <c r="X261" s="23">
        <v>0.003574098856774437</v>
      </c>
      <c r="Y261" s="40">
        <v>45442.9497616386</v>
      </c>
      <c r="Z261" s="23">
        <v>0.0018372235658976142</v>
      </c>
      <c r="AA261" s="40">
        <v>0</v>
      </c>
      <c r="AB261" s="23"/>
      <c r="AC261" s="40">
        <v>127342.9552642528</v>
      </c>
      <c r="AD261" s="23">
        <v>0.0010947887685249687</v>
      </c>
    </row>
    <row r="262" spans="1:30" ht="15">
      <c r="A262" s="7" t="s">
        <v>704</v>
      </c>
      <c r="C262" s="22" t="s">
        <v>506</v>
      </c>
      <c r="D262" s="22" t="s">
        <v>506</v>
      </c>
      <c r="E262" s="39">
        <v>590.702467054</v>
      </c>
      <c r="F262" s="21">
        <v>0.018725791224070285</v>
      </c>
      <c r="G262" s="39">
        <v>7414.9705351456005</v>
      </c>
      <c r="H262" s="21">
        <v>0.017391863249263173</v>
      </c>
      <c r="I262" s="39">
        <v>1075.6230539356998</v>
      </c>
      <c r="J262" s="21">
        <v>0.010729772937125062</v>
      </c>
      <c r="K262" s="39">
        <v>44727.2650845206</v>
      </c>
      <c r="L262" s="21">
        <v>0.00717225419251665</v>
      </c>
      <c r="M262" s="39">
        <v>30674.379082319996</v>
      </c>
      <c r="N262" s="21">
        <v>0.0009301292643129012</v>
      </c>
      <c r="O262" s="39">
        <v>2046.60611592</v>
      </c>
      <c r="P262" s="21">
        <v>0.00024362707892681032</v>
      </c>
      <c r="Q262" s="39">
        <v>42507.0546360462</v>
      </c>
      <c r="R262" s="21">
        <v>0.0114586144518684</v>
      </c>
      <c r="S262" s="39">
        <v>74232.03345589011</v>
      </c>
      <c r="T262" s="21">
        <v>0.003413545704016317</v>
      </c>
      <c r="U262" s="39">
        <v>0</v>
      </c>
      <c r="V262" s="21"/>
      <c r="W262" s="39">
        <v>153321.2719134397</v>
      </c>
      <c r="X262" s="21">
        <v>0.033879358359084115</v>
      </c>
      <c r="Y262" s="39">
        <v>221584.2162285397</v>
      </c>
      <c r="Z262" s="21">
        <v>0.00895847972064713</v>
      </c>
      <c r="AA262" s="39">
        <v>39328.3484643874</v>
      </c>
      <c r="AB262" s="21">
        <v>0.004897218523554591</v>
      </c>
      <c r="AC262" s="39">
        <v>617502.471037199</v>
      </c>
      <c r="AD262" s="21">
        <v>0.005308772428165204</v>
      </c>
    </row>
    <row r="263" spans="1:30" ht="15">
      <c r="A263" s="5" t="s">
        <v>75</v>
      </c>
      <c r="C263" s="22" t="s">
        <v>506</v>
      </c>
      <c r="D263" s="22" t="s">
        <v>506</v>
      </c>
      <c r="E263" s="40">
        <v>0</v>
      </c>
      <c r="F263" s="23"/>
      <c r="G263" s="40">
        <v>0</v>
      </c>
      <c r="H263" s="23"/>
      <c r="I263" s="40">
        <v>0</v>
      </c>
      <c r="J263" s="23"/>
      <c r="K263" s="40">
        <v>35851.992</v>
      </c>
      <c r="L263" s="23">
        <v>0.005749057078409772</v>
      </c>
      <c r="M263" s="40">
        <v>19270.4457</v>
      </c>
      <c r="N263" s="23">
        <v>0.0005843314850423066</v>
      </c>
      <c r="O263" s="40">
        <v>0</v>
      </c>
      <c r="P263" s="23"/>
      <c r="Q263" s="40">
        <v>0</v>
      </c>
      <c r="R263" s="23"/>
      <c r="S263" s="40">
        <v>11950.664</v>
      </c>
      <c r="T263" s="23">
        <v>0.0005495489731071829</v>
      </c>
      <c r="U263" s="40">
        <v>0</v>
      </c>
      <c r="V263" s="23"/>
      <c r="W263" s="40">
        <v>29876.66</v>
      </c>
      <c r="X263" s="23">
        <v>0.006601837162451738</v>
      </c>
      <c r="Y263" s="40">
        <v>59753.32</v>
      </c>
      <c r="Z263" s="23">
        <v>0.0024157808465438565</v>
      </c>
      <c r="AA263" s="40">
        <v>0</v>
      </c>
      <c r="AB263" s="23"/>
      <c r="AC263" s="40">
        <v>156703.08169999998</v>
      </c>
      <c r="AD263" s="23">
        <v>0.001347202705343287</v>
      </c>
    </row>
    <row r="264" spans="1:30" ht="15">
      <c r="A264" s="6" t="s">
        <v>314</v>
      </c>
      <c r="B264" t="s">
        <v>227</v>
      </c>
      <c r="C264" s="22">
        <v>4.5</v>
      </c>
      <c r="D264" s="22">
        <v>8.03013698630137</v>
      </c>
      <c r="E264" s="40">
        <v>0</v>
      </c>
      <c r="F264" s="23"/>
      <c r="G264" s="40">
        <v>0</v>
      </c>
      <c r="H264" s="23"/>
      <c r="I264" s="40">
        <v>0</v>
      </c>
      <c r="J264" s="23"/>
      <c r="K264" s="40">
        <v>35851.992</v>
      </c>
      <c r="L264" s="23">
        <v>0.005749057078409772</v>
      </c>
      <c r="M264" s="40">
        <v>19270.4457</v>
      </c>
      <c r="N264" s="23">
        <v>0.0005843314850423066</v>
      </c>
      <c r="O264" s="40">
        <v>0</v>
      </c>
      <c r="P264" s="23"/>
      <c r="Q264" s="40">
        <v>0</v>
      </c>
      <c r="R264" s="23"/>
      <c r="S264" s="40">
        <v>11950.664</v>
      </c>
      <c r="T264" s="23">
        <v>0.0005495489731071829</v>
      </c>
      <c r="U264" s="40">
        <v>0</v>
      </c>
      <c r="V264" s="23"/>
      <c r="W264" s="40">
        <v>29876.66</v>
      </c>
      <c r="X264" s="23">
        <v>0.006601837162451738</v>
      </c>
      <c r="Y264" s="40">
        <v>59753.32</v>
      </c>
      <c r="Z264" s="23">
        <v>0.0024157808465438565</v>
      </c>
      <c r="AA264" s="40">
        <v>0</v>
      </c>
      <c r="AB264" s="23"/>
      <c r="AC264" s="40">
        <v>156703.08169999998</v>
      </c>
      <c r="AD264" s="23">
        <v>0.001347202705343287</v>
      </c>
    </row>
    <row r="265" spans="1:30" ht="15">
      <c r="A265" s="5" t="s">
        <v>79</v>
      </c>
      <c r="C265" s="22" t="s">
        <v>506</v>
      </c>
      <c r="D265" s="22" t="s">
        <v>506</v>
      </c>
      <c r="E265" s="40">
        <v>590.702467054</v>
      </c>
      <c r="F265" s="23">
        <v>0.018725791224070285</v>
      </c>
      <c r="G265" s="40">
        <v>7414.9705351456005</v>
      </c>
      <c r="H265" s="23">
        <v>0.017391863249263173</v>
      </c>
      <c r="I265" s="40">
        <v>1075.6230539356998</v>
      </c>
      <c r="J265" s="23">
        <v>0.010729772937125062</v>
      </c>
      <c r="K265" s="40">
        <v>8875.2730845206</v>
      </c>
      <c r="L265" s="23">
        <v>0.0014231971141068782</v>
      </c>
      <c r="M265" s="40">
        <v>11403.93338232</v>
      </c>
      <c r="N265" s="23">
        <v>0.0003457977792705946</v>
      </c>
      <c r="O265" s="40">
        <v>2046.60611592</v>
      </c>
      <c r="P265" s="23">
        <v>0.00024362707892681032</v>
      </c>
      <c r="Q265" s="40">
        <v>42507.0546360462</v>
      </c>
      <c r="R265" s="23">
        <v>0.0114586144518684</v>
      </c>
      <c r="S265" s="40">
        <v>62281.3694558901</v>
      </c>
      <c r="T265" s="23">
        <v>0.002863996730909134</v>
      </c>
      <c r="U265" s="40">
        <v>0</v>
      </c>
      <c r="V265" s="23"/>
      <c r="W265" s="40">
        <v>123444.61191343969</v>
      </c>
      <c r="X265" s="23">
        <v>0.027277521196632376</v>
      </c>
      <c r="Y265" s="40">
        <v>161830.8962285397</v>
      </c>
      <c r="Z265" s="23">
        <v>0.006542698874103274</v>
      </c>
      <c r="AA265" s="40">
        <v>39328.3484643874</v>
      </c>
      <c r="AB265" s="23">
        <v>0.004897218523554591</v>
      </c>
      <c r="AC265" s="40">
        <v>460799.389337199</v>
      </c>
      <c r="AD265" s="23">
        <v>0.003961569722821917</v>
      </c>
    </row>
    <row r="266" spans="1:30" ht="15">
      <c r="A266" s="6" t="s">
        <v>185</v>
      </c>
      <c r="B266" t="s">
        <v>227</v>
      </c>
      <c r="C266" s="22">
        <v>6.25</v>
      </c>
      <c r="D266" s="22">
        <v>2.9808219178082194</v>
      </c>
      <c r="E266" s="40">
        <v>0</v>
      </c>
      <c r="F266" s="23"/>
      <c r="G266" s="40">
        <v>0</v>
      </c>
      <c r="H266" s="23"/>
      <c r="I266" s="40">
        <v>0</v>
      </c>
      <c r="J266" s="23"/>
      <c r="K266" s="40">
        <v>0</v>
      </c>
      <c r="L266" s="23"/>
      <c r="M266" s="40">
        <v>0</v>
      </c>
      <c r="N266" s="23"/>
      <c r="O266" s="40">
        <v>0</v>
      </c>
      <c r="P266" s="23"/>
      <c r="Q266" s="40">
        <v>2356.0495877398002</v>
      </c>
      <c r="R266" s="23">
        <v>0.0006351196074757014</v>
      </c>
      <c r="S266" s="40">
        <v>2357.9542357493</v>
      </c>
      <c r="T266" s="23">
        <v>0.00010843006956682576</v>
      </c>
      <c r="U266" s="40">
        <v>0</v>
      </c>
      <c r="V266" s="23"/>
      <c r="W266" s="40">
        <v>0</v>
      </c>
      <c r="X266" s="23"/>
      <c r="Y266" s="40">
        <v>16564.7237385397</v>
      </c>
      <c r="Z266" s="23">
        <v>0.0006696990616731346</v>
      </c>
      <c r="AA266" s="40">
        <v>0</v>
      </c>
      <c r="AB266" s="23"/>
      <c r="AC266" s="40">
        <v>21278.7275620288</v>
      </c>
      <c r="AD266" s="23">
        <v>0.0001829367937556519</v>
      </c>
    </row>
    <row r="267" spans="1:30" ht="15">
      <c r="A267" s="6" t="s">
        <v>186</v>
      </c>
      <c r="B267" t="s">
        <v>233</v>
      </c>
      <c r="C267" s="22">
        <v>5.90625</v>
      </c>
      <c r="D267" s="22">
        <v>0.14246575342465753</v>
      </c>
      <c r="E267" s="40">
        <v>0</v>
      </c>
      <c r="F267" s="23"/>
      <c r="G267" s="40">
        <v>0</v>
      </c>
      <c r="H267" s="23"/>
      <c r="I267" s="40">
        <v>0</v>
      </c>
      <c r="J267" s="23"/>
      <c r="K267" s="40">
        <v>5766.3127316046</v>
      </c>
      <c r="L267" s="23">
        <v>0.0009246588313964762</v>
      </c>
      <c r="M267" s="40">
        <v>0</v>
      </c>
      <c r="N267" s="23"/>
      <c r="O267" s="40">
        <v>2046.60611592</v>
      </c>
      <c r="P267" s="23">
        <v>0.00024362707892681032</v>
      </c>
      <c r="Q267" s="40">
        <v>8554.8135645456</v>
      </c>
      <c r="R267" s="23">
        <v>0.0023061186239099053</v>
      </c>
      <c r="S267" s="40">
        <v>3254.1037243128</v>
      </c>
      <c r="T267" s="23">
        <v>0.00014963933050752317</v>
      </c>
      <c r="U267" s="40">
        <v>0</v>
      </c>
      <c r="V267" s="23"/>
      <c r="W267" s="40">
        <v>10233.030579600001</v>
      </c>
      <c r="X267" s="23">
        <v>0.0022611898908682674</v>
      </c>
      <c r="Y267" s="40">
        <v>0</v>
      </c>
      <c r="Z267" s="23"/>
      <c r="AA267" s="40">
        <v>0</v>
      </c>
      <c r="AB267" s="23"/>
      <c r="AC267" s="40">
        <v>29854.866715983004</v>
      </c>
      <c r="AD267" s="23">
        <v>0.0002566673020792006</v>
      </c>
    </row>
    <row r="268" spans="1:30" ht="15">
      <c r="A268" s="6" t="s">
        <v>528</v>
      </c>
      <c r="B268" t="s">
        <v>233</v>
      </c>
      <c r="C268" s="22">
        <v>4.9375</v>
      </c>
      <c r="D268" s="22">
        <v>5.1068493150684935</v>
      </c>
      <c r="E268" s="40">
        <v>0</v>
      </c>
      <c r="F268" s="23"/>
      <c r="G268" s="40">
        <v>0</v>
      </c>
      <c r="H268" s="23"/>
      <c r="I268" s="40">
        <v>0</v>
      </c>
      <c r="J268" s="23"/>
      <c r="K268" s="40">
        <v>0</v>
      </c>
      <c r="L268" s="23"/>
      <c r="M268" s="40">
        <v>0</v>
      </c>
      <c r="N268" s="23"/>
      <c r="O268" s="40">
        <v>0</v>
      </c>
      <c r="P268" s="23"/>
      <c r="Q268" s="40">
        <v>4848.8935256</v>
      </c>
      <c r="R268" s="23">
        <v>0.0013071148284382601</v>
      </c>
      <c r="S268" s="40">
        <v>4848.8935256</v>
      </c>
      <c r="T268" s="23">
        <v>0.00022297543113081818</v>
      </c>
      <c r="U268" s="40">
        <v>0</v>
      </c>
      <c r="V268" s="23"/>
      <c r="W268" s="40">
        <v>0</v>
      </c>
      <c r="X268" s="23"/>
      <c r="Y268" s="40">
        <v>0</v>
      </c>
      <c r="Z268" s="23"/>
      <c r="AA268" s="40">
        <v>0</v>
      </c>
      <c r="AB268" s="23"/>
      <c r="AC268" s="40">
        <v>9697.7870512</v>
      </c>
      <c r="AD268" s="23">
        <v>8.33735036317396E-05</v>
      </c>
    </row>
    <row r="269" spans="1:30" ht="15">
      <c r="A269" s="6" t="s">
        <v>529</v>
      </c>
      <c r="B269" t="s">
        <v>233</v>
      </c>
      <c r="C269" s="22">
        <v>5.15625</v>
      </c>
      <c r="D269" s="22">
        <v>8.106849315068493</v>
      </c>
      <c r="E269" s="40">
        <v>0</v>
      </c>
      <c r="F269" s="23"/>
      <c r="G269" s="40">
        <v>0</v>
      </c>
      <c r="H269" s="23"/>
      <c r="I269" s="40">
        <v>0</v>
      </c>
      <c r="J269" s="23"/>
      <c r="K269" s="40">
        <v>0</v>
      </c>
      <c r="L269" s="23"/>
      <c r="M269" s="40">
        <v>11403.93338232</v>
      </c>
      <c r="N269" s="23">
        <v>0.0003457977792705946</v>
      </c>
      <c r="O269" s="40">
        <v>0</v>
      </c>
      <c r="P269" s="23"/>
      <c r="Q269" s="40">
        <v>0</v>
      </c>
      <c r="R269" s="23"/>
      <c r="S269" s="40">
        <v>11403.93338232</v>
      </c>
      <c r="T269" s="23">
        <v>0.0005244076713759738</v>
      </c>
      <c r="U269" s="40">
        <v>0</v>
      </c>
      <c r="V269" s="23"/>
      <c r="W269" s="40">
        <v>7008.6673912175</v>
      </c>
      <c r="X269" s="23">
        <v>0.0015487032634371903</v>
      </c>
      <c r="Y269" s="40">
        <v>0</v>
      </c>
      <c r="Z269" s="23"/>
      <c r="AA269" s="40">
        <v>0</v>
      </c>
      <c r="AB269" s="23"/>
      <c r="AC269" s="40">
        <v>29816.534155857502</v>
      </c>
      <c r="AD269" s="23">
        <v>0.00025633775062339274</v>
      </c>
    </row>
    <row r="270" spans="1:30" ht="15">
      <c r="A270" s="6" t="s">
        <v>315</v>
      </c>
      <c r="B270" t="s">
        <v>233</v>
      </c>
      <c r="C270" s="22">
        <v>5.5625</v>
      </c>
      <c r="D270" s="22">
        <v>1.8712328767123287</v>
      </c>
      <c r="E270" s="40">
        <v>0</v>
      </c>
      <c r="F270" s="23"/>
      <c r="G270" s="40">
        <v>264.3617234388</v>
      </c>
      <c r="H270" s="23">
        <v>0.0006200621999230722</v>
      </c>
      <c r="I270" s="40">
        <v>111.8453445318</v>
      </c>
      <c r="J270" s="23">
        <v>0.0011157023331823045</v>
      </c>
      <c r="K270" s="40">
        <v>0</v>
      </c>
      <c r="L270" s="23"/>
      <c r="M270" s="40">
        <v>0</v>
      </c>
      <c r="N270" s="23"/>
      <c r="O270" s="40">
        <v>0</v>
      </c>
      <c r="P270" s="23"/>
      <c r="Q270" s="40">
        <v>8093.5358406648</v>
      </c>
      <c r="R270" s="23">
        <v>0.002181772120995463</v>
      </c>
      <c r="S270" s="40">
        <v>0</v>
      </c>
      <c r="T270" s="23"/>
      <c r="U270" s="40">
        <v>0</v>
      </c>
      <c r="V270" s="23"/>
      <c r="W270" s="40">
        <v>27452.94820326</v>
      </c>
      <c r="X270" s="23">
        <v>0.006066270247984364</v>
      </c>
      <c r="Y270" s="40">
        <v>0</v>
      </c>
      <c r="Z270" s="23"/>
      <c r="AA270" s="40">
        <v>0</v>
      </c>
      <c r="AB270" s="23"/>
      <c r="AC270" s="40">
        <v>35922.691111895394</v>
      </c>
      <c r="AD270" s="23">
        <v>0.00030883340725747026</v>
      </c>
    </row>
    <row r="271" spans="1:30" ht="15">
      <c r="A271" s="6" t="s">
        <v>1017</v>
      </c>
      <c r="B271" t="s">
        <v>227</v>
      </c>
      <c r="C271" s="22">
        <v>5.875</v>
      </c>
      <c r="D271" s="22">
        <v>6.7534246575342465</v>
      </c>
      <c r="E271" s="40">
        <v>590.702467054</v>
      </c>
      <c r="F271" s="23">
        <v>0.018725791224070285</v>
      </c>
      <c r="G271" s="40">
        <v>7150.6088117068</v>
      </c>
      <c r="H271" s="23">
        <v>0.0167718010493401</v>
      </c>
      <c r="I271" s="40">
        <v>963.7777094039</v>
      </c>
      <c r="J271" s="23">
        <v>0.009614070603942758</v>
      </c>
      <c r="K271" s="40">
        <v>3108.960352916</v>
      </c>
      <c r="L271" s="23">
        <v>0.000498538282710402</v>
      </c>
      <c r="M271" s="40">
        <v>0</v>
      </c>
      <c r="N271" s="23"/>
      <c r="O271" s="40">
        <v>0</v>
      </c>
      <c r="P271" s="23"/>
      <c r="Q271" s="40">
        <v>18653.762117496</v>
      </c>
      <c r="R271" s="23">
        <v>0.00502848927104907</v>
      </c>
      <c r="S271" s="40">
        <v>40416.484587908</v>
      </c>
      <c r="T271" s="23">
        <v>0.0018585442283279932</v>
      </c>
      <c r="U271" s="40">
        <v>0</v>
      </c>
      <c r="V271" s="23"/>
      <c r="W271" s="40">
        <v>78749.96573936219</v>
      </c>
      <c r="X271" s="23">
        <v>0.017401357794342556</v>
      </c>
      <c r="Y271" s="40">
        <v>145266.17249</v>
      </c>
      <c r="Z271" s="23">
        <v>0.005872999812430139</v>
      </c>
      <c r="AA271" s="40">
        <v>39328.3484643874</v>
      </c>
      <c r="AB271" s="23">
        <v>0.004897218523554591</v>
      </c>
      <c r="AC271" s="40">
        <v>334228.7827402344</v>
      </c>
      <c r="AD271" s="23">
        <v>0.0028734209654744615</v>
      </c>
    </row>
    <row r="272" spans="1:30" ht="15">
      <c r="A272" s="7" t="s">
        <v>417</v>
      </c>
      <c r="C272" s="22" t="s">
        <v>506</v>
      </c>
      <c r="D272" s="22" t="s">
        <v>506</v>
      </c>
      <c r="E272" s="39">
        <v>0</v>
      </c>
      <c r="F272" s="21"/>
      <c r="G272" s="39">
        <v>0</v>
      </c>
      <c r="H272" s="21"/>
      <c r="I272" s="39">
        <v>0</v>
      </c>
      <c r="J272" s="21"/>
      <c r="K272" s="39">
        <v>0</v>
      </c>
      <c r="L272" s="21"/>
      <c r="M272" s="39">
        <v>3083.292207314</v>
      </c>
      <c r="N272" s="21">
        <v>9.34936712086094E-05</v>
      </c>
      <c r="O272" s="39">
        <v>0</v>
      </c>
      <c r="P272" s="21"/>
      <c r="Q272" s="39">
        <v>10791.522725599</v>
      </c>
      <c r="R272" s="21">
        <v>0.0029090676670021293</v>
      </c>
      <c r="S272" s="39">
        <v>6166.584414628</v>
      </c>
      <c r="T272" s="21">
        <v>0.00028356919185725383</v>
      </c>
      <c r="U272" s="39">
        <v>0</v>
      </c>
      <c r="V272" s="21"/>
      <c r="W272" s="39">
        <v>18314.7557114451</v>
      </c>
      <c r="X272" s="21">
        <v>0.00404700642163627</v>
      </c>
      <c r="Y272" s="39">
        <v>58419.137451978306</v>
      </c>
      <c r="Z272" s="21">
        <v>0.0023618408705675608</v>
      </c>
      <c r="AA272" s="39">
        <v>0</v>
      </c>
      <c r="AB272" s="21"/>
      <c r="AC272" s="39">
        <v>96775.29251096441</v>
      </c>
      <c r="AD272" s="21">
        <v>0.0008319934392276803</v>
      </c>
    </row>
    <row r="273" spans="1:30" ht="15">
      <c r="A273" s="5" t="s">
        <v>68</v>
      </c>
      <c r="C273" s="22" t="s">
        <v>506</v>
      </c>
      <c r="D273" s="22" t="s">
        <v>506</v>
      </c>
      <c r="E273" s="40">
        <v>0</v>
      </c>
      <c r="F273" s="23"/>
      <c r="G273" s="40">
        <v>0</v>
      </c>
      <c r="H273" s="23"/>
      <c r="I273" s="40">
        <v>0</v>
      </c>
      <c r="J273" s="23"/>
      <c r="K273" s="40">
        <v>0</v>
      </c>
      <c r="L273" s="23"/>
      <c r="M273" s="40">
        <v>3083.292207314</v>
      </c>
      <c r="N273" s="23">
        <v>9.34936712086094E-05</v>
      </c>
      <c r="O273" s="40">
        <v>0</v>
      </c>
      <c r="P273" s="23"/>
      <c r="Q273" s="40">
        <v>10791.522725599</v>
      </c>
      <c r="R273" s="23">
        <v>0.0029090676670021293</v>
      </c>
      <c r="S273" s="40">
        <v>6166.584414628</v>
      </c>
      <c r="T273" s="23">
        <v>0.00028356919185725383</v>
      </c>
      <c r="U273" s="40">
        <v>0</v>
      </c>
      <c r="V273" s="23"/>
      <c r="W273" s="40">
        <v>18314.7557114451</v>
      </c>
      <c r="X273" s="23">
        <v>0.00404700642163627</v>
      </c>
      <c r="Y273" s="40">
        <v>58419.137451978306</v>
      </c>
      <c r="Z273" s="23">
        <v>0.0023618408705675608</v>
      </c>
      <c r="AA273" s="40">
        <v>0</v>
      </c>
      <c r="AB273" s="23"/>
      <c r="AC273" s="40">
        <v>96775.29251096441</v>
      </c>
      <c r="AD273" s="23">
        <v>0.0008319934392276803</v>
      </c>
    </row>
    <row r="274" spans="1:30" ht="15">
      <c r="A274" s="6" t="s">
        <v>338</v>
      </c>
      <c r="B274" t="s">
        <v>227</v>
      </c>
      <c r="C274" s="22">
        <v>4.875</v>
      </c>
      <c r="D274" s="22">
        <v>5.241095890410959</v>
      </c>
      <c r="E274" s="40">
        <v>0</v>
      </c>
      <c r="F274" s="23"/>
      <c r="G274" s="40">
        <v>0</v>
      </c>
      <c r="H274" s="23"/>
      <c r="I274" s="40">
        <v>0</v>
      </c>
      <c r="J274" s="23"/>
      <c r="K274" s="40">
        <v>0</v>
      </c>
      <c r="L274" s="23"/>
      <c r="M274" s="40">
        <v>3083.292207314</v>
      </c>
      <c r="N274" s="23">
        <v>9.34936712086094E-05</v>
      </c>
      <c r="O274" s="40">
        <v>0</v>
      </c>
      <c r="P274" s="23"/>
      <c r="Q274" s="40">
        <v>10791.522725599</v>
      </c>
      <c r="R274" s="23">
        <v>0.0029090676670021293</v>
      </c>
      <c r="S274" s="40">
        <v>6166.584414628</v>
      </c>
      <c r="T274" s="23">
        <v>0.00028356919185725383</v>
      </c>
      <c r="U274" s="40">
        <v>0</v>
      </c>
      <c r="V274" s="23"/>
      <c r="W274" s="40">
        <v>18314.7557114451</v>
      </c>
      <c r="X274" s="23">
        <v>0.00404700642163627</v>
      </c>
      <c r="Y274" s="40">
        <v>58419.137451978306</v>
      </c>
      <c r="Z274" s="23">
        <v>0.0023618408705675608</v>
      </c>
      <c r="AA274" s="40">
        <v>0</v>
      </c>
      <c r="AB274" s="23"/>
      <c r="AC274" s="40">
        <v>96775.29251096441</v>
      </c>
      <c r="AD274" s="23">
        <v>0.0008319934392276803</v>
      </c>
    </row>
    <row r="275" spans="1:30" ht="15">
      <c r="A275" s="1" t="s">
        <v>421</v>
      </c>
      <c r="C275" s="22" t="s">
        <v>506</v>
      </c>
      <c r="D275" s="22" t="s">
        <v>506</v>
      </c>
      <c r="E275" s="38">
        <v>249.8922424481</v>
      </c>
      <c r="F275" s="20">
        <v>0.007921805344635708</v>
      </c>
      <c r="G275" s="38">
        <v>7757.209468625901</v>
      </c>
      <c r="H275" s="20">
        <v>0.018194586968993526</v>
      </c>
      <c r="I275" s="38">
        <v>1425.0371743179</v>
      </c>
      <c r="J275" s="20">
        <v>0.014215319438762624</v>
      </c>
      <c r="K275" s="38">
        <v>105114.8261947503</v>
      </c>
      <c r="L275" s="20">
        <v>0.016855719915946154</v>
      </c>
      <c r="M275" s="38">
        <v>141920.699536523</v>
      </c>
      <c r="N275" s="20">
        <v>0.00430341541703</v>
      </c>
      <c r="O275" s="38">
        <v>0</v>
      </c>
      <c r="P275" s="20"/>
      <c r="Q275" s="38">
        <v>36253.9873472898</v>
      </c>
      <c r="R275" s="20">
        <v>0.00977297690730212</v>
      </c>
      <c r="S275" s="38">
        <v>113356.49979490429</v>
      </c>
      <c r="T275" s="20">
        <v>0.005212676723010056</v>
      </c>
      <c r="U275" s="38">
        <v>0</v>
      </c>
      <c r="V275" s="20"/>
      <c r="W275" s="38">
        <v>36044.412399379995</v>
      </c>
      <c r="X275" s="20">
        <v>0.00796472367650745</v>
      </c>
      <c r="Y275" s="38">
        <v>74226.2961522354</v>
      </c>
      <c r="Z275" s="20">
        <v>0.003000912159432517</v>
      </c>
      <c r="AA275" s="38">
        <v>0</v>
      </c>
      <c r="AB275" s="20"/>
      <c r="AC275" s="38">
        <v>516348.86031047464</v>
      </c>
      <c r="AD275" s="20">
        <v>0.00443913785207451</v>
      </c>
    </row>
    <row r="276" spans="1:30" ht="15">
      <c r="A276" s="7" t="s">
        <v>869</v>
      </c>
      <c r="C276" s="22" t="s">
        <v>506</v>
      </c>
      <c r="D276" s="22" t="s">
        <v>506</v>
      </c>
      <c r="E276" s="39">
        <v>249.8922424481</v>
      </c>
      <c r="F276" s="21">
        <v>0.007921805344635708</v>
      </c>
      <c r="G276" s="39">
        <v>7757.209468625901</v>
      </c>
      <c r="H276" s="21">
        <v>0.018194586968993526</v>
      </c>
      <c r="I276" s="39">
        <v>1425.0371743179</v>
      </c>
      <c r="J276" s="21">
        <v>0.014215319438762624</v>
      </c>
      <c r="K276" s="39">
        <v>105114.8261947503</v>
      </c>
      <c r="L276" s="21">
        <v>0.016855719915946154</v>
      </c>
      <c r="M276" s="39">
        <v>141920.699536523</v>
      </c>
      <c r="N276" s="21">
        <v>0.00430341541703</v>
      </c>
      <c r="O276" s="39">
        <v>0</v>
      </c>
      <c r="P276" s="21"/>
      <c r="Q276" s="39">
        <v>36253.9873472898</v>
      </c>
      <c r="R276" s="21">
        <v>0.00977297690730212</v>
      </c>
      <c r="S276" s="39">
        <v>113356.49979490429</v>
      </c>
      <c r="T276" s="21">
        <v>0.005212676723010056</v>
      </c>
      <c r="U276" s="39">
        <v>0</v>
      </c>
      <c r="V276" s="21"/>
      <c r="W276" s="39">
        <v>36044.412399379995</v>
      </c>
      <c r="X276" s="21">
        <v>0.00796472367650745</v>
      </c>
      <c r="Y276" s="39">
        <v>74226.2961522354</v>
      </c>
      <c r="Z276" s="21">
        <v>0.003000912159432517</v>
      </c>
      <c r="AA276" s="39">
        <v>0</v>
      </c>
      <c r="AB276" s="21"/>
      <c r="AC276" s="39">
        <v>516348.86031047464</v>
      </c>
      <c r="AD276" s="21">
        <v>0.00443913785207451</v>
      </c>
    </row>
    <row r="277" spans="1:30" ht="15">
      <c r="A277" s="5" t="s">
        <v>117</v>
      </c>
      <c r="C277" s="22" t="s">
        <v>506</v>
      </c>
      <c r="D277" s="22" t="s">
        <v>506</v>
      </c>
      <c r="E277" s="40">
        <v>109.35715928360001</v>
      </c>
      <c r="F277" s="23">
        <v>0.00346671877606174</v>
      </c>
      <c r="G277" s="40">
        <v>4639.868043893201</v>
      </c>
      <c r="H277" s="23">
        <v>0.010882841695935641</v>
      </c>
      <c r="I277" s="40">
        <v>874.8572742694</v>
      </c>
      <c r="J277" s="23">
        <v>0.008727053470038357</v>
      </c>
      <c r="K277" s="40">
        <v>0</v>
      </c>
      <c r="L277" s="23"/>
      <c r="M277" s="40">
        <v>0</v>
      </c>
      <c r="N277" s="23"/>
      <c r="O277" s="40">
        <v>0</v>
      </c>
      <c r="P277" s="23"/>
      <c r="Q277" s="40">
        <v>23433.67698936</v>
      </c>
      <c r="R277" s="23">
        <v>0.0063170095437050655</v>
      </c>
      <c r="S277" s="40">
        <v>70301.03096808</v>
      </c>
      <c r="T277" s="23">
        <v>0.0032327793147631486</v>
      </c>
      <c r="U277" s="40">
        <v>0</v>
      </c>
      <c r="V277" s="23"/>
      <c r="W277" s="40">
        <v>0</v>
      </c>
      <c r="X277" s="23"/>
      <c r="Y277" s="40">
        <v>0</v>
      </c>
      <c r="Z277" s="23"/>
      <c r="AA277" s="40">
        <v>0</v>
      </c>
      <c r="AB277" s="23"/>
      <c r="AC277" s="40">
        <v>99358.7904348862</v>
      </c>
      <c r="AD277" s="23">
        <v>0.0008542042046740131</v>
      </c>
    </row>
    <row r="278" spans="1:30" ht="15">
      <c r="A278" s="6" t="s">
        <v>203</v>
      </c>
      <c r="B278" t="s">
        <v>227</v>
      </c>
      <c r="C278" s="22">
        <v>7.75</v>
      </c>
      <c r="D278" s="22">
        <v>5.986301369863014</v>
      </c>
      <c r="E278" s="40">
        <v>109.35715928360001</v>
      </c>
      <c r="F278" s="23">
        <v>0.00346671877606174</v>
      </c>
      <c r="G278" s="40">
        <v>4639.868043893201</v>
      </c>
      <c r="H278" s="23">
        <v>0.010882841695935641</v>
      </c>
      <c r="I278" s="40">
        <v>874.8572742694</v>
      </c>
      <c r="J278" s="23">
        <v>0.008727053470038357</v>
      </c>
      <c r="K278" s="40">
        <v>0</v>
      </c>
      <c r="L278" s="23"/>
      <c r="M278" s="40">
        <v>0</v>
      </c>
      <c r="N278" s="23"/>
      <c r="O278" s="40">
        <v>0</v>
      </c>
      <c r="P278" s="23"/>
      <c r="Q278" s="40">
        <v>23433.67698936</v>
      </c>
      <c r="R278" s="23">
        <v>0.0063170095437050655</v>
      </c>
      <c r="S278" s="40">
        <v>70301.03096808</v>
      </c>
      <c r="T278" s="23">
        <v>0.0032327793147631486</v>
      </c>
      <c r="U278" s="40">
        <v>0</v>
      </c>
      <c r="V278" s="23"/>
      <c r="W278" s="40">
        <v>0</v>
      </c>
      <c r="X278" s="23"/>
      <c r="Y278" s="40">
        <v>0</v>
      </c>
      <c r="Z278" s="23"/>
      <c r="AA278" s="40">
        <v>0</v>
      </c>
      <c r="AB278" s="23"/>
      <c r="AC278" s="40">
        <v>99358.7904348862</v>
      </c>
      <c r="AD278" s="23">
        <v>0.0008542042046740131</v>
      </c>
    </row>
    <row r="279" spans="1:30" ht="15">
      <c r="A279" s="5" t="s">
        <v>73</v>
      </c>
      <c r="C279" s="22" t="s">
        <v>506</v>
      </c>
      <c r="D279" s="22" t="s">
        <v>506</v>
      </c>
      <c r="E279" s="40">
        <v>0</v>
      </c>
      <c r="F279" s="23"/>
      <c r="G279" s="40">
        <v>0</v>
      </c>
      <c r="H279" s="23"/>
      <c r="I279" s="40">
        <v>0</v>
      </c>
      <c r="J279" s="23"/>
      <c r="K279" s="40">
        <v>28497.6648385</v>
      </c>
      <c r="L279" s="23">
        <v>0.004569751710251628</v>
      </c>
      <c r="M279" s="40">
        <v>30897.9838365</v>
      </c>
      <c r="N279" s="23">
        <v>0.000936909558868959</v>
      </c>
      <c r="O279" s="40">
        <v>0</v>
      </c>
      <c r="P279" s="23"/>
      <c r="Q279" s="40">
        <v>3061.631375</v>
      </c>
      <c r="R279" s="23">
        <v>0.0008253230862558743</v>
      </c>
      <c r="S279" s="40">
        <v>3980.1207875</v>
      </c>
      <c r="T279" s="23">
        <v>0.00018302508476626716</v>
      </c>
      <c r="U279" s="40">
        <v>0</v>
      </c>
      <c r="V279" s="23"/>
      <c r="W279" s="40">
        <v>0</v>
      </c>
      <c r="X279" s="23"/>
      <c r="Y279" s="40">
        <v>61232.6275</v>
      </c>
      <c r="Z279" s="23">
        <v>0.0024755881128957287</v>
      </c>
      <c r="AA279" s="40">
        <v>0</v>
      </c>
      <c r="AB279" s="23"/>
      <c r="AC279" s="40">
        <v>127670.02833749999</v>
      </c>
      <c r="AD279" s="23">
        <v>0.0010976006706544183</v>
      </c>
    </row>
    <row r="280" spans="1:30" ht="15">
      <c r="A280" s="6" t="s">
        <v>204</v>
      </c>
      <c r="B280" t="s">
        <v>227</v>
      </c>
      <c r="C280" s="22">
        <v>4.625</v>
      </c>
      <c r="D280" s="22">
        <v>8.161643835616438</v>
      </c>
      <c r="E280" s="40">
        <v>0</v>
      </c>
      <c r="F280" s="23"/>
      <c r="G280" s="40">
        <v>0</v>
      </c>
      <c r="H280" s="23"/>
      <c r="I280" s="40">
        <v>0</v>
      </c>
      <c r="J280" s="23"/>
      <c r="K280" s="40">
        <v>28497.6648385</v>
      </c>
      <c r="L280" s="23">
        <v>0.004569751710251628</v>
      </c>
      <c r="M280" s="40">
        <v>30897.9838365</v>
      </c>
      <c r="N280" s="23">
        <v>0.000936909558868959</v>
      </c>
      <c r="O280" s="40">
        <v>0</v>
      </c>
      <c r="P280" s="23"/>
      <c r="Q280" s="40">
        <v>3061.631375</v>
      </c>
      <c r="R280" s="23">
        <v>0.0008253230862558743</v>
      </c>
      <c r="S280" s="40">
        <v>3980.1207875</v>
      </c>
      <c r="T280" s="23">
        <v>0.00018302508476626716</v>
      </c>
      <c r="U280" s="40">
        <v>0</v>
      </c>
      <c r="V280" s="23"/>
      <c r="W280" s="40">
        <v>0</v>
      </c>
      <c r="X280" s="23"/>
      <c r="Y280" s="40">
        <v>61232.6275</v>
      </c>
      <c r="Z280" s="23">
        <v>0.0024755881128957287</v>
      </c>
      <c r="AA280" s="40">
        <v>0</v>
      </c>
      <c r="AB280" s="23"/>
      <c r="AC280" s="40">
        <v>127670.02833749999</v>
      </c>
      <c r="AD280" s="23">
        <v>0.0010976006706544183</v>
      </c>
    </row>
    <row r="281" spans="1:30" ht="15">
      <c r="A281" s="5" t="s">
        <v>74</v>
      </c>
      <c r="C281" s="22" t="s">
        <v>506</v>
      </c>
      <c r="D281" s="22" t="s">
        <v>506</v>
      </c>
      <c r="E281" s="40">
        <v>0</v>
      </c>
      <c r="F281" s="23"/>
      <c r="G281" s="40">
        <v>1658.168646343</v>
      </c>
      <c r="H281" s="23">
        <v>0.0038892457097062503</v>
      </c>
      <c r="I281" s="40">
        <v>0</v>
      </c>
      <c r="J281" s="23"/>
      <c r="K281" s="40">
        <v>49745.05939029</v>
      </c>
      <c r="L281" s="23">
        <v>0.007976884124141867</v>
      </c>
      <c r="M281" s="40">
        <v>0</v>
      </c>
      <c r="N281" s="23"/>
      <c r="O281" s="40">
        <v>0</v>
      </c>
      <c r="P281" s="23"/>
      <c r="Q281" s="40">
        <v>4974.505939029</v>
      </c>
      <c r="R281" s="23">
        <v>0.0013409761304780169</v>
      </c>
      <c r="S281" s="40">
        <v>6632.674585372</v>
      </c>
      <c r="T281" s="23">
        <v>0.00030500225822977645</v>
      </c>
      <c r="U281" s="40">
        <v>0</v>
      </c>
      <c r="V281" s="23"/>
      <c r="W281" s="40">
        <v>1658.168646343</v>
      </c>
      <c r="X281" s="23">
        <v>0.0003664050597034445</v>
      </c>
      <c r="Y281" s="40">
        <v>1658.168646343</v>
      </c>
      <c r="Z281" s="23">
        <v>6.703848516157718E-05</v>
      </c>
      <c r="AA281" s="40">
        <v>0</v>
      </c>
      <c r="AB281" s="23"/>
      <c r="AC281" s="40">
        <v>66326.74585372</v>
      </c>
      <c r="AD281" s="23">
        <v>0.000570222171008831</v>
      </c>
    </row>
    <row r="282" spans="1:30" ht="15">
      <c r="A282" s="6" t="s">
        <v>755</v>
      </c>
      <c r="B282" t="s">
        <v>227</v>
      </c>
      <c r="C282" s="22">
        <v>6.25</v>
      </c>
      <c r="D282" s="22">
        <v>9.027397260273972</v>
      </c>
      <c r="E282" s="40">
        <v>0</v>
      </c>
      <c r="F282" s="23"/>
      <c r="G282" s="40">
        <v>1658.168646343</v>
      </c>
      <c r="H282" s="23">
        <v>0.0038892457097062503</v>
      </c>
      <c r="I282" s="40">
        <v>0</v>
      </c>
      <c r="J282" s="23"/>
      <c r="K282" s="40">
        <v>49745.05939029</v>
      </c>
      <c r="L282" s="23">
        <v>0.007976884124141867</v>
      </c>
      <c r="M282" s="40">
        <v>0</v>
      </c>
      <c r="N282" s="23"/>
      <c r="O282" s="40">
        <v>0</v>
      </c>
      <c r="P282" s="23"/>
      <c r="Q282" s="40">
        <v>4974.505939029</v>
      </c>
      <c r="R282" s="23">
        <v>0.0013409761304780169</v>
      </c>
      <c r="S282" s="40">
        <v>6632.674585372</v>
      </c>
      <c r="T282" s="23">
        <v>0.00030500225822977645</v>
      </c>
      <c r="U282" s="40">
        <v>0</v>
      </c>
      <c r="V282" s="23"/>
      <c r="W282" s="40">
        <v>1658.168646343</v>
      </c>
      <c r="X282" s="23">
        <v>0.0003664050597034445</v>
      </c>
      <c r="Y282" s="40">
        <v>1658.168646343</v>
      </c>
      <c r="Z282" s="23">
        <v>6.703848516157718E-05</v>
      </c>
      <c r="AA282" s="40">
        <v>0</v>
      </c>
      <c r="AB282" s="23"/>
      <c r="AC282" s="40">
        <v>66326.74585372</v>
      </c>
      <c r="AD282" s="23">
        <v>0.000570222171008831</v>
      </c>
    </row>
    <row r="283" spans="1:30" ht="15">
      <c r="A283" s="5" t="s">
        <v>80</v>
      </c>
      <c r="C283" s="22" t="s">
        <v>506</v>
      </c>
      <c r="D283" s="22" t="s">
        <v>506</v>
      </c>
      <c r="E283" s="40">
        <v>140.5350831645</v>
      </c>
      <c r="F283" s="23">
        <v>0.004455086568573968</v>
      </c>
      <c r="G283" s="40">
        <v>1459.1727783897</v>
      </c>
      <c r="H283" s="23">
        <v>0.003422499563351635</v>
      </c>
      <c r="I283" s="40">
        <v>550.1799000485</v>
      </c>
      <c r="J283" s="23">
        <v>0.005488265968724266</v>
      </c>
      <c r="K283" s="40">
        <v>26872.1019659603</v>
      </c>
      <c r="L283" s="23">
        <v>0.004309084081552657</v>
      </c>
      <c r="M283" s="40">
        <v>111022.71570002299</v>
      </c>
      <c r="N283" s="23">
        <v>0.0033665058581610406</v>
      </c>
      <c r="O283" s="40">
        <v>0</v>
      </c>
      <c r="P283" s="23"/>
      <c r="Q283" s="40">
        <v>4784.1730439008</v>
      </c>
      <c r="R283" s="23">
        <v>0.0012896681468631632</v>
      </c>
      <c r="S283" s="40">
        <v>32442.673453952302</v>
      </c>
      <c r="T283" s="23">
        <v>0.001491870065250864</v>
      </c>
      <c r="U283" s="40">
        <v>0</v>
      </c>
      <c r="V283" s="23"/>
      <c r="W283" s="40">
        <v>34386.243753037</v>
      </c>
      <c r="X283" s="23">
        <v>0.007598318616804006</v>
      </c>
      <c r="Y283" s="40">
        <v>11335.5000058924</v>
      </c>
      <c r="Z283" s="23">
        <v>0.00045828556137521114</v>
      </c>
      <c r="AA283" s="40">
        <v>0</v>
      </c>
      <c r="AB283" s="23"/>
      <c r="AC283" s="40">
        <v>222993.2956843685</v>
      </c>
      <c r="AD283" s="23">
        <v>0.0019171108057372476</v>
      </c>
    </row>
    <row r="284" spans="1:30" ht="15">
      <c r="A284" s="6" t="s">
        <v>339</v>
      </c>
      <c r="B284" t="s">
        <v>227</v>
      </c>
      <c r="C284" s="22">
        <v>5.375</v>
      </c>
      <c r="D284" s="22">
        <v>7.013698630136986</v>
      </c>
      <c r="E284" s="40">
        <v>140.5350831645</v>
      </c>
      <c r="F284" s="23">
        <v>0.004455086568573968</v>
      </c>
      <c r="G284" s="40">
        <v>1459.1727783897</v>
      </c>
      <c r="H284" s="23">
        <v>0.003422499563351635</v>
      </c>
      <c r="I284" s="40">
        <v>550.1799000485</v>
      </c>
      <c r="J284" s="23">
        <v>0.005488265968724266</v>
      </c>
      <c r="K284" s="40">
        <v>26872.1019659603</v>
      </c>
      <c r="L284" s="23">
        <v>0.004309084081552657</v>
      </c>
      <c r="M284" s="40">
        <v>111022.71570002299</v>
      </c>
      <c r="N284" s="23">
        <v>0.0033665058581610406</v>
      </c>
      <c r="O284" s="40">
        <v>0</v>
      </c>
      <c r="P284" s="23"/>
      <c r="Q284" s="40">
        <v>4784.1730439008</v>
      </c>
      <c r="R284" s="23">
        <v>0.0012896681468631632</v>
      </c>
      <c r="S284" s="40">
        <v>32442.673453952302</v>
      </c>
      <c r="T284" s="23">
        <v>0.001491870065250864</v>
      </c>
      <c r="U284" s="40">
        <v>0</v>
      </c>
      <c r="V284" s="23"/>
      <c r="W284" s="40">
        <v>34386.243753037</v>
      </c>
      <c r="X284" s="23">
        <v>0.007598318616804006</v>
      </c>
      <c r="Y284" s="40">
        <v>11335.5000058924</v>
      </c>
      <c r="Z284" s="23">
        <v>0.00045828556137521114</v>
      </c>
      <c r="AA284" s="40">
        <v>0</v>
      </c>
      <c r="AB284" s="23"/>
      <c r="AC284" s="40">
        <v>222993.2956843685</v>
      </c>
      <c r="AD284" s="23">
        <v>0.0019171108057372476</v>
      </c>
    </row>
    <row r="285" spans="1:30" ht="15">
      <c r="A285" s="1" t="s">
        <v>824</v>
      </c>
      <c r="C285" s="22" t="s">
        <v>506</v>
      </c>
      <c r="D285" s="22" t="s">
        <v>506</v>
      </c>
      <c r="E285" s="38">
        <v>0</v>
      </c>
      <c r="F285" s="20"/>
      <c r="G285" s="38">
        <v>0</v>
      </c>
      <c r="H285" s="20"/>
      <c r="I285" s="38">
        <v>0</v>
      </c>
      <c r="J285" s="20"/>
      <c r="K285" s="38">
        <v>30151.389320473398</v>
      </c>
      <c r="L285" s="20">
        <v>0.004834935202394232</v>
      </c>
      <c r="M285" s="38">
        <v>163607.9282600535</v>
      </c>
      <c r="N285" s="20">
        <v>0.004961030231121858</v>
      </c>
      <c r="O285" s="38">
        <v>26781.901303399998</v>
      </c>
      <c r="P285" s="20">
        <v>0.0031881055821629937</v>
      </c>
      <c r="Q285" s="38">
        <v>11341.1320903859</v>
      </c>
      <c r="R285" s="20">
        <v>0.0030572257048655394</v>
      </c>
      <c r="S285" s="38">
        <v>70522.19171495679</v>
      </c>
      <c r="T285" s="20">
        <v>0.0032429493489418157</v>
      </c>
      <c r="U285" s="38">
        <v>0</v>
      </c>
      <c r="V285" s="20"/>
      <c r="W285" s="38">
        <v>32673.919590147998</v>
      </c>
      <c r="X285" s="20">
        <v>0.007219946827831455</v>
      </c>
      <c r="Y285" s="38">
        <v>51822.5014499795</v>
      </c>
      <c r="Z285" s="20">
        <v>0.002095143942175124</v>
      </c>
      <c r="AA285" s="38">
        <v>0</v>
      </c>
      <c r="AB285" s="20"/>
      <c r="AC285" s="38">
        <v>386900.96372939704</v>
      </c>
      <c r="AD285" s="20">
        <v>0.003326252549608721</v>
      </c>
    </row>
    <row r="286" spans="1:30" ht="15">
      <c r="A286" s="7" t="s">
        <v>869</v>
      </c>
      <c r="C286" s="22" t="s">
        <v>506</v>
      </c>
      <c r="D286" s="22" t="s">
        <v>506</v>
      </c>
      <c r="E286" s="39">
        <v>0</v>
      </c>
      <c r="F286" s="21"/>
      <c r="G286" s="39">
        <v>0</v>
      </c>
      <c r="H286" s="21"/>
      <c r="I286" s="39">
        <v>0</v>
      </c>
      <c r="J286" s="21"/>
      <c r="K286" s="39">
        <v>30151.389320473398</v>
      </c>
      <c r="L286" s="21">
        <v>0.004834935202394232</v>
      </c>
      <c r="M286" s="39">
        <v>163607.9282600535</v>
      </c>
      <c r="N286" s="21">
        <v>0.004961030231121858</v>
      </c>
      <c r="O286" s="39">
        <v>26781.901303399998</v>
      </c>
      <c r="P286" s="21">
        <v>0.0031881055821629937</v>
      </c>
      <c r="Q286" s="39">
        <v>11341.1320903859</v>
      </c>
      <c r="R286" s="21">
        <v>0.0030572257048655394</v>
      </c>
      <c r="S286" s="39">
        <v>70522.19171495679</v>
      </c>
      <c r="T286" s="21">
        <v>0.0032429493489418157</v>
      </c>
      <c r="U286" s="39">
        <v>0</v>
      </c>
      <c r="V286" s="21"/>
      <c r="W286" s="39">
        <v>32673.919590147998</v>
      </c>
      <c r="X286" s="21">
        <v>0.007219946827831455</v>
      </c>
      <c r="Y286" s="39">
        <v>51822.5014499795</v>
      </c>
      <c r="Z286" s="21">
        <v>0.002095143942175124</v>
      </c>
      <c r="AA286" s="39">
        <v>0</v>
      </c>
      <c r="AB286" s="21"/>
      <c r="AC286" s="39">
        <v>386900.96372939704</v>
      </c>
      <c r="AD286" s="21">
        <v>0.003326252549608721</v>
      </c>
    </row>
    <row r="287" spans="1:30" ht="15">
      <c r="A287" s="5" t="s">
        <v>89</v>
      </c>
      <c r="C287" s="22" t="s">
        <v>506</v>
      </c>
      <c r="D287" s="22" t="s">
        <v>506</v>
      </c>
      <c r="E287" s="40">
        <v>0</v>
      </c>
      <c r="F287" s="23"/>
      <c r="G287" s="40">
        <v>0</v>
      </c>
      <c r="H287" s="23"/>
      <c r="I287" s="40">
        <v>0</v>
      </c>
      <c r="J287" s="23"/>
      <c r="K287" s="40">
        <v>25067.8596199824</v>
      </c>
      <c r="L287" s="23">
        <v>0.004019764251560759</v>
      </c>
      <c r="M287" s="40">
        <v>141194.183671525</v>
      </c>
      <c r="N287" s="23">
        <v>0.004281385511707101</v>
      </c>
      <c r="O287" s="40">
        <v>26781.901303399998</v>
      </c>
      <c r="P287" s="23">
        <v>0.0031881055821629937</v>
      </c>
      <c r="Q287" s="40">
        <v>4177.9766033303995</v>
      </c>
      <c r="R287" s="23">
        <v>0.0011262559473102735</v>
      </c>
      <c r="S287" s="40">
        <v>53885.185422440794</v>
      </c>
      <c r="T287" s="23">
        <v>0.0024778998317242025</v>
      </c>
      <c r="U287" s="40">
        <v>0</v>
      </c>
      <c r="V287" s="23"/>
      <c r="W287" s="40">
        <v>32673.919590147998</v>
      </c>
      <c r="X287" s="23">
        <v>0.007219946827831455</v>
      </c>
      <c r="Y287" s="40">
        <v>2142.552104272</v>
      </c>
      <c r="Z287" s="23">
        <v>8.662173643610987E-05</v>
      </c>
      <c r="AA287" s="40">
        <v>0</v>
      </c>
      <c r="AB287" s="23"/>
      <c r="AC287" s="40">
        <v>285923.5783150986</v>
      </c>
      <c r="AD287" s="23">
        <v>0.002458133012118893</v>
      </c>
    </row>
    <row r="288" spans="1:30" ht="15">
      <c r="A288" s="6" t="s">
        <v>825</v>
      </c>
      <c r="B288" t="s">
        <v>233</v>
      </c>
      <c r="C288" s="22">
        <v>6.625</v>
      </c>
      <c r="D288" s="22">
        <v>2.208219178082192</v>
      </c>
      <c r="E288" s="40">
        <v>0</v>
      </c>
      <c r="F288" s="23"/>
      <c r="G288" s="40">
        <v>0</v>
      </c>
      <c r="H288" s="23"/>
      <c r="I288" s="40">
        <v>0</v>
      </c>
      <c r="J288" s="23"/>
      <c r="K288" s="40">
        <v>25067.8596199824</v>
      </c>
      <c r="L288" s="23">
        <v>0.004019764251560759</v>
      </c>
      <c r="M288" s="40">
        <v>141194.183671525</v>
      </c>
      <c r="N288" s="23">
        <v>0.004281385511707101</v>
      </c>
      <c r="O288" s="40">
        <v>26781.901303399998</v>
      </c>
      <c r="P288" s="23">
        <v>0.0031881055821629937</v>
      </c>
      <c r="Q288" s="40">
        <v>4177.9766033303995</v>
      </c>
      <c r="R288" s="23">
        <v>0.0011262559473102735</v>
      </c>
      <c r="S288" s="40">
        <v>53885.185422440794</v>
      </c>
      <c r="T288" s="23">
        <v>0.0024778998317242025</v>
      </c>
      <c r="U288" s="40">
        <v>0</v>
      </c>
      <c r="V288" s="23"/>
      <c r="W288" s="40">
        <v>32673.919590147998</v>
      </c>
      <c r="X288" s="23">
        <v>0.007219946827831455</v>
      </c>
      <c r="Y288" s="40">
        <v>2142.552104272</v>
      </c>
      <c r="Z288" s="23">
        <v>8.662173643610987E-05</v>
      </c>
      <c r="AA288" s="40">
        <v>0</v>
      </c>
      <c r="AB288" s="23"/>
      <c r="AC288" s="40">
        <v>285923.5783150986</v>
      </c>
      <c r="AD288" s="23">
        <v>0.002458133012118893</v>
      </c>
    </row>
    <row r="289" spans="1:30" ht="15">
      <c r="A289" s="5" t="s">
        <v>435</v>
      </c>
      <c r="C289" s="22" t="s">
        <v>506</v>
      </c>
      <c r="D289" s="22" t="s">
        <v>506</v>
      </c>
      <c r="E289" s="40">
        <v>0</v>
      </c>
      <c r="F289" s="23"/>
      <c r="G289" s="40">
        <v>0</v>
      </c>
      <c r="H289" s="23"/>
      <c r="I289" s="40">
        <v>0</v>
      </c>
      <c r="J289" s="23"/>
      <c r="K289" s="40">
        <v>5083.529700491</v>
      </c>
      <c r="L289" s="23">
        <v>0.0008151709508334736</v>
      </c>
      <c r="M289" s="40">
        <v>22413.744588528498</v>
      </c>
      <c r="N289" s="23">
        <v>0.0006796447194147574</v>
      </c>
      <c r="O289" s="40">
        <v>0</v>
      </c>
      <c r="P289" s="23"/>
      <c r="Q289" s="40">
        <v>7163.1554870555</v>
      </c>
      <c r="R289" s="23">
        <v>0.001930969757555266</v>
      </c>
      <c r="S289" s="40">
        <v>16637.006292516002</v>
      </c>
      <c r="T289" s="23">
        <v>0.0007650495172176131</v>
      </c>
      <c r="U289" s="40">
        <v>0</v>
      </c>
      <c r="V289" s="23"/>
      <c r="W289" s="40">
        <v>0</v>
      </c>
      <c r="X289" s="23"/>
      <c r="Y289" s="40">
        <v>49679.9493457075</v>
      </c>
      <c r="Z289" s="23">
        <v>0.0020085222057390144</v>
      </c>
      <c r="AA289" s="40">
        <v>0</v>
      </c>
      <c r="AB289" s="23"/>
      <c r="AC289" s="40">
        <v>100977.38541429851</v>
      </c>
      <c r="AD289" s="23">
        <v>0.0008681195374898278</v>
      </c>
    </row>
    <row r="290" spans="1:30" ht="15">
      <c r="A290" s="6" t="s">
        <v>826</v>
      </c>
      <c r="B290" t="s">
        <v>233</v>
      </c>
      <c r="C290" s="22">
        <v>7.53125</v>
      </c>
      <c r="D290" s="22">
        <v>3.5424657534246577</v>
      </c>
      <c r="E290" s="40">
        <v>0</v>
      </c>
      <c r="F290" s="23"/>
      <c r="G290" s="40">
        <v>0</v>
      </c>
      <c r="H290" s="23"/>
      <c r="I290" s="40">
        <v>0</v>
      </c>
      <c r="J290" s="23"/>
      <c r="K290" s="40">
        <v>5083.529700491</v>
      </c>
      <c r="L290" s="23">
        <v>0.0008151709508334736</v>
      </c>
      <c r="M290" s="40">
        <v>22413.744588528498</v>
      </c>
      <c r="N290" s="23">
        <v>0.0006796447194147574</v>
      </c>
      <c r="O290" s="40">
        <v>0</v>
      </c>
      <c r="P290" s="23"/>
      <c r="Q290" s="40">
        <v>7163.1554870555</v>
      </c>
      <c r="R290" s="23">
        <v>0.001930969757555266</v>
      </c>
      <c r="S290" s="40">
        <v>16637.006292516002</v>
      </c>
      <c r="T290" s="23">
        <v>0.0007650495172176131</v>
      </c>
      <c r="U290" s="40">
        <v>0</v>
      </c>
      <c r="V290" s="23"/>
      <c r="W290" s="40">
        <v>0</v>
      </c>
      <c r="X290" s="23"/>
      <c r="Y290" s="40">
        <v>49679.9493457075</v>
      </c>
      <c r="Z290" s="23">
        <v>0.0020085222057390144</v>
      </c>
      <c r="AA290" s="40">
        <v>0</v>
      </c>
      <c r="AB290" s="23"/>
      <c r="AC290" s="40">
        <v>100977.38541429851</v>
      </c>
      <c r="AD290" s="23">
        <v>0.0008681195374898278</v>
      </c>
    </row>
    <row r="291" spans="1:30" ht="15">
      <c r="A291" s="1" t="s">
        <v>705</v>
      </c>
      <c r="C291" s="22" t="s">
        <v>506</v>
      </c>
      <c r="D291" s="22" t="s">
        <v>506</v>
      </c>
      <c r="E291" s="38">
        <v>357.526778063</v>
      </c>
      <c r="F291" s="20">
        <v>0.011333915425158058</v>
      </c>
      <c r="G291" s="38">
        <v>3568.6618621479997</v>
      </c>
      <c r="H291" s="20">
        <v>0.008370320393743838</v>
      </c>
      <c r="I291" s="38">
        <v>0</v>
      </c>
      <c r="J291" s="20"/>
      <c r="K291" s="38">
        <v>81178.76144012579</v>
      </c>
      <c r="L291" s="20">
        <v>0.013017444974156344</v>
      </c>
      <c r="M291" s="38">
        <v>38640.3586453702</v>
      </c>
      <c r="N291" s="20">
        <v>0.0011716790831577133</v>
      </c>
      <c r="O291" s="38">
        <v>9048.2108670371</v>
      </c>
      <c r="P291" s="20">
        <v>0.0010770949846688712</v>
      </c>
      <c r="Q291" s="38">
        <v>37885.2813433532</v>
      </c>
      <c r="R291" s="20">
        <v>0.010212724359074207</v>
      </c>
      <c r="S291" s="38">
        <v>145251.2066209058</v>
      </c>
      <c r="T291" s="20">
        <v>0.0066793486488364185</v>
      </c>
      <c r="U291" s="38">
        <v>0</v>
      </c>
      <c r="V291" s="20"/>
      <c r="W291" s="38">
        <v>8471.404632795</v>
      </c>
      <c r="X291" s="20">
        <v>0.0018719239005615706</v>
      </c>
      <c r="Y291" s="38">
        <v>170446.3819012631</v>
      </c>
      <c r="Z291" s="20">
        <v>0.006891016344527313</v>
      </c>
      <c r="AA291" s="38">
        <v>0</v>
      </c>
      <c r="AB291" s="20"/>
      <c r="AC291" s="38">
        <v>494847.79409106105</v>
      </c>
      <c r="AD291" s="20">
        <v>0.0042542895755485035</v>
      </c>
    </row>
    <row r="292" spans="1:30" ht="15">
      <c r="A292" s="7" t="s">
        <v>869</v>
      </c>
      <c r="C292" s="22" t="s">
        <v>506</v>
      </c>
      <c r="D292" s="22" t="s">
        <v>506</v>
      </c>
      <c r="E292" s="39">
        <v>357.526778063</v>
      </c>
      <c r="F292" s="21">
        <v>0.011333915425158058</v>
      </c>
      <c r="G292" s="39">
        <v>3568.6618621479997</v>
      </c>
      <c r="H292" s="21">
        <v>0.008370320393743838</v>
      </c>
      <c r="I292" s="39">
        <v>0</v>
      </c>
      <c r="J292" s="21"/>
      <c r="K292" s="39">
        <v>81178.76144012579</v>
      </c>
      <c r="L292" s="21">
        <v>0.013017444974156344</v>
      </c>
      <c r="M292" s="39">
        <v>38640.3586453702</v>
      </c>
      <c r="N292" s="21">
        <v>0.0011716790831577133</v>
      </c>
      <c r="O292" s="39">
        <v>9048.2108670371</v>
      </c>
      <c r="P292" s="21">
        <v>0.0010770949846688712</v>
      </c>
      <c r="Q292" s="39">
        <v>37885.2813433532</v>
      </c>
      <c r="R292" s="21">
        <v>0.010212724359074207</v>
      </c>
      <c r="S292" s="39">
        <v>145251.2066209058</v>
      </c>
      <c r="T292" s="21">
        <v>0.0066793486488364185</v>
      </c>
      <c r="U292" s="39">
        <v>0</v>
      </c>
      <c r="V292" s="21"/>
      <c r="W292" s="39">
        <v>8471.404632795</v>
      </c>
      <c r="X292" s="21">
        <v>0.0018719239005615706</v>
      </c>
      <c r="Y292" s="39">
        <v>170446.3819012631</v>
      </c>
      <c r="Z292" s="21">
        <v>0.006891016344527313</v>
      </c>
      <c r="AA292" s="39">
        <v>0</v>
      </c>
      <c r="AB292" s="21"/>
      <c r="AC292" s="39">
        <v>494847.79409106105</v>
      </c>
      <c r="AD292" s="21">
        <v>0.0042542895755485035</v>
      </c>
    </row>
    <row r="293" spans="1:30" ht="15">
      <c r="A293" s="5" t="s">
        <v>436</v>
      </c>
      <c r="C293" s="22" t="s">
        <v>506</v>
      </c>
      <c r="D293" s="22" t="s">
        <v>506</v>
      </c>
      <c r="E293" s="40">
        <v>357.526778063</v>
      </c>
      <c r="F293" s="23">
        <v>0.011333915425158058</v>
      </c>
      <c r="G293" s="40">
        <v>663.978302117</v>
      </c>
      <c r="H293" s="23">
        <v>0.0015573655722787116</v>
      </c>
      <c r="I293" s="40">
        <v>0</v>
      </c>
      <c r="J293" s="23"/>
      <c r="K293" s="40">
        <v>81178.76144012579</v>
      </c>
      <c r="L293" s="23">
        <v>0.013017444974156344</v>
      </c>
      <c r="M293" s="40">
        <v>38640.3586453702</v>
      </c>
      <c r="N293" s="23">
        <v>0.0011716790831577133</v>
      </c>
      <c r="O293" s="40">
        <v>9048.2108670371</v>
      </c>
      <c r="P293" s="23">
        <v>0.0010770949846688712</v>
      </c>
      <c r="Q293" s="40">
        <v>22266.7374683532</v>
      </c>
      <c r="R293" s="23">
        <v>0.006002437993774014</v>
      </c>
      <c r="S293" s="40">
        <v>68642.2489140308</v>
      </c>
      <c r="T293" s="23">
        <v>0.0031565005427709515</v>
      </c>
      <c r="U293" s="40">
        <v>0</v>
      </c>
      <c r="V293" s="23"/>
      <c r="W293" s="40">
        <v>8471.404632795</v>
      </c>
      <c r="X293" s="23">
        <v>0.0018719239005615706</v>
      </c>
      <c r="Y293" s="40">
        <v>77425.6702577958</v>
      </c>
      <c r="Z293" s="23">
        <v>0.0031302603979093285</v>
      </c>
      <c r="AA293" s="40">
        <v>0</v>
      </c>
      <c r="AB293" s="23"/>
      <c r="AC293" s="40">
        <v>306694.8973056878</v>
      </c>
      <c r="AD293" s="23">
        <v>0.0026367075291870556</v>
      </c>
    </row>
    <row r="294" spans="1:30" ht="15">
      <c r="A294" s="6" t="s">
        <v>827</v>
      </c>
      <c r="B294" t="s">
        <v>233</v>
      </c>
      <c r="C294" s="22">
        <v>5.9</v>
      </c>
      <c r="D294" s="22">
        <v>2.4575342465753423</v>
      </c>
      <c r="E294" s="40">
        <v>0</v>
      </c>
      <c r="F294" s="23"/>
      <c r="G294" s="40">
        <v>0</v>
      </c>
      <c r="H294" s="23"/>
      <c r="I294" s="40">
        <v>0</v>
      </c>
      <c r="J294" s="23"/>
      <c r="K294" s="40">
        <v>947.3215015989999</v>
      </c>
      <c r="L294" s="23">
        <v>0.000151908027433943</v>
      </c>
      <c r="M294" s="40">
        <v>1024.13135308</v>
      </c>
      <c r="N294" s="23">
        <v>3.105440339782194E-05</v>
      </c>
      <c r="O294" s="40">
        <v>0</v>
      </c>
      <c r="P294" s="23"/>
      <c r="Q294" s="40">
        <v>947.3215015989999</v>
      </c>
      <c r="R294" s="23">
        <v>0.00025536918381502925</v>
      </c>
      <c r="S294" s="40">
        <v>1024.13135308</v>
      </c>
      <c r="T294" s="23">
        <v>4.7094482232282975E-05</v>
      </c>
      <c r="U294" s="40">
        <v>0</v>
      </c>
      <c r="V294" s="23"/>
      <c r="W294" s="40">
        <v>0</v>
      </c>
      <c r="X294" s="23"/>
      <c r="Y294" s="40">
        <v>0</v>
      </c>
      <c r="Z294" s="23"/>
      <c r="AA294" s="40">
        <v>0</v>
      </c>
      <c r="AB294" s="23"/>
      <c r="AC294" s="40">
        <v>3942.9057093580004</v>
      </c>
      <c r="AD294" s="23">
        <v>3.3897822435489406E-05</v>
      </c>
    </row>
    <row r="295" spans="1:30" ht="15">
      <c r="A295" s="6" t="s">
        <v>828</v>
      </c>
      <c r="B295" t="s">
        <v>233</v>
      </c>
      <c r="C295" s="22">
        <v>6.65</v>
      </c>
      <c r="D295" s="22">
        <v>3.1726027397260275</v>
      </c>
      <c r="E295" s="40">
        <v>0</v>
      </c>
      <c r="F295" s="23"/>
      <c r="G295" s="40">
        <v>0</v>
      </c>
      <c r="H295" s="23"/>
      <c r="I295" s="40">
        <v>0</v>
      </c>
      <c r="J295" s="23"/>
      <c r="K295" s="40">
        <v>1955.52153706</v>
      </c>
      <c r="L295" s="23">
        <v>0.00031357825067621206</v>
      </c>
      <c r="M295" s="40">
        <v>1341.892365086</v>
      </c>
      <c r="N295" s="23">
        <v>4.0689767671415886E-05</v>
      </c>
      <c r="O295" s="40">
        <v>0</v>
      </c>
      <c r="P295" s="23"/>
      <c r="Q295" s="40">
        <v>0</v>
      </c>
      <c r="R295" s="23"/>
      <c r="S295" s="40">
        <v>0</v>
      </c>
      <c r="T295" s="23"/>
      <c r="U295" s="40">
        <v>0</v>
      </c>
      <c r="V295" s="23"/>
      <c r="W295" s="40">
        <v>2022.9533141999998</v>
      </c>
      <c r="X295" s="23">
        <v>0.00044701142522592775</v>
      </c>
      <c r="Y295" s="40">
        <v>0</v>
      </c>
      <c r="Z295" s="23"/>
      <c r="AA295" s="40">
        <v>0</v>
      </c>
      <c r="AB295" s="23"/>
      <c r="AC295" s="40">
        <v>5320.367216346</v>
      </c>
      <c r="AD295" s="23">
        <v>4.574009030022199E-05</v>
      </c>
    </row>
    <row r="296" spans="1:30" ht="15">
      <c r="A296" s="6" t="s">
        <v>829</v>
      </c>
      <c r="B296" t="s">
        <v>233</v>
      </c>
      <c r="C296" s="22">
        <v>7</v>
      </c>
      <c r="D296" s="22">
        <v>0.4712328767123288</v>
      </c>
      <c r="E296" s="40">
        <v>0</v>
      </c>
      <c r="F296" s="23"/>
      <c r="G296" s="40">
        <v>0</v>
      </c>
      <c r="H296" s="23"/>
      <c r="I296" s="40">
        <v>0</v>
      </c>
      <c r="J296" s="23"/>
      <c r="K296" s="40">
        <v>9542.66318994</v>
      </c>
      <c r="L296" s="23">
        <v>0.0015302166573897744</v>
      </c>
      <c r="M296" s="40">
        <v>0</v>
      </c>
      <c r="N296" s="23"/>
      <c r="O296" s="40">
        <v>0</v>
      </c>
      <c r="P296" s="23"/>
      <c r="Q296" s="40">
        <v>0</v>
      </c>
      <c r="R296" s="23"/>
      <c r="S296" s="40">
        <v>0</v>
      </c>
      <c r="T296" s="23"/>
      <c r="U296" s="40">
        <v>0</v>
      </c>
      <c r="V296" s="23"/>
      <c r="W296" s="40">
        <v>0</v>
      </c>
      <c r="X296" s="23"/>
      <c r="Y296" s="40">
        <v>0</v>
      </c>
      <c r="Z296" s="23"/>
      <c r="AA296" s="40">
        <v>0</v>
      </c>
      <c r="AB296" s="23"/>
      <c r="AC296" s="40">
        <v>9542.66318994</v>
      </c>
      <c r="AD296" s="23">
        <v>8.203987774968543E-05</v>
      </c>
    </row>
    <row r="297" spans="1:30" ht="15">
      <c r="A297" s="6" t="s">
        <v>830</v>
      </c>
      <c r="B297" t="s">
        <v>233</v>
      </c>
      <c r="C297" s="22">
        <v>6.65</v>
      </c>
      <c r="D297" s="22">
        <v>12.246575342465754</v>
      </c>
      <c r="E297" s="40">
        <v>0</v>
      </c>
      <c r="F297" s="23"/>
      <c r="G297" s="40">
        <v>0</v>
      </c>
      <c r="H297" s="23"/>
      <c r="I297" s="40">
        <v>0</v>
      </c>
      <c r="J297" s="23"/>
      <c r="K297" s="40">
        <v>7906.56997275</v>
      </c>
      <c r="L297" s="23">
        <v>0.0012678604320725203</v>
      </c>
      <c r="M297" s="40">
        <v>25648.912991601002</v>
      </c>
      <c r="N297" s="23">
        <v>0.0007777436833286696</v>
      </c>
      <c r="O297" s="40">
        <v>0</v>
      </c>
      <c r="P297" s="23"/>
      <c r="Q297" s="40">
        <v>2635.52332425</v>
      </c>
      <c r="R297" s="23">
        <v>0.0007104572619782978</v>
      </c>
      <c r="S297" s="40">
        <v>25648.912991601002</v>
      </c>
      <c r="T297" s="23">
        <v>0.0011794603041178143</v>
      </c>
      <c r="U297" s="40">
        <v>0</v>
      </c>
      <c r="V297" s="23"/>
      <c r="W297" s="40">
        <v>0</v>
      </c>
      <c r="X297" s="23"/>
      <c r="Y297" s="40">
        <v>0</v>
      </c>
      <c r="Z297" s="23"/>
      <c r="AA297" s="40">
        <v>0</v>
      </c>
      <c r="AB297" s="23"/>
      <c r="AC297" s="40">
        <v>61839.919280202004</v>
      </c>
      <c r="AD297" s="23">
        <v>0.0005316481695745657</v>
      </c>
    </row>
    <row r="298" spans="1:30" ht="15">
      <c r="A298" s="6" t="s">
        <v>831</v>
      </c>
      <c r="B298" t="s">
        <v>227</v>
      </c>
      <c r="C298" s="22">
        <v>4.75</v>
      </c>
      <c r="D298" s="22">
        <v>7.03013698630137</v>
      </c>
      <c r="E298" s="40">
        <v>0</v>
      </c>
      <c r="F298" s="23"/>
      <c r="G298" s="40">
        <v>0</v>
      </c>
      <c r="H298" s="23"/>
      <c r="I298" s="40">
        <v>0</v>
      </c>
      <c r="J298" s="23"/>
      <c r="K298" s="40">
        <v>15938.1329034048</v>
      </c>
      <c r="L298" s="23">
        <v>0.002555764147915548</v>
      </c>
      <c r="M298" s="40">
        <v>10625.421935603199</v>
      </c>
      <c r="N298" s="23">
        <v>0.00032219122875980585</v>
      </c>
      <c r="O298" s="40">
        <v>9048.2108670371</v>
      </c>
      <c r="P298" s="23">
        <v>0.0010770949846688712</v>
      </c>
      <c r="Q298" s="40">
        <v>0</v>
      </c>
      <c r="R298" s="23"/>
      <c r="S298" s="40">
        <v>0</v>
      </c>
      <c r="T298" s="23"/>
      <c r="U298" s="40">
        <v>0</v>
      </c>
      <c r="V298" s="23"/>
      <c r="W298" s="40">
        <v>3320.444354876</v>
      </c>
      <c r="X298" s="23">
        <v>0.0007337176557845979</v>
      </c>
      <c r="Y298" s="40">
        <v>66359.0804321968</v>
      </c>
      <c r="Z298" s="23">
        <v>0.0026828466686430854</v>
      </c>
      <c r="AA298" s="40">
        <v>0</v>
      </c>
      <c r="AB298" s="23"/>
      <c r="AC298" s="40">
        <v>105291.29049311791</v>
      </c>
      <c r="AD298" s="23">
        <v>0.000905206903798972</v>
      </c>
    </row>
    <row r="299" spans="1:30" ht="15">
      <c r="A299" s="6" t="s">
        <v>912</v>
      </c>
      <c r="B299" t="s">
        <v>227</v>
      </c>
      <c r="C299" s="22">
        <v>5.25</v>
      </c>
      <c r="D299" s="22">
        <v>14.465753424657533</v>
      </c>
      <c r="E299" s="40">
        <v>0</v>
      </c>
      <c r="F299" s="23"/>
      <c r="G299" s="40">
        <v>0</v>
      </c>
      <c r="H299" s="23"/>
      <c r="I299" s="40">
        <v>0</v>
      </c>
      <c r="J299" s="23"/>
      <c r="K299" s="40">
        <v>6323.765614628001</v>
      </c>
      <c r="L299" s="23">
        <v>0.0010140493579542645</v>
      </c>
      <c r="M299" s="40">
        <v>0</v>
      </c>
      <c r="N299" s="23"/>
      <c r="O299" s="40">
        <v>0</v>
      </c>
      <c r="P299" s="23"/>
      <c r="Q299" s="40">
        <v>948.5648421942001</v>
      </c>
      <c r="R299" s="23">
        <v>0.00025570435078048337</v>
      </c>
      <c r="S299" s="40">
        <v>2213.3179651198</v>
      </c>
      <c r="T299" s="23">
        <v>0.00010177899863064226</v>
      </c>
      <c r="U299" s="40">
        <v>0</v>
      </c>
      <c r="V299" s="23"/>
      <c r="W299" s="40">
        <v>1580.9414036570001</v>
      </c>
      <c r="X299" s="23">
        <v>0.0003493401775941955</v>
      </c>
      <c r="Y299" s="40">
        <v>11066.589825599</v>
      </c>
      <c r="Z299" s="23">
        <v>0.00044741372926624295</v>
      </c>
      <c r="AA299" s="40">
        <v>0</v>
      </c>
      <c r="AB299" s="23"/>
      <c r="AC299" s="40">
        <v>22133.179651198</v>
      </c>
      <c r="AD299" s="23">
        <v>0.00019028266183703863</v>
      </c>
    </row>
    <row r="300" spans="1:30" ht="15">
      <c r="A300" s="6" t="s">
        <v>913</v>
      </c>
      <c r="B300" t="s">
        <v>227</v>
      </c>
      <c r="C300" s="22">
        <v>3.25</v>
      </c>
      <c r="D300" s="22">
        <v>4.457534246575342</v>
      </c>
      <c r="E300" s="40">
        <v>0</v>
      </c>
      <c r="F300" s="23"/>
      <c r="G300" s="40">
        <v>0</v>
      </c>
      <c r="H300" s="23"/>
      <c r="I300" s="40">
        <v>0</v>
      </c>
      <c r="J300" s="23"/>
      <c r="K300" s="40">
        <v>18564.786720744</v>
      </c>
      <c r="L300" s="23">
        <v>0.002976962019462155</v>
      </c>
      <c r="M300" s="40">
        <v>0</v>
      </c>
      <c r="N300" s="23"/>
      <c r="O300" s="40">
        <v>0</v>
      </c>
      <c r="P300" s="23"/>
      <c r="Q300" s="40">
        <v>7735.3278003099995</v>
      </c>
      <c r="R300" s="23">
        <v>0.002085210082926039</v>
      </c>
      <c r="S300" s="40">
        <v>7735.3278003099995</v>
      </c>
      <c r="T300" s="23">
        <v>0.0003557075530956108</v>
      </c>
      <c r="U300" s="40">
        <v>0</v>
      </c>
      <c r="V300" s="23"/>
      <c r="W300" s="40">
        <v>1547.065560062</v>
      </c>
      <c r="X300" s="23">
        <v>0.0003418546419568494</v>
      </c>
      <c r="Y300" s="40">
        <v>0</v>
      </c>
      <c r="Z300" s="23"/>
      <c r="AA300" s="40">
        <v>0</v>
      </c>
      <c r="AB300" s="23"/>
      <c r="AC300" s="40">
        <v>35582.507881426</v>
      </c>
      <c r="AD300" s="23">
        <v>0.0003059087949050585</v>
      </c>
    </row>
    <row r="301" spans="1:30" ht="15">
      <c r="A301" s="6" t="s">
        <v>1054</v>
      </c>
      <c r="B301" t="s">
        <v>233</v>
      </c>
      <c r="C301" s="22">
        <v>6.25</v>
      </c>
      <c r="D301" s="22">
        <v>0.9835616438356164</v>
      </c>
      <c r="E301" s="40">
        <v>357.526778063</v>
      </c>
      <c r="F301" s="23">
        <v>0.011333915425158058</v>
      </c>
      <c r="G301" s="40">
        <v>663.978302117</v>
      </c>
      <c r="H301" s="23">
        <v>0.0015573655722787116</v>
      </c>
      <c r="I301" s="40">
        <v>0</v>
      </c>
      <c r="J301" s="23"/>
      <c r="K301" s="40">
        <v>0</v>
      </c>
      <c r="L301" s="23"/>
      <c r="M301" s="40">
        <v>0</v>
      </c>
      <c r="N301" s="23"/>
      <c r="O301" s="40">
        <v>0</v>
      </c>
      <c r="P301" s="23"/>
      <c r="Q301" s="40">
        <v>0</v>
      </c>
      <c r="R301" s="23"/>
      <c r="S301" s="40">
        <v>0</v>
      </c>
      <c r="T301" s="23"/>
      <c r="U301" s="40">
        <v>0</v>
      </c>
      <c r="V301" s="23"/>
      <c r="W301" s="40">
        <v>0</v>
      </c>
      <c r="X301" s="23"/>
      <c r="Y301" s="40">
        <v>0</v>
      </c>
      <c r="Z301" s="23"/>
      <c r="AA301" s="40">
        <v>0</v>
      </c>
      <c r="AB301" s="23"/>
      <c r="AC301" s="40">
        <v>1021.50508018</v>
      </c>
      <c r="AD301" s="23">
        <v>8.782050694925212E-06</v>
      </c>
    </row>
    <row r="302" spans="1:30" ht="15">
      <c r="A302" s="6" t="s">
        <v>1084</v>
      </c>
      <c r="B302" t="s">
        <v>233</v>
      </c>
      <c r="C302" s="22">
        <v>5.65</v>
      </c>
      <c r="D302" s="22">
        <v>5.002739726027397</v>
      </c>
      <c r="E302" s="40">
        <v>0</v>
      </c>
      <c r="F302" s="23"/>
      <c r="G302" s="40">
        <v>0</v>
      </c>
      <c r="H302" s="23"/>
      <c r="I302" s="40">
        <v>0</v>
      </c>
      <c r="J302" s="23"/>
      <c r="K302" s="40">
        <v>20000</v>
      </c>
      <c r="L302" s="23">
        <v>0.003207106081251927</v>
      </c>
      <c r="M302" s="40">
        <v>0</v>
      </c>
      <c r="N302" s="23"/>
      <c r="O302" s="40">
        <v>0</v>
      </c>
      <c r="P302" s="23"/>
      <c r="Q302" s="40">
        <v>10000</v>
      </c>
      <c r="R302" s="23">
        <v>0.0026956971142741647</v>
      </c>
      <c r="S302" s="40">
        <v>20000</v>
      </c>
      <c r="T302" s="23">
        <v>0.0009196961325449079</v>
      </c>
      <c r="U302" s="40">
        <v>0</v>
      </c>
      <c r="V302" s="23"/>
      <c r="W302" s="40">
        <v>0</v>
      </c>
      <c r="X302" s="23"/>
      <c r="Y302" s="40">
        <v>0</v>
      </c>
      <c r="Z302" s="23"/>
      <c r="AA302" s="40">
        <v>0</v>
      </c>
      <c r="AB302" s="23"/>
      <c r="AC302" s="40">
        <v>50000</v>
      </c>
      <c r="AD302" s="23">
        <v>0.000429858395485303</v>
      </c>
    </row>
    <row r="303" spans="1:30" ht="15">
      <c r="A303" s="6" t="s">
        <v>1085</v>
      </c>
      <c r="B303" t="s">
        <v>233</v>
      </c>
      <c r="C303" s="22">
        <v>4.5</v>
      </c>
      <c r="D303" s="22">
        <v>0.947945205479452</v>
      </c>
      <c r="E303" s="40">
        <v>0</v>
      </c>
      <c r="F303" s="23"/>
      <c r="G303" s="40">
        <v>0</v>
      </c>
      <c r="H303" s="23"/>
      <c r="I303" s="40">
        <v>0</v>
      </c>
      <c r="J303" s="23"/>
      <c r="K303" s="40">
        <v>0</v>
      </c>
      <c r="L303" s="23"/>
      <c r="M303" s="40">
        <v>0</v>
      </c>
      <c r="N303" s="23"/>
      <c r="O303" s="40">
        <v>0</v>
      </c>
      <c r="P303" s="23"/>
      <c r="Q303" s="40">
        <v>0</v>
      </c>
      <c r="R303" s="23"/>
      <c r="S303" s="40">
        <v>12020.558803920001</v>
      </c>
      <c r="T303" s="23">
        <v>0.0005527630721496934</v>
      </c>
      <c r="U303" s="40">
        <v>0</v>
      </c>
      <c r="V303" s="23"/>
      <c r="W303" s="40">
        <v>0</v>
      </c>
      <c r="X303" s="23"/>
      <c r="Y303" s="40">
        <v>0</v>
      </c>
      <c r="Z303" s="23"/>
      <c r="AA303" s="40">
        <v>0</v>
      </c>
      <c r="AB303" s="23"/>
      <c r="AC303" s="40">
        <v>12020.558803920001</v>
      </c>
      <c r="AD303" s="23">
        <v>0.00010334276240579568</v>
      </c>
    </row>
    <row r="304" spans="1:30" ht="15">
      <c r="A304" s="5" t="s">
        <v>440</v>
      </c>
      <c r="C304" s="22" t="s">
        <v>506</v>
      </c>
      <c r="D304" s="22" t="s">
        <v>506</v>
      </c>
      <c r="E304" s="40">
        <v>0</v>
      </c>
      <c r="F304" s="23"/>
      <c r="G304" s="40">
        <v>2904.683560031</v>
      </c>
      <c r="H304" s="23">
        <v>0.006812954821465126</v>
      </c>
      <c r="I304" s="40">
        <v>0</v>
      </c>
      <c r="J304" s="23"/>
      <c r="K304" s="40">
        <v>0</v>
      </c>
      <c r="L304" s="23"/>
      <c r="M304" s="40">
        <v>0</v>
      </c>
      <c r="N304" s="23"/>
      <c r="O304" s="40">
        <v>0</v>
      </c>
      <c r="P304" s="23"/>
      <c r="Q304" s="40">
        <v>15618.543875</v>
      </c>
      <c r="R304" s="23">
        <v>0.0042102863653001935</v>
      </c>
      <c r="S304" s="40">
        <v>76608.957706875</v>
      </c>
      <c r="T304" s="23">
        <v>0.0035228481060654675</v>
      </c>
      <c r="U304" s="40">
        <v>0</v>
      </c>
      <c r="V304" s="23"/>
      <c r="W304" s="40">
        <v>0</v>
      </c>
      <c r="X304" s="23"/>
      <c r="Y304" s="40">
        <v>93020.71164346731</v>
      </c>
      <c r="Z304" s="23">
        <v>0.0037607559466179847</v>
      </c>
      <c r="AA304" s="40">
        <v>0</v>
      </c>
      <c r="AB304" s="23"/>
      <c r="AC304" s="40">
        <v>188152.8967853733</v>
      </c>
      <c r="AD304" s="23">
        <v>0.0016175820463614479</v>
      </c>
    </row>
    <row r="305" spans="1:30" ht="15">
      <c r="A305" s="6" t="s">
        <v>832</v>
      </c>
      <c r="B305" t="s">
        <v>227</v>
      </c>
      <c r="C305" s="22">
        <v>3.375</v>
      </c>
      <c r="D305" s="22">
        <v>4.1726027397260275</v>
      </c>
      <c r="E305" s="40">
        <v>0</v>
      </c>
      <c r="F305" s="23"/>
      <c r="G305" s="40">
        <v>1405.66894875</v>
      </c>
      <c r="H305" s="23">
        <v>0.003297005971166071</v>
      </c>
      <c r="I305" s="40">
        <v>0</v>
      </c>
      <c r="J305" s="23"/>
      <c r="K305" s="40">
        <v>0</v>
      </c>
      <c r="L305" s="23"/>
      <c r="M305" s="40">
        <v>0</v>
      </c>
      <c r="N305" s="23"/>
      <c r="O305" s="40">
        <v>0</v>
      </c>
      <c r="P305" s="23"/>
      <c r="Q305" s="40">
        <v>15618.543875</v>
      </c>
      <c r="R305" s="23">
        <v>0.0042102863653001935</v>
      </c>
      <c r="S305" s="40">
        <v>76608.957706875</v>
      </c>
      <c r="T305" s="23">
        <v>0.0035228481060654675</v>
      </c>
      <c r="U305" s="40">
        <v>0</v>
      </c>
      <c r="V305" s="23"/>
      <c r="W305" s="40">
        <v>0</v>
      </c>
      <c r="X305" s="23"/>
      <c r="Y305" s="40">
        <v>28113.378975000003</v>
      </c>
      <c r="Z305" s="23">
        <v>0.001136602325350855</v>
      </c>
      <c r="AA305" s="40">
        <v>0</v>
      </c>
      <c r="AB305" s="23"/>
      <c r="AC305" s="40">
        <v>121746.549505625</v>
      </c>
      <c r="AD305" s="23">
        <v>0.0010466755285271994</v>
      </c>
    </row>
    <row r="306" spans="1:30" ht="15">
      <c r="A306" s="6" t="s">
        <v>940</v>
      </c>
      <c r="B306" t="s">
        <v>227</v>
      </c>
      <c r="C306" s="22">
        <v>3.5</v>
      </c>
      <c r="D306" s="22">
        <v>8.008219178082191</v>
      </c>
      <c r="E306" s="40">
        <v>0</v>
      </c>
      <c r="F306" s="23"/>
      <c r="G306" s="40">
        <v>1499.014611281</v>
      </c>
      <c r="H306" s="23">
        <v>0.0035159488502990556</v>
      </c>
      <c r="I306" s="40">
        <v>0</v>
      </c>
      <c r="J306" s="23"/>
      <c r="K306" s="40">
        <v>0</v>
      </c>
      <c r="L306" s="23"/>
      <c r="M306" s="40">
        <v>0</v>
      </c>
      <c r="N306" s="23"/>
      <c r="O306" s="40">
        <v>0</v>
      </c>
      <c r="P306" s="23"/>
      <c r="Q306" s="40">
        <v>0</v>
      </c>
      <c r="R306" s="23"/>
      <c r="S306" s="40">
        <v>0</v>
      </c>
      <c r="T306" s="23"/>
      <c r="U306" s="40">
        <v>0</v>
      </c>
      <c r="V306" s="23"/>
      <c r="W306" s="40">
        <v>0</v>
      </c>
      <c r="X306" s="23"/>
      <c r="Y306" s="40">
        <v>64907.3326684673</v>
      </c>
      <c r="Z306" s="23">
        <v>0.00262415362126713</v>
      </c>
      <c r="AA306" s="40">
        <v>0</v>
      </c>
      <c r="AB306" s="23"/>
      <c r="AC306" s="40">
        <v>66406.3472797483</v>
      </c>
      <c r="AD306" s="23">
        <v>0.0005709065178342484</v>
      </c>
    </row>
    <row r="307" spans="1:30" ht="15">
      <c r="A307" s="1" t="s">
        <v>422</v>
      </c>
      <c r="C307" s="22" t="s">
        <v>506</v>
      </c>
      <c r="D307" s="22" t="s">
        <v>506</v>
      </c>
      <c r="E307" s="38">
        <v>0</v>
      </c>
      <c r="F307" s="20"/>
      <c r="G307" s="38">
        <v>0</v>
      </c>
      <c r="H307" s="20"/>
      <c r="I307" s="38">
        <v>0</v>
      </c>
      <c r="J307" s="20"/>
      <c r="K307" s="38">
        <v>0</v>
      </c>
      <c r="L307" s="20"/>
      <c r="M307" s="38">
        <v>0</v>
      </c>
      <c r="N307" s="20"/>
      <c r="O307" s="38">
        <v>0</v>
      </c>
      <c r="P307" s="20"/>
      <c r="Q307" s="38">
        <v>0</v>
      </c>
      <c r="R307" s="20"/>
      <c r="S307" s="38">
        <v>26433.394457272</v>
      </c>
      <c r="T307" s="20">
        <v>0.0012155345326193532</v>
      </c>
      <c r="U307" s="38">
        <v>0</v>
      </c>
      <c r="V307" s="20"/>
      <c r="W307" s="38">
        <v>0</v>
      </c>
      <c r="X307" s="20"/>
      <c r="Y307" s="38">
        <v>0</v>
      </c>
      <c r="Z307" s="20"/>
      <c r="AA307" s="38">
        <v>0</v>
      </c>
      <c r="AB307" s="20"/>
      <c r="AC307" s="38">
        <v>26433.394457272</v>
      </c>
      <c r="AD307" s="20">
        <v>0.00022725233057266088</v>
      </c>
    </row>
    <row r="308" spans="1:30" ht="15">
      <c r="A308" s="7" t="s">
        <v>869</v>
      </c>
      <c r="C308" s="22" t="s">
        <v>506</v>
      </c>
      <c r="D308" s="22" t="s">
        <v>506</v>
      </c>
      <c r="E308" s="39">
        <v>0</v>
      </c>
      <c r="F308" s="21"/>
      <c r="G308" s="39">
        <v>0</v>
      </c>
      <c r="H308" s="21"/>
      <c r="I308" s="39">
        <v>0</v>
      </c>
      <c r="J308" s="21"/>
      <c r="K308" s="39">
        <v>0</v>
      </c>
      <c r="L308" s="21"/>
      <c r="M308" s="39">
        <v>0</v>
      </c>
      <c r="N308" s="21"/>
      <c r="O308" s="39">
        <v>0</v>
      </c>
      <c r="P308" s="21"/>
      <c r="Q308" s="39">
        <v>0</v>
      </c>
      <c r="R308" s="21"/>
      <c r="S308" s="39">
        <v>26433.394457272</v>
      </c>
      <c r="T308" s="21">
        <v>0.0012155345326193532</v>
      </c>
      <c r="U308" s="39">
        <v>0</v>
      </c>
      <c r="V308" s="21"/>
      <c r="W308" s="39">
        <v>0</v>
      </c>
      <c r="X308" s="21"/>
      <c r="Y308" s="39">
        <v>0</v>
      </c>
      <c r="Z308" s="21"/>
      <c r="AA308" s="39">
        <v>0</v>
      </c>
      <c r="AB308" s="21"/>
      <c r="AC308" s="39">
        <v>26433.394457272</v>
      </c>
      <c r="AD308" s="21">
        <v>0.00022725233057266088</v>
      </c>
    </row>
    <row r="309" spans="1:30" ht="15">
      <c r="A309" s="5" t="s">
        <v>130</v>
      </c>
      <c r="C309" s="22" t="s">
        <v>506</v>
      </c>
      <c r="D309" s="22" t="s">
        <v>506</v>
      </c>
      <c r="E309" s="40">
        <v>0</v>
      </c>
      <c r="F309" s="23"/>
      <c r="G309" s="40">
        <v>0</v>
      </c>
      <c r="H309" s="23"/>
      <c r="I309" s="40">
        <v>0</v>
      </c>
      <c r="J309" s="23"/>
      <c r="K309" s="40">
        <v>0</v>
      </c>
      <c r="L309" s="23"/>
      <c r="M309" s="40">
        <v>0</v>
      </c>
      <c r="N309" s="23"/>
      <c r="O309" s="40">
        <v>0</v>
      </c>
      <c r="P309" s="23"/>
      <c r="Q309" s="40">
        <v>0</v>
      </c>
      <c r="R309" s="23"/>
      <c r="S309" s="40">
        <v>26433.394457272</v>
      </c>
      <c r="T309" s="23">
        <v>0.0012155345326193532</v>
      </c>
      <c r="U309" s="40">
        <v>0</v>
      </c>
      <c r="V309" s="23"/>
      <c r="W309" s="40">
        <v>0</v>
      </c>
      <c r="X309" s="23"/>
      <c r="Y309" s="40">
        <v>0</v>
      </c>
      <c r="Z309" s="23"/>
      <c r="AA309" s="40">
        <v>0</v>
      </c>
      <c r="AB309" s="23"/>
      <c r="AC309" s="40">
        <v>26433.394457272</v>
      </c>
      <c r="AD309" s="23">
        <v>0.00022725233057266088</v>
      </c>
    </row>
    <row r="310" spans="1:30" ht="15">
      <c r="A310" s="6" t="s">
        <v>207</v>
      </c>
      <c r="B310" t="s">
        <v>227</v>
      </c>
      <c r="C310" s="22">
        <v>7.375</v>
      </c>
      <c r="D310" s="22">
        <v>2.9945205479452053</v>
      </c>
      <c r="E310" s="40">
        <v>0</v>
      </c>
      <c r="F310" s="23"/>
      <c r="G310" s="40">
        <v>0</v>
      </c>
      <c r="H310" s="23"/>
      <c r="I310" s="40">
        <v>0</v>
      </c>
      <c r="J310" s="23"/>
      <c r="K310" s="40">
        <v>0</v>
      </c>
      <c r="L310" s="23"/>
      <c r="M310" s="40">
        <v>0</v>
      </c>
      <c r="N310" s="23"/>
      <c r="O310" s="40">
        <v>0</v>
      </c>
      <c r="P310" s="23"/>
      <c r="Q310" s="40">
        <v>0</v>
      </c>
      <c r="R310" s="23"/>
      <c r="S310" s="40">
        <v>26433.394457272</v>
      </c>
      <c r="T310" s="23">
        <v>0.0012155345326193532</v>
      </c>
      <c r="U310" s="40">
        <v>0</v>
      </c>
      <c r="V310" s="23"/>
      <c r="W310" s="40">
        <v>0</v>
      </c>
      <c r="X310" s="23"/>
      <c r="Y310" s="40">
        <v>0</v>
      </c>
      <c r="Z310" s="23"/>
      <c r="AA310" s="40">
        <v>0</v>
      </c>
      <c r="AB310" s="23"/>
      <c r="AC310" s="40">
        <v>26433.394457272</v>
      </c>
      <c r="AD310" s="23">
        <v>0.00022725233057266088</v>
      </c>
    </row>
    <row r="311" spans="1:30" ht="15">
      <c r="A311" s="1" t="s">
        <v>416</v>
      </c>
      <c r="C311" s="22" t="s">
        <v>506</v>
      </c>
      <c r="D311" s="22" t="s">
        <v>506</v>
      </c>
      <c r="E311" s="38">
        <v>2357.2003480349003</v>
      </c>
      <c r="F311" s="20">
        <v>0.07472533813977146</v>
      </c>
      <c r="G311" s="38">
        <v>21072.2222073051</v>
      </c>
      <c r="H311" s="20">
        <v>0.049425038879178845</v>
      </c>
      <c r="I311" s="38">
        <v>341.9551081235</v>
      </c>
      <c r="J311" s="20">
        <v>0.0034111398518560767</v>
      </c>
      <c r="K311" s="38">
        <v>247866.52590276446</v>
      </c>
      <c r="L311" s="20">
        <v>0.03974671212807722</v>
      </c>
      <c r="M311" s="38">
        <v>596465.4450288252</v>
      </c>
      <c r="N311" s="20">
        <v>0.018086428549502293</v>
      </c>
      <c r="O311" s="38">
        <v>42978.433010094996</v>
      </c>
      <c r="P311" s="20">
        <v>0.005116133490295078</v>
      </c>
      <c r="Q311" s="38">
        <v>203670.4563494458</v>
      </c>
      <c r="R311" s="20">
        <v>0.054903386144410336</v>
      </c>
      <c r="S311" s="38">
        <v>585097.4607866388</v>
      </c>
      <c r="T311" s="20">
        <v>0.026905593592365884</v>
      </c>
      <c r="U311" s="38">
        <v>25036.6773455459</v>
      </c>
      <c r="V311" s="20">
        <v>0.004638887332171217</v>
      </c>
      <c r="W311" s="38">
        <v>321423.67303282797</v>
      </c>
      <c r="X311" s="20">
        <v>0.07102489868411864</v>
      </c>
      <c r="Y311" s="38">
        <v>843246.1176249569</v>
      </c>
      <c r="Z311" s="20">
        <v>0.034091793056533745</v>
      </c>
      <c r="AA311" s="38">
        <v>0</v>
      </c>
      <c r="AB311" s="20"/>
      <c r="AC311" s="38">
        <v>2889556.166744564</v>
      </c>
      <c r="AD311" s="20">
        <v>0.024841999550029616</v>
      </c>
    </row>
    <row r="312" spans="1:30" ht="15">
      <c r="A312" s="7" t="s">
        <v>706</v>
      </c>
      <c r="C312" s="22" t="s">
        <v>506</v>
      </c>
      <c r="D312" s="22" t="s">
        <v>506</v>
      </c>
      <c r="E312" s="39">
        <v>2041.6785818714002</v>
      </c>
      <c r="F312" s="21">
        <v>0.06472301878381133</v>
      </c>
      <c r="G312" s="39">
        <v>19405.1589436306</v>
      </c>
      <c r="H312" s="21">
        <v>0.04551493078471317</v>
      </c>
      <c r="I312" s="39">
        <v>341.9551081235</v>
      </c>
      <c r="J312" s="21">
        <v>0.0034111398518560767</v>
      </c>
      <c r="K312" s="39">
        <v>188647.4705583363</v>
      </c>
      <c r="L312" s="21">
        <v>0.030250622502021714</v>
      </c>
      <c r="M312" s="39">
        <v>425429.64698649116</v>
      </c>
      <c r="N312" s="21">
        <v>0.012900165428173804</v>
      </c>
      <c r="O312" s="39">
        <v>42448.744286671994</v>
      </c>
      <c r="P312" s="21">
        <v>0.0050530795809843425</v>
      </c>
      <c r="Q312" s="39">
        <v>142607.2121626428</v>
      </c>
      <c r="R312" s="21">
        <v>0.03844258503015198</v>
      </c>
      <c r="S312" s="39">
        <v>369425.78934393567</v>
      </c>
      <c r="T312" s="21">
        <v>0.016987973486098373</v>
      </c>
      <c r="U312" s="39">
        <v>14171.3100411183</v>
      </c>
      <c r="V312" s="21">
        <v>0.0026257122589675276</v>
      </c>
      <c r="W312" s="39">
        <v>282666.9380920867</v>
      </c>
      <c r="X312" s="21">
        <v>0.062460833858027705</v>
      </c>
      <c r="Y312" s="39">
        <v>588858.0952355277</v>
      </c>
      <c r="Z312" s="21">
        <v>0.02380708064091311</v>
      </c>
      <c r="AA312" s="39">
        <v>0</v>
      </c>
      <c r="AB312" s="21"/>
      <c r="AC312" s="39">
        <v>2076043.999340436</v>
      </c>
      <c r="AD312" s="21">
        <v>0.01784809885026743</v>
      </c>
    </row>
    <row r="313" spans="1:30" ht="15">
      <c r="A313" s="5" t="s">
        <v>1024</v>
      </c>
      <c r="C313" s="22" t="s">
        <v>506</v>
      </c>
      <c r="D313" s="22" t="s">
        <v>506</v>
      </c>
      <c r="E313" s="40">
        <v>0</v>
      </c>
      <c r="F313" s="23"/>
      <c r="G313" s="40">
        <v>0</v>
      </c>
      <c r="H313" s="23"/>
      <c r="I313" s="40">
        <v>0</v>
      </c>
      <c r="J313" s="23"/>
      <c r="K313" s="40">
        <v>0</v>
      </c>
      <c r="L313" s="23"/>
      <c r="M313" s="40">
        <v>0</v>
      </c>
      <c r="N313" s="23"/>
      <c r="O313" s="40">
        <v>0</v>
      </c>
      <c r="P313" s="23"/>
      <c r="Q313" s="40">
        <v>0</v>
      </c>
      <c r="R313" s="23"/>
      <c r="S313" s="40">
        <v>0</v>
      </c>
      <c r="T313" s="23"/>
      <c r="U313" s="40">
        <v>0</v>
      </c>
      <c r="V313" s="23"/>
      <c r="W313" s="40">
        <v>34645.65347562</v>
      </c>
      <c r="X313" s="23">
        <v>0.007655640310288143</v>
      </c>
      <c r="Y313" s="40">
        <v>33658.2523515648</v>
      </c>
      <c r="Z313" s="23">
        <v>0.001360777298383587</v>
      </c>
      <c r="AA313" s="40">
        <v>0</v>
      </c>
      <c r="AB313" s="23"/>
      <c r="AC313" s="40">
        <v>68303.90582718479</v>
      </c>
      <c r="AD313" s="23">
        <v>0.0005872201472850579</v>
      </c>
    </row>
    <row r="314" spans="1:30" ht="15">
      <c r="A314" s="6" t="s">
        <v>1034</v>
      </c>
      <c r="B314" t="s">
        <v>227</v>
      </c>
      <c r="C314" s="22">
        <v>6.875</v>
      </c>
      <c r="D314" s="22">
        <v>28.265753424657536</v>
      </c>
      <c r="E314" s="40">
        <v>0</v>
      </c>
      <c r="F314" s="23"/>
      <c r="G314" s="40">
        <v>0</v>
      </c>
      <c r="H314" s="23"/>
      <c r="I314" s="40">
        <v>0</v>
      </c>
      <c r="J314" s="23"/>
      <c r="K314" s="40">
        <v>0</v>
      </c>
      <c r="L314" s="23"/>
      <c r="M314" s="40">
        <v>0</v>
      </c>
      <c r="N314" s="23"/>
      <c r="O314" s="40">
        <v>0</v>
      </c>
      <c r="P314" s="23"/>
      <c r="Q314" s="40">
        <v>0</v>
      </c>
      <c r="R314" s="23"/>
      <c r="S314" s="40">
        <v>0</v>
      </c>
      <c r="T314" s="23"/>
      <c r="U314" s="40">
        <v>0</v>
      </c>
      <c r="V314" s="23"/>
      <c r="W314" s="40">
        <v>34645.65347562</v>
      </c>
      <c r="X314" s="23">
        <v>0.007655640310288143</v>
      </c>
      <c r="Y314" s="40">
        <v>33658.2523515648</v>
      </c>
      <c r="Z314" s="23">
        <v>0.001360777298383587</v>
      </c>
      <c r="AA314" s="40">
        <v>0</v>
      </c>
      <c r="AB314" s="23"/>
      <c r="AC314" s="40">
        <v>68303.90582718479</v>
      </c>
      <c r="AD314" s="23">
        <v>0.0005872201472850579</v>
      </c>
    </row>
    <row r="315" spans="1:30" ht="15">
      <c r="A315" s="5" t="s">
        <v>134</v>
      </c>
      <c r="C315" s="22" t="s">
        <v>506</v>
      </c>
      <c r="D315" s="22" t="s">
        <v>506</v>
      </c>
      <c r="E315" s="40">
        <v>0</v>
      </c>
      <c r="F315" s="23"/>
      <c r="G315" s="40">
        <v>0</v>
      </c>
      <c r="H315" s="23"/>
      <c r="I315" s="40">
        <v>0</v>
      </c>
      <c r="J315" s="23"/>
      <c r="K315" s="40">
        <v>0</v>
      </c>
      <c r="L315" s="23"/>
      <c r="M315" s="40">
        <v>40348.239492418</v>
      </c>
      <c r="N315" s="23">
        <v>0.0012234666010577664</v>
      </c>
      <c r="O315" s="40">
        <v>0</v>
      </c>
      <c r="P315" s="23"/>
      <c r="Q315" s="40">
        <v>0</v>
      </c>
      <c r="R315" s="23"/>
      <c r="S315" s="40">
        <v>0</v>
      </c>
      <c r="T315" s="23"/>
      <c r="U315" s="40">
        <v>0</v>
      </c>
      <c r="V315" s="23"/>
      <c r="W315" s="40">
        <v>7138.534679427799</v>
      </c>
      <c r="X315" s="23">
        <v>0.0015774000016098503</v>
      </c>
      <c r="Y315" s="40">
        <v>62620.4676922327</v>
      </c>
      <c r="Z315" s="23">
        <v>0.0025316974262269295</v>
      </c>
      <c r="AA315" s="40">
        <v>0</v>
      </c>
      <c r="AB315" s="23"/>
      <c r="AC315" s="40">
        <v>110107.24186407849</v>
      </c>
      <c r="AD315" s="23">
        <v>0.0009466104463800994</v>
      </c>
    </row>
    <row r="316" spans="1:30" ht="15">
      <c r="A316" s="6" t="s">
        <v>320</v>
      </c>
      <c r="B316" t="s">
        <v>227</v>
      </c>
      <c r="C316" s="22">
        <v>4.375</v>
      </c>
      <c r="D316" s="22">
        <v>8.172602739726027</v>
      </c>
      <c r="E316" s="40">
        <v>0</v>
      </c>
      <c r="F316" s="23"/>
      <c r="G316" s="40">
        <v>0</v>
      </c>
      <c r="H316" s="23"/>
      <c r="I316" s="40">
        <v>0</v>
      </c>
      <c r="J316" s="23"/>
      <c r="K316" s="40">
        <v>0</v>
      </c>
      <c r="L316" s="23"/>
      <c r="M316" s="40">
        <v>40348.239492418</v>
      </c>
      <c r="N316" s="23">
        <v>0.0012234666010577664</v>
      </c>
      <c r="O316" s="40">
        <v>0</v>
      </c>
      <c r="P316" s="23"/>
      <c r="Q316" s="40">
        <v>0</v>
      </c>
      <c r="R316" s="23"/>
      <c r="S316" s="40">
        <v>0</v>
      </c>
      <c r="T316" s="23"/>
      <c r="U316" s="40">
        <v>0</v>
      </c>
      <c r="V316" s="23"/>
      <c r="W316" s="40">
        <v>7138.534679427799</v>
      </c>
      <c r="X316" s="23">
        <v>0.0015774000016098503</v>
      </c>
      <c r="Y316" s="40">
        <v>62620.4676922327</v>
      </c>
      <c r="Z316" s="23">
        <v>0.0025316974262269295</v>
      </c>
      <c r="AA316" s="40">
        <v>0</v>
      </c>
      <c r="AB316" s="23"/>
      <c r="AC316" s="40">
        <v>110107.24186407849</v>
      </c>
      <c r="AD316" s="23">
        <v>0.0009466104463800994</v>
      </c>
    </row>
    <row r="317" spans="1:30" ht="15">
      <c r="A317" s="5" t="s">
        <v>64</v>
      </c>
      <c r="C317" s="22" t="s">
        <v>506</v>
      </c>
      <c r="D317" s="22" t="s">
        <v>506</v>
      </c>
      <c r="E317" s="40">
        <v>126.7036111876</v>
      </c>
      <c r="F317" s="23">
        <v>0.004016616660275225</v>
      </c>
      <c r="G317" s="40">
        <v>2345.5619729611</v>
      </c>
      <c r="H317" s="23">
        <v>0.005501531379397497</v>
      </c>
      <c r="I317" s="40">
        <v>0</v>
      </c>
      <c r="J317" s="23"/>
      <c r="K317" s="40">
        <v>0</v>
      </c>
      <c r="L317" s="23"/>
      <c r="M317" s="40">
        <v>46354.97970279</v>
      </c>
      <c r="N317" s="23">
        <v>0.0014056070394281154</v>
      </c>
      <c r="O317" s="40">
        <v>0</v>
      </c>
      <c r="P317" s="23"/>
      <c r="Q317" s="40">
        <v>0</v>
      </c>
      <c r="R317" s="23"/>
      <c r="S317" s="40">
        <v>0</v>
      </c>
      <c r="T317" s="23"/>
      <c r="U317" s="40">
        <v>0</v>
      </c>
      <c r="V317" s="23"/>
      <c r="W317" s="40">
        <v>0</v>
      </c>
      <c r="X317" s="23"/>
      <c r="Y317" s="40">
        <v>0</v>
      </c>
      <c r="Z317" s="23"/>
      <c r="AA317" s="40">
        <v>0</v>
      </c>
      <c r="AB317" s="23"/>
      <c r="AC317" s="40">
        <v>48827.2452869387</v>
      </c>
      <c r="AD317" s="23">
        <v>0.00041977602630021587</v>
      </c>
    </row>
    <row r="318" spans="1:30" ht="15">
      <c r="A318" s="6" t="s">
        <v>588</v>
      </c>
      <c r="B318" t="s">
        <v>227</v>
      </c>
      <c r="C318" s="22">
        <v>4.375</v>
      </c>
      <c r="D318" s="22">
        <v>8.271232876712329</v>
      </c>
      <c r="E318" s="40">
        <v>126.7036111876</v>
      </c>
      <c r="F318" s="23">
        <v>0.004016616660275225</v>
      </c>
      <c r="G318" s="40">
        <v>2345.5619729611</v>
      </c>
      <c r="H318" s="23">
        <v>0.005501531379397497</v>
      </c>
      <c r="I318" s="40">
        <v>0</v>
      </c>
      <c r="J318" s="23"/>
      <c r="K318" s="40">
        <v>0</v>
      </c>
      <c r="L318" s="23"/>
      <c r="M318" s="40">
        <v>46354.97970279</v>
      </c>
      <c r="N318" s="23">
        <v>0.0014056070394281154</v>
      </c>
      <c r="O318" s="40">
        <v>0</v>
      </c>
      <c r="P318" s="23"/>
      <c r="Q318" s="40">
        <v>0</v>
      </c>
      <c r="R318" s="23"/>
      <c r="S318" s="40">
        <v>0</v>
      </c>
      <c r="T318" s="23"/>
      <c r="U318" s="40">
        <v>0</v>
      </c>
      <c r="V318" s="23"/>
      <c r="W318" s="40">
        <v>0</v>
      </c>
      <c r="X318" s="23"/>
      <c r="Y318" s="40">
        <v>0</v>
      </c>
      <c r="Z318" s="23"/>
      <c r="AA318" s="40">
        <v>0</v>
      </c>
      <c r="AB318" s="23"/>
      <c r="AC318" s="40">
        <v>48827.2452869387</v>
      </c>
      <c r="AD318" s="23">
        <v>0.00041977602630021587</v>
      </c>
    </row>
    <row r="319" spans="1:30" ht="15">
      <c r="A319" s="5" t="s">
        <v>98</v>
      </c>
      <c r="C319" s="22" t="s">
        <v>506</v>
      </c>
      <c r="D319" s="22" t="s">
        <v>506</v>
      </c>
      <c r="E319" s="40">
        <v>164.28334357999998</v>
      </c>
      <c r="F319" s="23">
        <v>0.00520792745087699</v>
      </c>
      <c r="G319" s="40">
        <v>0</v>
      </c>
      <c r="H319" s="23"/>
      <c r="I319" s="40">
        <v>0</v>
      </c>
      <c r="J319" s="23"/>
      <c r="K319" s="40">
        <v>4866.0705001299</v>
      </c>
      <c r="L319" s="23">
        <v>0.0007803002146383604</v>
      </c>
      <c r="M319" s="40">
        <v>16220.235000433</v>
      </c>
      <c r="N319" s="23">
        <v>0.0004918409336810623</v>
      </c>
      <c r="O319" s="40">
        <v>0</v>
      </c>
      <c r="P319" s="23"/>
      <c r="Q319" s="40">
        <v>4866.0705001299</v>
      </c>
      <c r="R319" s="23">
        <v>0.0013117452205054813</v>
      </c>
      <c r="S319" s="40">
        <v>16223.5520219055</v>
      </c>
      <c r="T319" s="23">
        <v>0.0007460369025343805</v>
      </c>
      <c r="U319" s="40">
        <v>0</v>
      </c>
      <c r="V319" s="23"/>
      <c r="W319" s="40">
        <v>0</v>
      </c>
      <c r="X319" s="23"/>
      <c r="Y319" s="40">
        <v>49575.2312831143</v>
      </c>
      <c r="Z319" s="23">
        <v>0.0020042885348752057</v>
      </c>
      <c r="AA319" s="40">
        <v>0</v>
      </c>
      <c r="AB319" s="23"/>
      <c r="AC319" s="40">
        <v>91915.44264929258</v>
      </c>
      <c r="AD319" s="23">
        <v>0.0007902124939509262</v>
      </c>
    </row>
    <row r="320" spans="1:30" ht="15">
      <c r="A320" s="6" t="s">
        <v>321</v>
      </c>
      <c r="B320" t="s">
        <v>227</v>
      </c>
      <c r="C320" s="22">
        <v>6.375</v>
      </c>
      <c r="D320" s="22">
        <v>11.789041095890411</v>
      </c>
      <c r="E320" s="40">
        <v>164.28334357999998</v>
      </c>
      <c r="F320" s="23">
        <v>0.00520792745087699</v>
      </c>
      <c r="G320" s="40">
        <v>0</v>
      </c>
      <c r="H320" s="23"/>
      <c r="I320" s="40">
        <v>0</v>
      </c>
      <c r="J320" s="23"/>
      <c r="K320" s="40">
        <v>0</v>
      </c>
      <c r="L320" s="23"/>
      <c r="M320" s="40">
        <v>0</v>
      </c>
      <c r="N320" s="23"/>
      <c r="O320" s="40">
        <v>0</v>
      </c>
      <c r="P320" s="23"/>
      <c r="Q320" s="40">
        <v>0</v>
      </c>
      <c r="R320" s="23"/>
      <c r="S320" s="40">
        <v>0</v>
      </c>
      <c r="T320" s="23"/>
      <c r="U320" s="40">
        <v>0</v>
      </c>
      <c r="V320" s="23"/>
      <c r="W320" s="40">
        <v>0</v>
      </c>
      <c r="X320" s="23"/>
      <c r="Y320" s="40">
        <v>36599.043282767896</v>
      </c>
      <c r="Z320" s="23">
        <v>0.0014796712176719264</v>
      </c>
      <c r="AA320" s="40">
        <v>0</v>
      </c>
      <c r="AB320" s="23"/>
      <c r="AC320" s="40">
        <v>36763.3266263479</v>
      </c>
      <c r="AD320" s="23">
        <v>0.0003160604919260805</v>
      </c>
    </row>
    <row r="321" spans="1:30" ht="15">
      <c r="A321" s="6" t="s">
        <v>322</v>
      </c>
      <c r="B321" t="s">
        <v>227</v>
      </c>
      <c r="C321" s="22">
        <v>5.8125</v>
      </c>
      <c r="D321" s="22">
        <v>9.035616438356165</v>
      </c>
      <c r="E321" s="40">
        <v>0</v>
      </c>
      <c r="F321" s="23"/>
      <c r="G321" s="40">
        <v>0</v>
      </c>
      <c r="H321" s="23"/>
      <c r="I321" s="40">
        <v>0</v>
      </c>
      <c r="J321" s="23"/>
      <c r="K321" s="40">
        <v>4866.0705001299</v>
      </c>
      <c r="L321" s="23">
        <v>0.0007803002146383604</v>
      </c>
      <c r="M321" s="40">
        <v>16220.235000433</v>
      </c>
      <c r="N321" s="23">
        <v>0.0004918409336810623</v>
      </c>
      <c r="O321" s="40">
        <v>0</v>
      </c>
      <c r="P321" s="23"/>
      <c r="Q321" s="40">
        <v>4866.0705001299</v>
      </c>
      <c r="R321" s="23">
        <v>0.0013117452205054813</v>
      </c>
      <c r="S321" s="40">
        <v>16223.5520219055</v>
      </c>
      <c r="T321" s="23">
        <v>0.0007460369025343805</v>
      </c>
      <c r="U321" s="40">
        <v>0</v>
      </c>
      <c r="V321" s="23"/>
      <c r="W321" s="40">
        <v>0</v>
      </c>
      <c r="X321" s="23"/>
      <c r="Y321" s="40">
        <v>12976.1880003464</v>
      </c>
      <c r="Z321" s="23">
        <v>0.0005246173172032794</v>
      </c>
      <c r="AA321" s="40">
        <v>0</v>
      </c>
      <c r="AB321" s="23"/>
      <c r="AC321" s="40">
        <v>55152.1160229447</v>
      </c>
      <c r="AD321" s="23">
        <v>0.0004741520020248456</v>
      </c>
    </row>
    <row r="322" spans="1:30" ht="15">
      <c r="A322" s="5" t="s">
        <v>65</v>
      </c>
      <c r="C322" s="22" t="s">
        <v>506</v>
      </c>
      <c r="D322" s="22" t="s">
        <v>506</v>
      </c>
      <c r="E322" s="40">
        <v>0</v>
      </c>
      <c r="F322" s="23"/>
      <c r="G322" s="40">
        <v>0</v>
      </c>
      <c r="H322" s="23"/>
      <c r="I322" s="40">
        <v>0</v>
      </c>
      <c r="J322" s="23"/>
      <c r="K322" s="40">
        <v>1376.4492133753001</v>
      </c>
      <c r="L322" s="23">
        <v>0.0002207209321375178</v>
      </c>
      <c r="M322" s="40">
        <v>11124.3973336378</v>
      </c>
      <c r="N322" s="23">
        <v>0.00033732149818233064</v>
      </c>
      <c r="O322" s="40">
        <v>3309.9958603131</v>
      </c>
      <c r="P322" s="23">
        <v>0.00039402043042630904</v>
      </c>
      <c r="Q322" s="40">
        <v>3294.4630510516</v>
      </c>
      <c r="R322" s="23">
        <v>0.0008880874539802658</v>
      </c>
      <c r="S322" s="40">
        <v>19225.689369941498</v>
      </c>
      <c r="T322" s="23">
        <v>0.0008840896079522473</v>
      </c>
      <c r="U322" s="40">
        <v>380.6660310915</v>
      </c>
      <c r="V322" s="23">
        <v>7.053119729293499E-05</v>
      </c>
      <c r="W322" s="40">
        <v>9985.3087983783</v>
      </c>
      <c r="X322" s="23">
        <v>0.0022064508785014847</v>
      </c>
      <c r="Y322" s="40">
        <v>8108.9148361649995</v>
      </c>
      <c r="Z322" s="23">
        <v>0.00032783720046790235</v>
      </c>
      <c r="AA322" s="40">
        <v>0</v>
      </c>
      <c r="AB322" s="23"/>
      <c r="AC322" s="40">
        <v>56805.884493954116</v>
      </c>
      <c r="AD322" s="23">
        <v>0.0004883697272538912</v>
      </c>
    </row>
    <row r="323" spans="1:30" ht="15">
      <c r="A323" s="6" t="s">
        <v>188</v>
      </c>
      <c r="B323" t="s">
        <v>233</v>
      </c>
      <c r="C323" s="22">
        <v>6.3125</v>
      </c>
      <c r="D323" s="22">
        <v>7.394520547945206</v>
      </c>
      <c r="E323" s="40">
        <v>0</v>
      </c>
      <c r="F323" s="23"/>
      <c r="G323" s="40">
        <v>0</v>
      </c>
      <c r="H323" s="23"/>
      <c r="I323" s="40">
        <v>0</v>
      </c>
      <c r="J323" s="23"/>
      <c r="K323" s="40">
        <v>0</v>
      </c>
      <c r="L323" s="23"/>
      <c r="M323" s="40">
        <v>7787.05009875</v>
      </c>
      <c r="N323" s="23">
        <v>0.00023612419863757627</v>
      </c>
      <c r="O323" s="40">
        <v>0</v>
      </c>
      <c r="P323" s="23"/>
      <c r="Q323" s="40">
        <v>249.18560316</v>
      </c>
      <c r="R323" s="23">
        <v>6.717289113570792E-05</v>
      </c>
      <c r="S323" s="40">
        <v>3177.11644029</v>
      </c>
      <c r="T323" s="23">
        <v>0.00014609908513897788</v>
      </c>
      <c r="U323" s="40">
        <v>145.35826851</v>
      </c>
      <c r="V323" s="23">
        <v>2.6932512693715782E-05</v>
      </c>
      <c r="W323" s="40">
        <v>0</v>
      </c>
      <c r="X323" s="23"/>
      <c r="Y323" s="40">
        <v>8108.9148361649995</v>
      </c>
      <c r="Z323" s="23">
        <v>0.00032783720046790235</v>
      </c>
      <c r="AA323" s="40">
        <v>0</v>
      </c>
      <c r="AB323" s="23"/>
      <c r="AC323" s="40">
        <v>19467.625246875</v>
      </c>
      <c r="AD323" s="23">
        <v>0.00016736644305061725</v>
      </c>
    </row>
    <row r="324" spans="1:30" ht="15">
      <c r="A324" s="6" t="s">
        <v>189</v>
      </c>
      <c r="B324" t="s">
        <v>233</v>
      </c>
      <c r="C324" s="22">
        <v>6.28125</v>
      </c>
      <c r="D324" s="22">
        <v>4.424657534246576</v>
      </c>
      <c r="E324" s="40">
        <v>0</v>
      </c>
      <c r="F324" s="23"/>
      <c r="G324" s="40">
        <v>0</v>
      </c>
      <c r="H324" s="23"/>
      <c r="I324" s="40">
        <v>0</v>
      </c>
      <c r="J324" s="23"/>
      <c r="K324" s="40">
        <v>653.6326738375001</v>
      </c>
      <c r="L324" s="23">
        <v>0.00010481346615846018</v>
      </c>
      <c r="M324" s="40">
        <v>2614.5306953500003</v>
      </c>
      <c r="N324" s="23">
        <v>7.927956766991434E-05</v>
      </c>
      <c r="O324" s="40">
        <v>3309.9958603131</v>
      </c>
      <c r="P324" s="23">
        <v>0.00039402043042630904</v>
      </c>
      <c r="Q324" s="40">
        <v>653.6326738375001</v>
      </c>
      <c r="R324" s="23">
        <v>0.00017619957126590552</v>
      </c>
      <c r="S324" s="40">
        <v>3602.8232981922997</v>
      </c>
      <c r="T324" s="23">
        <v>0.00016567513267950738</v>
      </c>
      <c r="U324" s="40">
        <v>235.3077625815</v>
      </c>
      <c r="V324" s="23">
        <v>4.359868459921921E-05</v>
      </c>
      <c r="W324" s="40">
        <v>3309.9958603131</v>
      </c>
      <c r="X324" s="23">
        <v>0.0007314088548779025</v>
      </c>
      <c r="Y324" s="40">
        <v>0</v>
      </c>
      <c r="Z324" s="23"/>
      <c r="AA324" s="40">
        <v>0</v>
      </c>
      <c r="AB324" s="23"/>
      <c r="AC324" s="40">
        <v>14379.918824424998</v>
      </c>
      <c r="AD324" s="23">
        <v>0.0001236265766615247</v>
      </c>
    </row>
    <row r="325" spans="1:30" ht="15">
      <c r="A325" s="6" t="s">
        <v>537</v>
      </c>
      <c r="B325" t="s">
        <v>227</v>
      </c>
      <c r="C325" s="22">
        <v>7.78125</v>
      </c>
      <c r="D325" s="22">
        <v>3.9753424657534246</v>
      </c>
      <c r="E325" s="40">
        <v>0</v>
      </c>
      <c r="F325" s="23"/>
      <c r="G325" s="40">
        <v>0</v>
      </c>
      <c r="H325" s="23"/>
      <c r="I325" s="40">
        <v>0</v>
      </c>
      <c r="J325" s="23"/>
      <c r="K325" s="40">
        <v>722.8165395378</v>
      </c>
      <c r="L325" s="23">
        <v>0.00011590746597905761</v>
      </c>
      <c r="M325" s="40">
        <v>722.8165395378</v>
      </c>
      <c r="N325" s="23">
        <v>2.191773187484002E-05</v>
      </c>
      <c r="O325" s="40">
        <v>0</v>
      </c>
      <c r="P325" s="23"/>
      <c r="Q325" s="40">
        <v>722.8165395378</v>
      </c>
      <c r="R325" s="23">
        <v>0.00019484944597816852</v>
      </c>
      <c r="S325" s="40">
        <v>722.8165395378</v>
      </c>
      <c r="T325" s="23">
        <v>3.323857879762041E-05</v>
      </c>
      <c r="U325" s="40">
        <v>0</v>
      </c>
      <c r="V325" s="23"/>
      <c r="W325" s="40">
        <v>0</v>
      </c>
      <c r="X325" s="23"/>
      <c r="Y325" s="40">
        <v>0</v>
      </c>
      <c r="Z325" s="23"/>
      <c r="AA325" s="40">
        <v>0</v>
      </c>
      <c r="AB325" s="23"/>
      <c r="AC325" s="40">
        <v>2891.2661581512</v>
      </c>
      <c r="AD325" s="23">
        <v>2.4856700633276623E-05</v>
      </c>
    </row>
    <row r="326" spans="1:30" ht="15">
      <c r="A326" s="6" t="s">
        <v>538</v>
      </c>
      <c r="B326" t="s">
        <v>227</v>
      </c>
      <c r="C326" s="22">
        <v>6.625</v>
      </c>
      <c r="D326" s="22">
        <v>1.4575342465753425</v>
      </c>
      <c r="E326" s="40">
        <v>0</v>
      </c>
      <c r="F326" s="23"/>
      <c r="G326" s="40">
        <v>0</v>
      </c>
      <c r="H326" s="23"/>
      <c r="I326" s="40">
        <v>0</v>
      </c>
      <c r="J326" s="23"/>
      <c r="K326" s="40">
        <v>0</v>
      </c>
      <c r="L326" s="23"/>
      <c r="M326" s="40">
        <v>0</v>
      </c>
      <c r="N326" s="23"/>
      <c r="O326" s="40">
        <v>0</v>
      </c>
      <c r="P326" s="23"/>
      <c r="Q326" s="40">
        <v>0</v>
      </c>
      <c r="R326" s="23"/>
      <c r="S326" s="40">
        <v>8385.2766228888</v>
      </c>
      <c r="T326" s="23">
        <v>0.00038559532401950277</v>
      </c>
      <c r="U326" s="40">
        <v>0</v>
      </c>
      <c r="V326" s="23"/>
      <c r="W326" s="40">
        <v>0</v>
      </c>
      <c r="X326" s="23"/>
      <c r="Y326" s="40">
        <v>0</v>
      </c>
      <c r="Z326" s="23"/>
      <c r="AA326" s="40">
        <v>0</v>
      </c>
      <c r="AB326" s="23"/>
      <c r="AC326" s="40">
        <v>8385.2766228888</v>
      </c>
      <c r="AD326" s="23">
        <v>7.208963109630799E-05</v>
      </c>
    </row>
    <row r="327" spans="1:30" ht="15">
      <c r="A327" s="6" t="s">
        <v>539</v>
      </c>
      <c r="B327" t="s">
        <v>227</v>
      </c>
      <c r="C327" s="22">
        <v>5.78125</v>
      </c>
      <c r="D327" s="22">
        <v>5.671232876712328</v>
      </c>
      <c r="E327" s="40">
        <v>0</v>
      </c>
      <c r="F327" s="23"/>
      <c r="G327" s="40">
        <v>0</v>
      </c>
      <c r="H327" s="23"/>
      <c r="I327" s="40">
        <v>0</v>
      </c>
      <c r="J327" s="23"/>
      <c r="K327" s="40">
        <v>0</v>
      </c>
      <c r="L327" s="23"/>
      <c r="M327" s="40">
        <v>0</v>
      </c>
      <c r="N327" s="23"/>
      <c r="O327" s="40">
        <v>0</v>
      </c>
      <c r="P327" s="23"/>
      <c r="Q327" s="40">
        <v>1668.8282345163</v>
      </c>
      <c r="R327" s="23">
        <v>0.0004498655456004839</v>
      </c>
      <c r="S327" s="40">
        <v>3337.6564690326</v>
      </c>
      <c r="T327" s="23">
        <v>0.00015348148731663877</v>
      </c>
      <c r="U327" s="40">
        <v>0</v>
      </c>
      <c r="V327" s="23"/>
      <c r="W327" s="40">
        <v>6675.3129380652</v>
      </c>
      <c r="X327" s="23">
        <v>0.0014750420236235822</v>
      </c>
      <c r="Y327" s="40">
        <v>0</v>
      </c>
      <c r="Z327" s="23"/>
      <c r="AA327" s="40">
        <v>0</v>
      </c>
      <c r="AB327" s="23"/>
      <c r="AC327" s="40">
        <v>11681.7976416141</v>
      </c>
      <c r="AD327" s="23">
        <v>0.00010043037581216469</v>
      </c>
    </row>
    <row r="328" spans="1:30" ht="15">
      <c r="A328" s="5" t="s">
        <v>66</v>
      </c>
      <c r="C328" s="22" t="s">
        <v>506</v>
      </c>
      <c r="D328" s="22" t="s">
        <v>506</v>
      </c>
      <c r="E328" s="40">
        <v>941.7679952816001</v>
      </c>
      <c r="F328" s="23">
        <v>0.02985487930854077</v>
      </c>
      <c r="G328" s="40">
        <v>6899.9626841623995</v>
      </c>
      <c r="H328" s="23">
        <v>0.016183908871812522</v>
      </c>
      <c r="I328" s="40">
        <v>152.771460282</v>
      </c>
      <c r="J328" s="23">
        <v>0.0015239568119157013</v>
      </c>
      <c r="K328" s="40">
        <v>38355.517499135</v>
      </c>
      <c r="L328" s="23">
        <v>0.006150510671052028</v>
      </c>
      <c r="M328" s="40">
        <v>28372.4073127615</v>
      </c>
      <c r="N328" s="23">
        <v>0.000860327319740774</v>
      </c>
      <c r="O328" s="40">
        <v>5514.814154297801</v>
      </c>
      <c r="P328" s="23">
        <v>0.0006564810164421101</v>
      </c>
      <c r="Q328" s="40">
        <v>49145.6428328892</v>
      </c>
      <c r="R328" s="23">
        <v>0.013248176756376821</v>
      </c>
      <c r="S328" s="40">
        <v>63656.9700275633</v>
      </c>
      <c r="T328" s="23">
        <v>0.0029272534571938543</v>
      </c>
      <c r="U328" s="40">
        <v>1424.5493042454998</v>
      </c>
      <c r="V328" s="23">
        <v>0.0002639457157318605</v>
      </c>
      <c r="W328" s="40">
        <v>120561.76940457811</v>
      </c>
      <c r="X328" s="23">
        <v>0.026640500297760213</v>
      </c>
      <c r="Y328" s="40">
        <v>0</v>
      </c>
      <c r="Z328" s="23"/>
      <c r="AA328" s="40">
        <v>0</v>
      </c>
      <c r="AB328" s="23"/>
      <c r="AC328" s="40">
        <v>315026.1726751965</v>
      </c>
      <c r="AD328" s="23">
        <v>0.002708332902440719</v>
      </c>
    </row>
    <row r="329" spans="1:30" ht="15">
      <c r="A329" s="6" t="s">
        <v>190</v>
      </c>
      <c r="B329" t="s">
        <v>233</v>
      </c>
      <c r="C329" s="22">
        <v>8.75</v>
      </c>
      <c r="D329" s="22">
        <v>0.3589041095890411</v>
      </c>
      <c r="E329" s="40">
        <v>0</v>
      </c>
      <c r="F329" s="23"/>
      <c r="G329" s="40">
        <v>0</v>
      </c>
      <c r="H329" s="23"/>
      <c r="I329" s="40">
        <v>0</v>
      </c>
      <c r="J329" s="23"/>
      <c r="K329" s="40">
        <v>0</v>
      </c>
      <c r="L329" s="23"/>
      <c r="M329" s="40">
        <v>0</v>
      </c>
      <c r="N329" s="23"/>
      <c r="O329" s="40">
        <v>0</v>
      </c>
      <c r="P329" s="23"/>
      <c r="Q329" s="40">
        <v>1193.783084028</v>
      </c>
      <c r="R329" s="23">
        <v>0.00032180776146835925</v>
      </c>
      <c r="S329" s="40">
        <v>3864.3581728665</v>
      </c>
      <c r="T329" s="23">
        <v>0.00017770176331768133</v>
      </c>
      <c r="U329" s="40">
        <v>87.4754846055</v>
      </c>
      <c r="V329" s="23">
        <v>1.6207778364974748E-05</v>
      </c>
      <c r="W329" s="40">
        <v>0</v>
      </c>
      <c r="X329" s="23"/>
      <c r="Y329" s="40">
        <v>0</v>
      </c>
      <c r="Z329" s="23"/>
      <c r="AA329" s="40">
        <v>0</v>
      </c>
      <c r="AB329" s="23"/>
      <c r="AC329" s="40">
        <v>5145.6167415</v>
      </c>
      <c r="AD329" s="23">
        <v>4.423773112567006E-05</v>
      </c>
    </row>
    <row r="330" spans="1:30" ht="15">
      <c r="A330" s="6" t="s">
        <v>191</v>
      </c>
      <c r="B330" t="s">
        <v>233</v>
      </c>
      <c r="C330" s="22">
        <v>8.15625</v>
      </c>
      <c r="D330" s="22">
        <v>0.9315068493150684</v>
      </c>
      <c r="E330" s="40">
        <v>0</v>
      </c>
      <c r="F330" s="23"/>
      <c r="G330" s="40">
        <v>0</v>
      </c>
      <c r="H330" s="23"/>
      <c r="I330" s="40">
        <v>0</v>
      </c>
      <c r="J330" s="23"/>
      <c r="K330" s="40">
        <v>2608.33531025</v>
      </c>
      <c r="L330" s="23">
        <v>0.0004182604017723453</v>
      </c>
      <c r="M330" s="40">
        <v>0</v>
      </c>
      <c r="N330" s="23"/>
      <c r="O330" s="40">
        <v>0</v>
      </c>
      <c r="P330" s="23"/>
      <c r="Q330" s="40">
        <v>2608.33531025</v>
      </c>
      <c r="R330" s="23">
        <v>0.0007031281968900334</v>
      </c>
      <c r="S330" s="40">
        <v>0</v>
      </c>
      <c r="T330" s="23"/>
      <c r="U330" s="40">
        <v>0</v>
      </c>
      <c r="V330" s="23"/>
      <c r="W330" s="40">
        <v>0</v>
      </c>
      <c r="X330" s="23"/>
      <c r="Y330" s="40">
        <v>0</v>
      </c>
      <c r="Z330" s="23"/>
      <c r="AA330" s="40">
        <v>0</v>
      </c>
      <c r="AB330" s="23"/>
      <c r="AC330" s="40">
        <v>5216.6706205</v>
      </c>
      <c r="AD330" s="23">
        <v>4.4848593254069E-05</v>
      </c>
    </row>
    <row r="331" spans="1:30" ht="15">
      <c r="A331" s="6" t="s">
        <v>192</v>
      </c>
      <c r="B331" t="s">
        <v>233</v>
      </c>
      <c r="C331" s="22">
        <v>8</v>
      </c>
      <c r="D331" s="22">
        <v>1.0054794520547945</v>
      </c>
      <c r="E331" s="40">
        <v>0</v>
      </c>
      <c r="F331" s="23"/>
      <c r="G331" s="40">
        <v>0</v>
      </c>
      <c r="H331" s="23"/>
      <c r="I331" s="40">
        <v>0</v>
      </c>
      <c r="J331" s="23"/>
      <c r="K331" s="40">
        <v>3506.9174676899997</v>
      </c>
      <c r="L331" s="23">
        <v>0.0005623528168538603</v>
      </c>
      <c r="M331" s="40">
        <v>1079.05152852</v>
      </c>
      <c r="N331" s="23">
        <v>3.27197300941131E-05</v>
      </c>
      <c r="O331" s="40">
        <v>0</v>
      </c>
      <c r="P331" s="23"/>
      <c r="Q331" s="40">
        <v>3506.9174676899997</v>
      </c>
      <c r="R331" s="23">
        <v>0.0009453587297649594</v>
      </c>
      <c r="S331" s="40">
        <v>5395.2576426</v>
      </c>
      <c r="T331" s="23">
        <v>0.0002480998793991288</v>
      </c>
      <c r="U331" s="40">
        <v>107.905152852</v>
      </c>
      <c r="V331" s="23">
        <v>1.999306216765991E-05</v>
      </c>
      <c r="W331" s="40">
        <v>0</v>
      </c>
      <c r="X331" s="23"/>
      <c r="Y331" s="40">
        <v>0</v>
      </c>
      <c r="Z331" s="23"/>
      <c r="AA331" s="40">
        <v>0</v>
      </c>
      <c r="AB331" s="23"/>
      <c r="AC331" s="40">
        <v>13596.049259352001</v>
      </c>
      <c r="AD331" s="23">
        <v>0.00011688751839128387</v>
      </c>
    </row>
    <row r="332" spans="1:30" ht="15">
      <c r="A332" s="6" t="s">
        <v>540</v>
      </c>
      <c r="B332" t="s">
        <v>233</v>
      </c>
      <c r="C332" s="22">
        <v>7.21875</v>
      </c>
      <c r="D332" s="22">
        <v>1.5863013698630137</v>
      </c>
      <c r="E332" s="40">
        <v>0</v>
      </c>
      <c r="F332" s="23"/>
      <c r="G332" s="40">
        <v>0</v>
      </c>
      <c r="H332" s="23"/>
      <c r="I332" s="40">
        <v>0</v>
      </c>
      <c r="J332" s="23"/>
      <c r="K332" s="40">
        <v>0</v>
      </c>
      <c r="L332" s="23"/>
      <c r="M332" s="40">
        <v>2396.2745947949998</v>
      </c>
      <c r="N332" s="23">
        <v>7.266145860579206E-05</v>
      </c>
      <c r="O332" s="40">
        <v>415.3542630978</v>
      </c>
      <c r="P332" s="23">
        <v>4.944358616500409E-05</v>
      </c>
      <c r="Q332" s="40">
        <v>0</v>
      </c>
      <c r="R332" s="23"/>
      <c r="S332" s="40">
        <v>2396.2745947949998</v>
      </c>
      <c r="T332" s="23">
        <v>0.00011019222386742887</v>
      </c>
      <c r="U332" s="40">
        <v>0</v>
      </c>
      <c r="V332" s="23"/>
      <c r="W332" s="40">
        <v>0</v>
      </c>
      <c r="X332" s="23"/>
      <c r="Y332" s="40">
        <v>0</v>
      </c>
      <c r="Z332" s="23"/>
      <c r="AA332" s="40">
        <v>0</v>
      </c>
      <c r="AB332" s="23"/>
      <c r="AC332" s="40">
        <v>5207.9034526878</v>
      </c>
      <c r="AD332" s="23">
        <v>4.4773220440294944E-05</v>
      </c>
    </row>
    <row r="333" spans="1:30" ht="15">
      <c r="A333" s="6" t="s">
        <v>541</v>
      </c>
      <c r="B333" t="s">
        <v>233</v>
      </c>
      <c r="C333" s="22">
        <v>5.90625</v>
      </c>
      <c r="D333" s="22">
        <v>0.21643835616438356</v>
      </c>
      <c r="E333" s="40">
        <v>0</v>
      </c>
      <c r="F333" s="23"/>
      <c r="G333" s="40">
        <v>0</v>
      </c>
      <c r="H333" s="23"/>
      <c r="I333" s="40">
        <v>0</v>
      </c>
      <c r="J333" s="23"/>
      <c r="K333" s="40">
        <v>275.3708341248</v>
      </c>
      <c r="L333" s="23">
        <v>4.415717383605309E-05</v>
      </c>
      <c r="M333" s="40">
        <v>1101.4833364992</v>
      </c>
      <c r="N333" s="23">
        <v>3.339992254387412E-05</v>
      </c>
      <c r="O333" s="40">
        <v>5099.4598912</v>
      </c>
      <c r="P333" s="23">
        <v>0.0006070374302771061</v>
      </c>
      <c r="Q333" s="40">
        <v>2315.1547906048</v>
      </c>
      <c r="R333" s="23">
        <v>0.0006240956088131367</v>
      </c>
      <c r="S333" s="40">
        <v>3141.2672929791997</v>
      </c>
      <c r="T333" s="23">
        <v>0.0001444505690321391</v>
      </c>
      <c r="U333" s="40">
        <v>1019.89197824</v>
      </c>
      <c r="V333" s="23">
        <v>0.00018896932339475416</v>
      </c>
      <c r="W333" s="40">
        <v>0</v>
      </c>
      <c r="X333" s="23"/>
      <c r="Y333" s="40">
        <v>0</v>
      </c>
      <c r="Z333" s="23"/>
      <c r="AA333" s="40">
        <v>0</v>
      </c>
      <c r="AB333" s="23"/>
      <c r="AC333" s="40">
        <v>12952.628123648</v>
      </c>
      <c r="AD333" s="23">
        <v>0.0001113559188509828</v>
      </c>
    </row>
    <row r="334" spans="1:30" ht="15">
      <c r="A334" s="6" t="s">
        <v>542</v>
      </c>
      <c r="B334" t="s">
        <v>233</v>
      </c>
      <c r="C334" s="22">
        <v>6.9375</v>
      </c>
      <c r="D334" s="22">
        <v>0.5780821917808219</v>
      </c>
      <c r="E334" s="40">
        <v>0</v>
      </c>
      <c r="F334" s="23"/>
      <c r="G334" s="40">
        <v>0</v>
      </c>
      <c r="H334" s="23"/>
      <c r="I334" s="40">
        <v>0</v>
      </c>
      <c r="J334" s="23"/>
      <c r="K334" s="40">
        <v>627.830065644</v>
      </c>
      <c r="L334" s="23">
        <v>0.00010067588107598343</v>
      </c>
      <c r="M334" s="40">
        <v>1857.3306108635</v>
      </c>
      <c r="N334" s="23">
        <v>5.631923469525167E-05</v>
      </c>
      <c r="O334" s="40">
        <v>0</v>
      </c>
      <c r="P334" s="23"/>
      <c r="Q334" s="40">
        <v>1203.340959151</v>
      </c>
      <c r="R334" s="23">
        <v>0.00032438427510712565</v>
      </c>
      <c r="S334" s="40">
        <v>10960.8665627015</v>
      </c>
      <c r="T334" s="23">
        <v>0.0005040333293528683</v>
      </c>
      <c r="U334" s="40">
        <v>209.276688548</v>
      </c>
      <c r="V334" s="23">
        <v>3.877555180447171E-05</v>
      </c>
      <c r="W334" s="40">
        <v>0</v>
      </c>
      <c r="X334" s="23"/>
      <c r="Y334" s="40">
        <v>0</v>
      </c>
      <c r="Z334" s="23"/>
      <c r="AA334" s="40">
        <v>0</v>
      </c>
      <c r="AB334" s="23"/>
      <c r="AC334" s="40">
        <v>14858.644886907998</v>
      </c>
      <c r="AD334" s="23">
        <v>0.00012774226500344348</v>
      </c>
    </row>
    <row r="335" spans="1:30" ht="15">
      <c r="A335" s="6" t="s">
        <v>543</v>
      </c>
      <c r="B335" t="s">
        <v>233</v>
      </c>
      <c r="C335" s="22">
        <v>7.125</v>
      </c>
      <c r="D335" s="22">
        <v>1.36986301369863</v>
      </c>
      <c r="E335" s="40">
        <v>0</v>
      </c>
      <c r="F335" s="23"/>
      <c r="G335" s="40">
        <v>0</v>
      </c>
      <c r="H335" s="23"/>
      <c r="I335" s="40">
        <v>0</v>
      </c>
      <c r="J335" s="23"/>
      <c r="K335" s="40">
        <v>2357.335445715</v>
      </c>
      <c r="L335" s="23">
        <v>0.0003780112421751649</v>
      </c>
      <c r="M335" s="40">
        <v>2619.26160635</v>
      </c>
      <c r="N335" s="23">
        <v>7.94230215522619E-05</v>
      </c>
      <c r="O335" s="40">
        <v>0</v>
      </c>
      <c r="P335" s="23"/>
      <c r="Q335" s="40">
        <v>2357.335445715</v>
      </c>
      <c r="R335" s="23">
        <v>0.0006354662358390127</v>
      </c>
      <c r="S335" s="40">
        <v>5762.37553397</v>
      </c>
      <c r="T335" s="23">
        <v>0.0002649817246431804</v>
      </c>
      <c r="U335" s="40">
        <v>0</v>
      </c>
      <c r="V335" s="23"/>
      <c r="W335" s="40">
        <v>0</v>
      </c>
      <c r="X335" s="23"/>
      <c r="Y335" s="40">
        <v>0</v>
      </c>
      <c r="Z335" s="23"/>
      <c r="AA335" s="40">
        <v>0</v>
      </c>
      <c r="AB335" s="23"/>
      <c r="AC335" s="40">
        <v>13096.30803175</v>
      </c>
      <c r="AD335" s="23">
        <v>0.00011259115914618684</v>
      </c>
    </row>
    <row r="336" spans="1:30" ht="15">
      <c r="A336" s="6" t="s">
        <v>544</v>
      </c>
      <c r="B336" t="s">
        <v>233</v>
      </c>
      <c r="C336" s="22">
        <v>8.0625</v>
      </c>
      <c r="D336" s="22">
        <v>0.11506849315068493</v>
      </c>
      <c r="E336" s="40">
        <v>0</v>
      </c>
      <c r="F336" s="23"/>
      <c r="G336" s="40">
        <v>0</v>
      </c>
      <c r="H336" s="23"/>
      <c r="I336" s="40">
        <v>0</v>
      </c>
      <c r="J336" s="23"/>
      <c r="K336" s="40">
        <v>3488.2428129644</v>
      </c>
      <c r="L336" s="23">
        <v>0.0005593582369170727</v>
      </c>
      <c r="M336" s="40">
        <v>0</v>
      </c>
      <c r="N336" s="23"/>
      <c r="O336" s="40">
        <v>0</v>
      </c>
      <c r="P336" s="23"/>
      <c r="Q336" s="40">
        <v>4207.6282002078</v>
      </c>
      <c r="R336" s="23">
        <v>0.0011342491197238764</v>
      </c>
      <c r="S336" s="40">
        <v>7245.60821684</v>
      </c>
      <c r="T336" s="23">
        <v>0.0003331878927481677</v>
      </c>
      <c r="U336" s="40">
        <v>0</v>
      </c>
      <c r="V336" s="23"/>
      <c r="W336" s="40">
        <v>0</v>
      </c>
      <c r="X336" s="23"/>
      <c r="Y336" s="40">
        <v>0</v>
      </c>
      <c r="Z336" s="23"/>
      <c r="AA336" s="40">
        <v>0</v>
      </c>
      <c r="AB336" s="23"/>
      <c r="AC336" s="40">
        <v>14941.479230012199</v>
      </c>
      <c r="AD336" s="23">
        <v>0.0001284544057598005</v>
      </c>
    </row>
    <row r="337" spans="1:30" ht="15">
      <c r="A337" s="6" t="s">
        <v>545</v>
      </c>
      <c r="B337" t="s">
        <v>233</v>
      </c>
      <c r="C337" s="22">
        <v>7.0625</v>
      </c>
      <c r="D337" s="22">
        <v>2.208219178082192</v>
      </c>
      <c r="E337" s="40">
        <v>0</v>
      </c>
      <c r="F337" s="23"/>
      <c r="G337" s="40">
        <v>0</v>
      </c>
      <c r="H337" s="23"/>
      <c r="I337" s="40">
        <v>0</v>
      </c>
      <c r="J337" s="23"/>
      <c r="K337" s="40">
        <v>1613.3741403000001</v>
      </c>
      <c r="L337" s="23">
        <v>0.0002587131008345365</v>
      </c>
      <c r="M337" s="40">
        <v>968.0244841800001</v>
      </c>
      <c r="N337" s="23">
        <v>2.9353092980003686E-05</v>
      </c>
      <c r="O337" s="40">
        <v>0</v>
      </c>
      <c r="P337" s="23"/>
      <c r="Q337" s="40">
        <v>4840.1224209</v>
      </c>
      <c r="R337" s="23">
        <v>0.0013047504042753815</v>
      </c>
      <c r="S337" s="40">
        <v>968.0244841800001</v>
      </c>
      <c r="T337" s="23">
        <v>4.451441871545627E-05</v>
      </c>
      <c r="U337" s="40">
        <v>0</v>
      </c>
      <c r="V337" s="23"/>
      <c r="W337" s="40">
        <v>5098.262283348</v>
      </c>
      <c r="X337" s="23">
        <v>0.0011265615837290003</v>
      </c>
      <c r="Y337" s="40">
        <v>0</v>
      </c>
      <c r="Z337" s="23"/>
      <c r="AA337" s="40">
        <v>0</v>
      </c>
      <c r="AB337" s="23"/>
      <c r="AC337" s="40">
        <v>13487.807812907999</v>
      </c>
      <c r="AD337" s="23">
        <v>0.00011595694850141533</v>
      </c>
    </row>
    <row r="338" spans="1:30" ht="15">
      <c r="A338" s="6" t="s">
        <v>546</v>
      </c>
      <c r="B338" t="s">
        <v>233</v>
      </c>
      <c r="C338" s="22">
        <v>6.625</v>
      </c>
      <c r="D338" s="22">
        <v>0.2465753424657534</v>
      </c>
      <c r="E338" s="40">
        <v>0</v>
      </c>
      <c r="F338" s="23"/>
      <c r="G338" s="40">
        <v>0</v>
      </c>
      <c r="H338" s="23"/>
      <c r="I338" s="40">
        <v>0</v>
      </c>
      <c r="J338" s="23"/>
      <c r="K338" s="40">
        <v>1023.28331044</v>
      </c>
      <c r="L338" s="23">
        <v>0.00016408890638778636</v>
      </c>
      <c r="M338" s="40">
        <v>0</v>
      </c>
      <c r="N338" s="23"/>
      <c r="O338" s="40">
        <v>0</v>
      </c>
      <c r="P338" s="23"/>
      <c r="Q338" s="40">
        <v>1023.28331044</v>
      </c>
      <c r="R338" s="23">
        <v>0.0002758461867038022</v>
      </c>
      <c r="S338" s="40">
        <v>0</v>
      </c>
      <c r="T338" s="23"/>
      <c r="U338" s="40">
        <v>0</v>
      </c>
      <c r="V338" s="23"/>
      <c r="W338" s="40">
        <v>0</v>
      </c>
      <c r="X338" s="23"/>
      <c r="Y338" s="40">
        <v>0</v>
      </c>
      <c r="Z338" s="23"/>
      <c r="AA338" s="40">
        <v>0</v>
      </c>
      <c r="AB338" s="23"/>
      <c r="AC338" s="40">
        <v>2046.56662088</v>
      </c>
      <c r="AD338" s="23">
        <v>1.7594676878105105E-05</v>
      </c>
    </row>
    <row r="339" spans="1:30" ht="15">
      <c r="A339" s="6" t="s">
        <v>547</v>
      </c>
      <c r="B339" t="s">
        <v>233</v>
      </c>
      <c r="C339" s="22">
        <v>7.4375</v>
      </c>
      <c r="D339" s="22">
        <v>5.52054794520548</v>
      </c>
      <c r="E339" s="40">
        <v>5.682065953</v>
      </c>
      <c r="F339" s="23">
        <v>0.00018012652171223983</v>
      </c>
      <c r="G339" s="40">
        <v>28.410329765</v>
      </c>
      <c r="H339" s="23">
        <v>6.663661949799627E-05</v>
      </c>
      <c r="I339" s="40">
        <v>0</v>
      </c>
      <c r="J339" s="23"/>
      <c r="K339" s="40">
        <v>0</v>
      </c>
      <c r="L339" s="23"/>
      <c r="M339" s="40">
        <v>0</v>
      </c>
      <c r="N339" s="23"/>
      <c r="O339" s="40">
        <v>0</v>
      </c>
      <c r="P339" s="23"/>
      <c r="Q339" s="40">
        <v>0</v>
      </c>
      <c r="R339" s="23"/>
      <c r="S339" s="40">
        <v>0</v>
      </c>
      <c r="T339" s="23"/>
      <c r="U339" s="40">
        <v>0</v>
      </c>
      <c r="V339" s="23"/>
      <c r="W339" s="40">
        <v>0</v>
      </c>
      <c r="X339" s="23"/>
      <c r="Y339" s="40">
        <v>0</v>
      </c>
      <c r="Z339" s="23"/>
      <c r="AA339" s="40">
        <v>0</v>
      </c>
      <c r="AB339" s="23"/>
      <c r="AC339" s="40">
        <v>34.092395718</v>
      </c>
      <c r="AD339" s="23">
        <v>2.930980504317899E-07</v>
      </c>
    </row>
    <row r="340" spans="1:30" ht="15">
      <c r="A340" s="6" t="s">
        <v>548</v>
      </c>
      <c r="B340" t="s">
        <v>233</v>
      </c>
      <c r="C340" s="22">
        <v>5.5625</v>
      </c>
      <c r="D340" s="22">
        <v>7.567123287671233</v>
      </c>
      <c r="E340" s="40">
        <v>128.162687341</v>
      </c>
      <c r="F340" s="23">
        <v>0.004062870666229953</v>
      </c>
      <c r="G340" s="40">
        <v>0</v>
      </c>
      <c r="H340" s="23"/>
      <c r="I340" s="40">
        <v>0</v>
      </c>
      <c r="J340" s="23"/>
      <c r="K340" s="40">
        <v>0</v>
      </c>
      <c r="L340" s="23"/>
      <c r="M340" s="40">
        <v>0</v>
      </c>
      <c r="N340" s="23"/>
      <c r="O340" s="40">
        <v>0</v>
      </c>
      <c r="P340" s="23"/>
      <c r="Q340" s="40">
        <v>1966.8043172715</v>
      </c>
      <c r="R340" s="23">
        <v>0.0005301908722410751</v>
      </c>
      <c r="S340" s="40">
        <v>0</v>
      </c>
      <c r="T340" s="23"/>
      <c r="U340" s="40">
        <v>0</v>
      </c>
      <c r="V340" s="23"/>
      <c r="W340" s="40">
        <v>13171.180791352</v>
      </c>
      <c r="X340" s="23">
        <v>0.0029104321173022063</v>
      </c>
      <c r="Y340" s="40">
        <v>0</v>
      </c>
      <c r="Z340" s="23"/>
      <c r="AA340" s="40">
        <v>0</v>
      </c>
      <c r="AB340" s="23"/>
      <c r="AC340" s="40">
        <v>15266.147795964502</v>
      </c>
      <c r="AD340" s="23">
        <v>0.0001312456359362959</v>
      </c>
    </row>
    <row r="341" spans="1:30" ht="15">
      <c r="A341" s="6" t="s">
        <v>549</v>
      </c>
      <c r="B341" t="s">
        <v>233</v>
      </c>
      <c r="C341" s="22">
        <v>6.75</v>
      </c>
      <c r="D341" s="22">
        <v>5.567123287671233</v>
      </c>
      <c r="E341" s="40">
        <v>0</v>
      </c>
      <c r="F341" s="23"/>
      <c r="G341" s="40">
        <v>0</v>
      </c>
      <c r="H341" s="23"/>
      <c r="I341" s="40">
        <v>0</v>
      </c>
      <c r="J341" s="23"/>
      <c r="K341" s="40">
        <v>0</v>
      </c>
      <c r="L341" s="23"/>
      <c r="M341" s="40">
        <v>0</v>
      </c>
      <c r="N341" s="23"/>
      <c r="O341" s="40">
        <v>0</v>
      </c>
      <c r="P341" s="23"/>
      <c r="Q341" s="40">
        <v>0</v>
      </c>
      <c r="R341" s="23"/>
      <c r="S341" s="40">
        <v>0</v>
      </c>
      <c r="T341" s="23"/>
      <c r="U341" s="40">
        <v>0</v>
      </c>
      <c r="V341" s="23"/>
      <c r="W341" s="40">
        <v>15476.6188569336</v>
      </c>
      <c r="X341" s="23">
        <v>0.0034198641186399545</v>
      </c>
      <c r="Y341" s="40">
        <v>0</v>
      </c>
      <c r="Z341" s="23"/>
      <c r="AA341" s="40">
        <v>0</v>
      </c>
      <c r="AB341" s="23"/>
      <c r="AC341" s="40">
        <v>15476.6188569336</v>
      </c>
      <c r="AD341" s="23">
        <v>0.00013305509098758122</v>
      </c>
    </row>
    <row r="342" spans="1:30" ht="15">
      <c r="A342" s="6" t="s">
        <v>881</v>
      </c>
      <c r="B342" t="s">
        <v>233</v>
      </c>
      <c r="C342" s="22">
        <v>5.125</v>
      </c>
      <c r="D342" s="22">
        <v>18</v>
      </c>
      <c r="E342" s="40">
        <v>103.2940901736</v>
      </c>
      <c r="F342" s="23">
        <v>0.003274514116925636</v>
      </c>
      <c r="G342" s="40">
        <v>111.9019310214</v>
      </c>
      <c r="H342" s="23">
        <v>0.0002624667316516119</v>
      </c>
      <c r="I342" s="40">
        <v>0</v>
      </c>
      <c r="J342" s="23"/>
      <c r="K342" s="40">
        <v>0</v>
      </c>
      <c r="L342" s="23"/>
      <c r="M342" s="40">
        <v>0</v>
      </c>
      <c r="N342" s="23"/>
      <c r="O342" s="40">
        <v>0</v>
      </c>
      <c r="P342" s="23"/>
      <c r="Q342" s="40">
        <v>0</v>
      </c>
      <c r="R342" s="23"/>
      <c r="S342" s="40">
        <v>0</v>
      </c>
      <c r="T342" s="23"/>
      <c r="U342" s="40">
        <v>0</v>
      </c>
      <c r="V342" s="23"/>
      <c r="W342" s="40">
        <v>0</v>
      </c>
      <c r="X342" s="23"/>
      <c r="Y342" s="40">
        <v>0</v>
      </c>
      <c r="Z342" s="23"/>
      <c r="AA342" s="40">
        <v>0</v>
      </c>
      <c r="AB342" s="23"/>
      <c r="AC342" s="40">
        <v>215.196021195</v>
      </c>
      <c r="AD342" s="23">
        <v>1.850076327714079E-06</v>
      </c>
    </row>
    <row r="343" spans="1:30" ht="15">
      <c r="A343" s="6" t="s">
        <v>882</v>
      </c>
      <c r="B343" t="s">
        <v>233</v>
      </c>
      <c r="C343" s="22">
        <v>6.78125</v>
      </c>
      <c r="D343" s="22">
        <v>6.2</v>
      </c>
      <c r="E343" s="40">
        <v>32.5579298346</v>
      </c>
      <c r="F343" s="23">
        <v>0.0010321152031263052</v>
      </c>
      <c r="G343" s="40">
        <v>889.9167488124</v>
      </c>
      <c r="H343" s="23">
        <v>0.002087305718237791</v>
      </c>
      <c r="I343" s="40">
        <v>0</v>
      </c>
      <c r="J343" s="23"/>
      <c r="K343" s="40">
        <v>4503.846960453</v>
      </c>
      <c r="L343" s="23">
        <v>0.0007222157487948411</v>
      </c>
      <c r="M343" s="40">
        <v>0</v>
      </c>
      <c r="N343" s="23"/>
      <c r="O343" s="40">
        <v>0</v>
      </c>
      <c r="P343" s="23"/>
      <c r="Q343" s="40">
        <v>0</v>
      </c>
      <c r="R343" s="23"/>
      <c r="S343" s="40">
        <v>0</v>
      </c>
      <c r="T343" s="23"/>
      <c r="U343" s="40">
        <v>0</v>
      </c>
      <c r="V343" s="23"/>
      <c r="W343" s="40">
        <v>32557.929834600003</v>
      </c>
      <c r="X343" s="23">
        <v>0.00719431660415048</v>
      </c>
      <c r="Y343" s="40">
        <v>0</v>
      </c>
      <c r="Z343" s="23"/>
      <c r="AA343" s="40">
        <v>0</v>
      </c>
      <c r="AB343" s="23"/>
      <c r="AC343" s="40">
        <v>37984.2514737</v>
      </c>
      <c r="AD343" s="23">
        <v>0.0003265569878438988</v>
      </c>
    </row>
    <row r="344" spans="1:30" ht="15">
      <c r="A344" s="6" t="s">
        <v>895</v>
      </c>
      <c r="B344" t="s">
        <v>233</v>
      </c>
      <c r="C344" s="22">
        <v>7.03125</v>
      </c>
      <c r="D344" s="22">
        <v>3.958904109589041</v>
      </c>
      <c r="E344" s="40">
        <v>42.7473016864</v>
      </c>
      <c r="F344" s="23">
        <v>0.0013551273126792226</v>
      </c>
      <c r="G344" s="40">
        <v>833.5723828847999</v>
      </c>
      <c r="H344" s="23">
        <v>0.0019551496290888784</v>
      </c>
      <c r="I344" s="40">
        <v>0</v>
      </c>
      <c r="J344" s="23"/>
      <c r="K344" s="40">
        <v>0</v>
      </c>
      <c r="L344" s="23"/>
      <c r="M344" s="40">
        <v>0</v>
      </c>
      <c r="N344" s="23"/>
      <c r="O344" s="40">
        <v>0</v>
      </c>
      <c r="P344" s="23"/>
      <c r="Q344" s="40">
        <v>0</v>
      </c>
      <c r="R344" s="23"/>
      <c r="S344" s="40">
        <v>0</v>
      </c>
      <c r="T344" s="23"/>
      <c r="U344" s="40">
        <v>0</v>
      </c>
      <c r="V344" s="23"/>
      <c r="W344" s="40">
        <v>0</v>
      </c>
      <c r="X344" s="23"/>
      <c r="Y344" s="40">
        <v>0</v>
      </c>
      <c r="Z344" s="23"/>
      <c r="AA344" s="40">
        <v>0</v>
      </c>
      <c r="AB344" s="23"/>
      <c r="AC344" s="40">
        <v>876.3196845711999</v>
      </c>
      <c r="AD344" s="23">
        <v>7.533867470839257E-06</v>
      </c>
    </row>
    <row r="345" spans="1:30" ht="15">
      <c r="A345" s="6" t="s">
        <v>896</v>
      </c>
      <c r="B345" t="s">
        <v>233</v>
      </c>
      <c r="C345" s="22">
        <v>6.28125</v>
      </c>
      <c r="D345" s="22">
        <v>7.205479452054795</v>
      </c>
      <c r="E345" s="40">
        <v>198.60289836660002</v>
      </c>
      <c r="F345" s="23">
        <v>0.006295887724755724</v>
      </c>
      <c r="G345" s="40">
        <v>1873.9965794592</v>
      </c>
      <c r="H345" s="23">
        <v>0.004395471578081108</v>
      </c>
      <c r="I345" s="40">
        <v>152.771460282</v>
      </c>
      <c r="J345" s="23">
        <v>0.0015239568119157013</v>
      </c>
      <c r="K345" s="40">
        <v>0</v>
      </c>
      <c r="L345" s="23"/>
      <c r="M345" s="40">
        <v>0</v>
      </c>
      <c r="N345" s="23"/>
      <c r="O345" s="40">
        <v>0</v>
      </c>
      <c r="P345" s="23"/>
      <c r="Q345" s="40">
        <v>0</v>
      </c>
      <c r="R345" s="23"/>
      <c r="S345" s="40">
        <v>0</v>
      </c>
      <c r="T345" s="23"/>
      <c r="U345" s="40">
        <v>0</v>
      </c>
      <c r="V345" s="23"/>
      <c r="W345" s="40">
        <v>0</v>
      </c>
      <c r="X345" s="23"/>
      <c r="Y345" s="40">
        <v>0</v>
      </c>
      <c r="Z345" s="23"/>
      <c r="AA345" s="40">
        <v>0</v>
      </c>
      <c r="AB345" s="23"/>
      <c r="AC345" s="40">
        <v>2225.3709381077997</v>
      </c>
      <c r="AD345" s="23">
        <v>1.9131887616292848E-05</v>
      </c>
    </row>
    <row r="346" spans="1:30" ht="15">
      <c r="A346" s="6" t="s">
        <v>897</v>
      </c>
      <c r="B346" t="s">
        <v>233</v>
      </c>
      <c r="C346" s="22">
        <v>5.84375</v>
      </c>
      <c r="D346" s="22">
        <v>4.367123287671233</v>
      </c>
      <c r="E346" s="40">
        <v>163.9395301088</v>
      </c>
      <c r="F346" s="23">
        <v>0.005197028259421395</v>
      </c>
      <c r="G346" s="40">
        <v>450.8337077992</v>
      </c>
      <c r="H346" s="23">
        <v>0.0010574334930985665</v>
      </c>
      <c r="I346" s="40">
        <v>0</v>
      </c>
      <c r="J346" s="23"/>
      <c r="K346" s="40">
        <v>18350.9811515538</v>
      </c>
      <c r="L346" s="23">
        <v>0.0029426771624043837</v>
      </c>
      <c r="M346" s="40">
        <v>18350.9811515538</v>
      </c>
      <c r="N346" s="23">
        <v>0.0005564508592694775</v>
      </c>
      <c r="O346" s="40">
        <v>0</v>
      </c>
      <c r="P346" s="23"/>
      <c r="Q346" s="40">
        <v>14677.7110550535</v>
      </c>
      <c r="R346" s="23">
        <v>0.003956666333525772</v>
      </c>
      <c r="S346" s="40">
        <v>14677.7110550535</v>
      </c>
      <c r="T346" s="23">
        <v>0.0006749517045972172</v>
      </c>
      <c r="U346" s="40">
        <v>0</v>
      </c>
      <c r="V346" s="23"/>
      <c r="W346" s="40">
        <v>16393.953010880003</v>
      </c>
      <c r="X346" s="23">
        <v>0.0036225671887926947</v>
      </c>
      <c r="Y346" s="40">
        <v>0</v>
      </c>
      <c r="Z346" s="23"/>
      <c r="AA346" s="40">
        <v>0</v>
      </c>
      <c r="AB346" s="23"/>
      <c r="AC346" s="40">
        <v>83066.1106620026</v>
      </c>
      <c r="AD346" s="23">
        <v>0.0007141333009674612</v>
      </c>
    </row>
    <row r="347" spans="1:30" ht="15">
      <c r="A347" s="6" t="s">
        <v>898</v>
      </c>
      <c r="B347" t="s">
        <v>233</v>
      </c>
      <c r="C347" s="22">
        <v>6.34375</v>
      </c>
      <c r="D347" s="22">
        <v>8.36986301369863</v>
      </c>
      <c r="E347" s="40">
        <v>61.9099986936</v>
      </c>
      <c r="F347" s="23">
        <v>0.0019626017747998285</v>
      </c>
      <c r="G347" s="40">
        <v>969.9233128664</v>
      </c>
      <c r="H347" s="23">
        <v>0.0022749616521994032</v>
      </c>
      <c r="I347" s="40">
        <v>0</v>
      </c>
      <c r="J347" s="23"/>
      <c r="K347" s="40">
        <v>0</v>
      </c>
      <c r="L347" s="23"/>
      <c r="M347" s="40">
        <v>0</v>
      </c>
      <c r="N347" s="23"/>
      <c r="O347" s="40">
        <v>0</v>
      </c>
      <c r="P347" s="23"/>
      <c r="Q347" s="40">
        <v>9245.2264715776</v>
      </c>
      <c r="R347" s="23">
        <v>0.0024922330320242855</v>
      </c>
      <c r="S347" s="40">
        <v>9245.2264715776</v>
      </c>
      <c r="T347" s="23">
        <v>0.00042513995152058617</v>
      </c>
      <c r="U347" s="40">
        <v>0</v>
      </c>
      <c r="V347" s="23"/>
      <c r="W347" s="40">
        <v>0</v>
      </c>
      <c r="X347" s="23"/>
      <c r="Y347" s="40">
        <v>0</v>
      </c>
      <c r="Z347" s="23"/>
      <c r="AA347" s="40">
        <v>0</v>
      </c>
      <c r="AB347" s="23"/>
      <c r="AC347" s="40">
        <v>19522.286254715196</v>
      </c>
      <c r="AD347" s="23">
        <v>0.0001678363729131332</v>
      </c>
    </row>
    <row r="348" spans="1:30" ht="15">
      <c r="A348" s="6" t="s">
        <v>999</v>
      </c>
      <c r="B348" t="s">
        <v>233</v>
      </c>
      <c r="C348" s="22">
        <v>6.34375</v>
      </c>
      <c r="D348" s="22">
        <v>9.64109589041096</v>
      </c>
      <c r="E348" s="40">
        <v>0</v>
      </c>
      <c r="F348" s="23"/>
      <c r="G348" s="40">
        <v>0</v>
      </c>
      <c r="H348" s="23"/>
      <c r="I348" s="40">
        <v>0</v>
      </c>
      <c r="J348" s="23"/>
      <c r="K348" s="40">
        <v>0</v>
      </c>
      <c r="L348" s="23"/>
      <c r="M348" s="40">
        <v>0</v>
      </c>
      <c r="N348" s="23"/>
      <c r="O348" s="40">
        <v>0</v>
      </c>
      <c r="P348" s="23"/>
      <c r="Q348" s="40">
        <v>0</v>
      </c>
      <c r="R348" s="23"/>
      <c r="S348" s="40">
        <v>0</v>
      </c>
      <c r="T348" s="23"/>
      <c r="U348" s="40">
        <v>0</v>
      </c>
      <c r="V348" s="23"/>
      <c r="W348" s="40">
        <v>28567.780626963002</v>
      </c>
      <c r="X348" s="23">
        <v>0.006312614455292297</v>
      </c>
      <c r="Y348" s="40">
        <v>0</v>
      </c>
      <c r="Z348" s="23"/>
      <c r="AA348" s="40">
        <v>0</v>
      </c>
      <c r="AB348" s="23"/>
      <c r="AC348" s="40">
        <v>28567.780626963002</v>
      </c>
      <c r="AD348" s="23">
        <v>0.00024560200685764876</v>
      </c>
    </row>
    <row r="349" spans="1:30" ht="15">
      <c r="A349" s="6" t="s">
        <v>1000</v>
      </c>
      <c r="B349" t="s">
        <v>233</v>
      </c>
      <c r="C349" s="22">
        <v>4.8125</v>
      </c>
      <c r="D349" s="22">
        <v>2.6356164383561644</v>
      </c>
      <c r="E349" s="40">
        <v>204.871493124</v>
      </c>
      <c r="F349" s="23">
        <v>0.006494607728890467</v>
      </c>
      <c r="G349" s="40">
        <v>1741.407691554</v>
      </c>
      <c r="H349" s="23">
        <v>0.004084483449957165</v>
      </c>
      <c r="I349" s="40">
        <v>0</v>
      </c>
      <c r="J349" s="23"/>
      <c r="K349" s="40">
        <v>0</v>
      </c>
      <c r="L349" s="23"/>
      <c r="M349" s="40">
        <v>0</v>
      </c>
      <c r="N349" s="23"/>
      <c r="O349" s="40">
        <v>0</v>
      </c>
      <c r="P349" s="23"/>
      <c r="Q349" s="40">
        <v>0</v>
      </c>
      <c r="R349" s="23"/>
      <c r="S349" s="40">
        <v>0</v>
      </c>
      <c r="T349" s="23"/>
      <c r="U349" s="40">
        <v>0</v>
      </c>
      <c r="V349" s="23"/>
      <c r="W349" s="40">
        <v>9296.0440005015</v>
      </c>
      <c r="X349" s="23">
        <v>0.0020541442298535823</v>
      </c>
      <c r="Y349" s="40">
        <v>0</v>
      </c>
      <c r="Z349" s="23"/>
      <c r="AA349" s="40">
        <v>0</v>
      </c>
      <c r="AB349" s="23"/>
      <c r="AC349" s="40">
        <v>11242.3231851795</v>
      </c>
      <c r="AD349" s="23">
        <v>9.665214011816961E-05</v>
      </c>
    </row>
    <row r="350" spans="1:30" ht="15">
      <c r="A350" s="5" t="s">
        <v>67</v>
      </c>
      <c r="C350" s="22" t="s">
        <v>506</v>
      </c>
      <c r="D350" s="22" t="s">
        <v>506</v>
      </c>
      <c r="E350" s="40">
        <v>395.56580912320004</v>
      </c>
      <c r="F350" s="23">
        <v>0.012539786390200282</v>
      </c>
      <c r="G350" s="40">
        <v>7360.9637523803</v>
      </c>
      <c r="H350" s="23">
        <v>0.017265189977139602</v>
      </c>
      <c r="I350" s="40">
        <v>189.1836478415</v>
      </c>
      <c r="J350" s="23">
        <v>0.0018871830399403756</v>
      </c>
      <c r="K350" s="40">
        <v>29246.1228876283</v>
      </c>
      <c r="L350" s="23">
        <v>0.004689770928297695</v>
      </c>
      <c r="M350" s="40">
        <v>20264.1337771208</v>
      </c>
      <c r="N350" s="23">
        <v>0.000614462766840985</v>
      </c>
      <c r="O350" s="40">
        <v>0</v>
      </c>
      <c r="P350" s="23"/>
      <c r="Q350" s="40">
        <v>16691.861697536202</v>
      </c>
      <c r="R350" s="23">
        <v>0.00449962034099118</v>
      </c>
      <c r="S350" s="40">
        <v>39413.741068389296</v>
      </c>
      <c r="T350" s="23">
        <v>0.0018124332614862023</v>
      </c>
      <c r="U350" s="40">
        <v>931.2304353960001</v>
      </c>
      <c r="V350" s="23">
        <v>0.00017254178781272308</v>
      </c>
      <c r="W350" s="40">
        <v>46737.76208627801</v>
      </c>
      <c r="X350" s="23">
        <v>0.010327630151128607</v>
      </c>
      <c r="Y350" s="40">
        <v>79400.95281597799</v>
      </c>
      <c r="Z350" s="23">
        <v>0.0032101195550334628</v>
      </c>
      <c r="AA350" s="40">
        <v>0</v>
      </c>
      <c r="AB350" s="23"/>
      <c r="AC350" s="40">
        <v>240631.5179776716</v>
      </c>
      <c r="AD350" s="23">
        <v>0.002068749564421495</v>
      </c>
    </row>
    <row r="351" spans="1:30" ht="15">
      <c r="A351" s="6" t="s">
        <v>323</v>
      </c>
      <c r="B351" t="s">
        <v>233</v>
      </c>
      <c r="C351" s="22">
        <v>6.8125</v>
      </c>
      <c r="D351" s="22">
        <v>2.835616438356164</v>
      </c>
      <c r="E351" s="40">
        <v>0</v>
      </c>
      <c r="F351" s="23"/>
      <c r="G351" s="40">
        <v>0</v>
      </c>
      <c r="H351" s="23"/>
      <c r="I351" s="40">
        <v>0</v>
      </c>
      <c r="J351" s="23"/>
      <c r="K351" s="40">
        <v>5202.045880488</v>
      </c>
      <c r="L351" s="23">
        <v>0.0008341756489132299</v>
      </c>
      <c r="M351" s="40">
        <v>0</v>
      </c>
      <c r="N351" s="23"/>
      <c r="O351" s="40">
        <v>0</v>
      </c>
      <c r="P351" s="23"/>
      <c r="Q351" s="40">
        <v>7995.737186676</v>
      </c>
      <c r="R351" s="23">
        <v>0.0021554085660617124</v>
      </c>
      <c r="S351" s="40">
        <v>19154.446714266</v>
      </c>
      <c r="T351" s="23">
        <v>0.0008808135282073979</v>
      </c>
      <c r="U351" s="40">
        <v>931.2304353960001</v>
      </c>
      <c r="V351" s="23">
        <v>0.00017254178781272308</v>
      </c>
      <c r="W351" s="40">
        <v>22563.606411664</v>
      </c>
      <c r="X351" s="23">
        <v>0.004985873766594316</v>
      </c>
      <c r="Y351" s="40">
        <v>34289.617238978</v>
      </c>
      <c r="Z351" s="23">
        <v>0.0013863028959937803</v>
      </c>
      <c r="AA351" s="40">
        <v>0</v>
      </c>
      <c r="AB351" s="23"/>
      <c r="AC351" s="40">
        <v>90136.683867468</v>
      </c>
      <c r="AD351" s="23">
        <v>0.0007749202060327158</v>
      </c>
    </row>
    <row r="352" spans="1:30" ht="15">
      <c r="A352" s="6" t="s">
        <v>324</v>
      </c>
      <c r="B352" t="s">
        <v>233</v>
      </c>
      <c r="C352" s="22">
        <v>7.1875</v>
      </c>
      <c r="D352" s="22">
        <v>3.3589041095890413</v>
      </c>
      <c r="E352" s="40">
        <v>0</v>
      </c>
      <c r="F352" s="23"/>
      <c r="G352" s="40">
        <v>0</v>
      </c>
      <c r="H352" s="23"/>
      <c r="I352" s="40">
        <v>0</v>
      </c>
      <c r="J352" s="23"/>
      <c r="K352" s="40">
        <v>7454.111164389999</v>
      </c>
      <c r="L352" s="23">
        <v>0.0011953062622821525</v>
      </c>
      <c r="M352" s="40">
        <v>9999.679386235</v>
      </c>
      <c r="N352" s="23">
        <v>0.0003032170400555727</v>
      </c>
      <c r="O352" s="40">
        <v>0</v>
      </c>
      <c r="P352" s="23"/>
      <c r="Q352" s="40">
        <v>5370.3970925</v>
      </c>
      <c r="R352" s="23">
        <v>0.0014476963944758615</v>
      </c>
      <c r="S352" s="40">
        <v>18833.9826033975</v>
      </c>
      <c r="T352" s="23">
        <v>0.0008660770480381378</v>
      </c>
      <c r="U352" s="40">
        <v>0</v>
      </c>
      <c r="V352" s="23"/>
      <c r="W352" s="40">
        <v>0</v>
      </c>
      <c r="X352" s="23"/>
      <c r="Y352" s="40">
        <v>45111.335577</v>
      </c>
      <c r="Z352" s="23">
        <v>0.0018238166590396824</v>
      </c>
      <c r="AA352" s="40">
        <v>0</v>
      </c>
      <c r="AB352" s="23"/>
      <c r="AC352" s="40">
        <v>86769.50582352249</v>
      </c>
      <c r="AD352" s="23">
        <v>0.0007459720110070408</v>
      </c>
    </row>
    <row r="353" spans="1:30" ht="15">
      <c r="A353" s="6" t="s">
        <v>550</v>
      </c>
      <c r="B353" t="s">
        <v>227</v>
      </c>
      <c r="C353" s="22">
        <v>6.5</v>
      </c>
      <c r="D353" s="22">
        <v>1.4164383561643836</v>
      </c>
      <c r="E353" s="40">
        <v>0</v>
      </c>
      <c r="F353" s="23"/>
      <c r="G353" s="40">
        <v>0</v>
      </c>
      <c r="H353" s="23"/>
      <c r="I353" s="40">
        <v>0</v>
      </c>
      <c r="J353" s="23"/>
      <c r="K353" s="40">
        <v>0</v>
      </c>
      <c r="L353" s="23"/>
      <c r="M353" s="40">
        <v>0</v>
      </c>
      <c r="N353" s="23"/>
      <c r="O353" s="40">
        <v>0</v>
      </c>
      <c r="P353" s="23"/>
      <c r="Q353" s="40">
        <v>0</v>
      </c>
      <c r="R353" s="23"/>
      <c r="S353" s="40">
        <v>0</v>
      </c>
      <c r="T353" s="23"/>
      <c r="U353" s="40">
        <v>0</v>
      </c>
      <c r="V353" s="23"/>
      <c r="W353" s="40">
        <v>24174.155674614</v>
      </c>
      <c r="X353" s="23">
        <v>0.005341756384534291</v>
      </c>
      <c r="Y353" s="40">
        <v>0</v>
      </c>
      <c r="Z353" s="23"/>
      <c r="AA353" s="40">
        <v>0</v>
      </c>
      <c r="AB353" s="23"/>
      <c r="AC353" s="40">
        <v>24174.155674614</v>
      </c>
      <c r="AD353" s="23">
        <v>0.00020782927541003013</v>
      </c>
    </row>
    <row r="354" spans="1:30" ht="15">
      <c r="A354" s="6" t="s">
        <v>325</v>
      </c>
      <c r="B354" t="s">
        <v>233</v>
      </c>
      <c r="C354" s="22">
        <v>7.59375</v>
      </c>
      <c r="D354" s="22">
        <v>5.846575342465753</v>
      </c>
      <c r="E354" s="40">
        <v>0</v>
      </c>
      <c r="F354" s="23"/>
      <c r="G354" s="40">
        <v>0</v>
      </c>
      <c r="H354" s="23"/>
      <c r="I354" s="40">
        <v>0</v>
      </c>
      <c r="J354" s="23"/>
      <c r="K354" s="40">
        <v>16589.965842750298</v>
      </c>
      <c r="L354" s="23">
        <v>0.002660289017102312</v>
      </c>
      <c r="M354" s="40">
        <v>10264.4543908858</v>
      </c>
      <c r="N354" s="23">
        <v>0.0003112457267854123</v>
      </c>
      <c r="O354" s="40">
        <v>0</v>
      </c>
      <c r="P354" s="23"/>
      <c r="Q354" s="40">
        <v>3325.7274183602</v>
      </c>
      <c r="R354" s="23">
        <v>0.0008965153804536059</v>
      </c>
      <c r="S354" s="40">
        <v>1425.3117507258</v>
      </c>
      <c r="T354" s="23">
        <v>6.55426852406665E-05</v>
      </c>
      <c r="U354" s="40">
        <v>0</v>
      </c>
      <c r="V354" s="23"/>
      <c r="W354" s="40">
        <v>0</v>
      </c>
      <c r="X354" s="23"/>
      <c r="Y354" s="40">
        <v>0</v>
      </c>
      <c r="Z354" s="23"/>
      <c r="AA354" s="40">
        <v>0</v>
      </c>
      <c r="AB354" s="23"/>
      <c r="AC354" s="40">
        <v>31605.4594027221</v>
      </c>
      <c r="AD354" s="23">
        <v>0.00027171744134860007</v>
      </c>
    </row>
    <row r="355" spans="1:30" ht="15">
      <c r="A355" s="6" t="s">
        <v>941</v>
      </c>
      <c r="B355" t="s">
        <v>227</v>
      </c>
      <c r="C355" s="22">
        <v>6.5</v>
      </c>
      <c r="D355" s="22">
        <v>10.849315068493151</v>
      </c>
      <c r="E355" s="40">
        <v>395.56580912320004</v>
      </c>
      <c r="F355" s="23">
        <v>0.012539786390200282</v>
      </c>
      <c r="G355" s="40">
        <v>7360.9637523803</v>
      </c>
      <c r="H355" s="23">
        <v>0.017265189977139602</v>
      </c>
      <c r="I355" s="40">
        <v>189.1836478415</v>
      </c>
      <c r="J355" s="23">
        <v>0.0018871830399403756</v>
      </c>
      <c r="K355" s="40">
        <v>0</v>
      </c>
      <c r="L355" s="23"/>
      <c r="M355" s="40">
        <v>0</v>
      </c>
      <c r="N355" s="23"/>
      <c r="O355" s="40">
        <v>0</v>
      </c>
      <c r="P355" s="23"/>
      <c r="Q355" s="40">
        <v>0</v>
      </c>
      <c r="R355" s="23"/>
      <c r="S355" s="40">
        <v>0</v>
      </c>
      <c r="T355" s="23"/>
      <c r="U355" s="40">
        <v>0</v>
      </c>
      <c r="V355" s="23"/>
      <c r="W355" s="40">
        <v>0</v>
      </c>
      <c r="X355" s="23"/>
      <c r="Y355" s="40">
        <v>0</v>
      </c>
      <c r="Z355" s="23"/>
      <c r="AA355" s="40">
        <v>0</v>
      </c>
      <c r="AB355" s="23"/>
      <c r="AC355" s="40">
        <v>7945.713209345001</v>
      </c>
      <c r="AD355" s="23">
        <v>6.831063062310838E-05</v>
      </c>
    </row>
    <row r="356" spans="1:30" ht="15">
      <c r="A356" s="5" t="s">
        <v>445</v>
      </c>
      <c r="C356" s="22" t="s">
        <v>506</v>
      </c>
      <c r="D356" s="22" t="s">
        <v>506</v>
      </c>
      <c r="E356" s="40">
        <v>0</v>
      </c>
      <c r="F356" s="23"/>
      <c r="G356" s="40">
        <v>0</v>
      </c>
      <c r="H356" s="23"/>
      <c r="I356" s="40">
        <v>0</v>
      </c>
      <c r="J356" s="23"/>
      <c r="K356" s="40">
        <v>0</v>
      </c>
      <c r="L356" s="23"/>
      <c r="M356" s="40">
        <v>0</v>
      </c>
      <c r="N356" s="23"/>
      <c r="O356" s="40">
        <v>0</v>
      </c>
      <c r="P356" s="23"/>
      <c r="Q356" s="40">
        <v>0</v>
      </c>
      <c r="R356" s="23"/>
      <c r="S356" s="40">
        <v>0</v>
      </c>
      <c r="T356" s="23"/>
      <c r="U356" s="40">
        <v>0</v>
      </c>
      <c r="V356" s="23"/>
      <c r="W356" s="40">
        <v>0</v>
      </c>
      <c r="X356" s="23"/>
      <c r="Y356" s="40">
        <v>71757.4354752247</v>
      </c>
      <c r="Z356" s="23">
        <v>0.002901098017953722</v>
      </c>
      <c r="AA356" s="40">
        <v>0</v>
      </c>
      <c r="AB356" s="23"/>
      <c r="AC356" s="40">
        <v>71757.4354752247</v>
      </c>
      <c r="AD356" s="23">
        <v>0.0006169107215504051</v>
      </c>
    </row>
    <row r="357" spans="1:30" ht="15">
      <c r="A357" s="6" t="s">
        <v>579</v>
      </c>
      <c r="B357" t="s">
        <v>227</v>
      </c>
      <c r="C357" s="22">
        <v>7.65</v>
      </c>
      <c r="D357" s="22">
        <v>18.92876712328767</v>
      </c>
      <c r="E357" s="40">
        <v>0</v>
      </c>
      <c r="F357" s="23"/>
      <c r="G357" s="40">
        <v>0</v>
      </c>
      <c r="H357" s="23"/>
      <c r="I357" s="40">
        <v>0</v>
      </c>
      <c r="J357" s="23"/>
      <c r="K357" s="40">
        <v>0</v>
      </c>
      <c r="L357" s="23"/>
      <c r="M357" s="40">
        <v>0</v>
      </c>
      <c r="N357" s="23"/>
      <c r="O357" s="40">
        <v>0</v>
      </c>
      <c r="P357" s="23"/>
      <c r="Q357" s="40">
        <v>0</v>
      </c>
      <c r="R357" s="23"/>
      <c r="S357" s="40">
        <v>0</v>
      </c>
      <c r="T357" s="23"/>
      <c r="U357" s="40">
        <v>0</v>
      </c>
      <c r="V357" s="23"/>
      <c r="W357" s="40">
        <v>0</v>
      </c>
      <c r="X357" s="23"/>
      <c r="Y357" s="40">
        <v>71757.4354752247</v>
      </c>
      <c r="Z357" s="23">
        <v>0.002901098017953722</v>
      </c>
      <c r="AA357" s="40">
        <v>0</v>
      </c>
      <c r="AB357" s="23"/>
      <c r="AC357" s="40">
        <v>71757.4354752247</v>
      </c>
      <c r="AD357" s="23">
        <v>0.0006169107215504051</v>
      </c>
    </row>
    <row r="358" spans="1:30" ht="15">
      <c r="A358" s="5" t="s">
        <v>446</v>
      </c>
      <c r="C358" s="22" t="s">
        <v>506</v>
      </c>
      <c r="D358" s="22" t="s">
        <v>506</v>
      </c>
      <c r="E358" s="40">
        <v>0</v>
      </c>
      <c r="F358" s="23"/>
      <c r="G358" s="40">
        <v>0</v>
      </c>
      <c r="H358" s="23"/>
      <c r="I358" s="40">
        <v>0</v>
      </c>
      <c r="J358" s="23"/>
      <c r="K358" s="40">
        <v>75971.24464054761</v>
      </c>
      <c r="L358" s="23">
        <v>0.012182392034348904</v>
      </c>
      <c r="M358" s="40">
        <v>167731.459323558</v>
      </c>
      <c r="N358" s="23">
        <v>0.005086066728329375</v>
      </c>
      <c r="O358" s="40">
        <v>31941.1285517071</v>
      </c>
      <c r="P358" s="23">
        <v>0.0038022576919643685</v>
      </c>
      <c r="Q358" s="40">
        <v>13626.0530126165</v>
      </c>
      <c r="R358" s="23">
        <v>0.0036731711785057087</v>
      </c>
      <c r="S358" s="40">
        <v>74505.5197567535</v>
      </c>
      <c r="T358" s="23">
        <v>0.003426121918676721</v>
      </c>
      <c r="U358" s="40">
        <v>2756.3410425331003</v>
      </c>
      <c r="V358" s="23">
        <v>0.0005107049697081763</v>
      </c>
      <c r="W358" s="40">
        <v>0</v>
      </c>
      <c r="X358" s="23"/>
      <c r="Y358" s="40">
        <v>0</v>
      </c>
      <c r="Z358" s="23"/>
      <c r="AA358" s="40">
        <v>0</v>
      </c>
      <c r="AB358" s="23"/>
      <c r="AC358" s="40">
        <v>366531.7463277158</v>
      </c>
      <c r="AD358" s="23">
        <v>0.0031511349674171606</v>
      </c>
    </row>
    <row r="359" spans="1:30" ht="15">
      <c r="A359" s="6" t="s">
        <v>833</v>
      </c>
      <c r="B359" t="s">
        <v>227</v>
      </c>
      <c r="C359" s="22">
        <v>8.375</v>
      </c>
      <c r="D359" s="22">
        <v>6.1808219178082195</v>
      </c>
      <c r="E359" s="40">
        <v>0</v>
      </c>
      <c r="F359" s="23"/>
      <c r="G359" s="40">
        <v>0</v>
      </c>
      <c r="H359" s="23"/>
      <c r="I359" s="40">
        <v>0</v>
      </c>
      <c r="J359" s="23"/>
      <c r="K359" s="40">
        <v>75971.24464054761</v>
      </c>
      <c r="L359" s="23">
        <v>0.012182392034348904</v>
      </c>
      <c r="M359" s="40">
        <v>167731.459323558</v>
      </c>
      <c r="N359" s="23">
        <v>0.005086066728329375</v>
      </c>
      <c r="O359" s="40">
        <v>31941.1285517071</v>
      </c>
      <c r="P359" s="23">
        <v>0.0038022576919643685</v>
      </c>
      <c r="Q359" s="40">
        <v>13626.0530126165</v>
      </c>
      <c r="R359" s="23">
        <v>0.0036731711785057087</v>
      </c>
      <c r="S359" s="40">
        <v>74505.5197567535</v>
      </c>
      <c r="T359" s="23">
        <v>0.003426121918676721</v>
      </c>
      <c r="U359" s="40">
        <v>2756.3410425331003</v>
      </c>
      <c r="V359" s="23">
        <v>0.0005107049697081763</v>
      </c>
      <c r="W359" s="40">
        <v>0</v>
      </c>
      <c r="X359" s="23"/>
      <c r="Y359" s="40">
        <v>0</v>
      </c>
      <c r="Z359" s="23"/>
      <c r="AA359" s="40">
        <v>0</v>
      </c>
      <c r="AB359" s="23"/>
      <c r="AC359" s="40">
        <v>366531.7463277158</v>
      </c>
      <c r="AD359" s="23">
        <v>0.0031511349674171606</v>
      </c>
    </row>
    <row r="360" spans="1:30" ht="15">
      <c r="A360" s="5" t="s">
        <v>326</v>
      </c>
      <c r="C360" s="22" t="s">
        <v>506</v>
      </c>
      <c r="D360" s="22" t="s">
        <v>506</v>
      </c>
      <c r="E360" s="40">
        <v>0</v>
      </c>
      <c r="F360" s="23"/>
      <c r="G360" s="40">
        <v>0</v>
      </c>
      <c r="H360" s="23"/>
      <c r="I360" s="40">
        <v>0</v>
      </c>
      <c r="J360" s="23"/>
      <c r="K360" s="40">
        <v>0</v>
      </c>
      <c r="L360" s="23"/>
      <c r="M360" s="40">
        <v>69906.180962244</v>
      </c>
      <c r="N360" s="23">
        <v>0.002119742489158113</v>
      </c>
      <c r="O360" s="40">
        <v>0</v>
      </c>
      <c r="P360" s="23"/>
      <c r="Q360" s="40">
        <v>15728.8907165049</v>
      </c>
      <c r="R360" s="23">
        <v>0.004240032531521596</v>
      </c>
      <c r="S360" s="40">
        <v>82139.7626306367</v>
      </c>
      <c r="T360" s="23">
        <v>0.0037771811009776664</v>
      </c>
      <c r="U360" s="40">
        <v>6990.6180962244</v>
      </c>
      <c r="V360" s="23">
        <v>0.001295247339854839</v>
      </c>
      <c r="W360" s="40">
        <v>17476.545240561</v>
      </c>
      <c r="X360" s="23">
        <v>0.0038617872894896777</v>
      </c>
      <c r="Y360" s="40">
        <v>158701.012020486</v>
      </c>
      <c r="Z360" s="23">
        <v>0.006416160058825457</v>
      </c>
      <c r="AA360" s="40">
        <v>0</v>
      </c>
      <c r="AB360" s="23"/>
      <c r="AC360" s="40">
        <v>350943.00966665696</v>
      </c>
      <c r="AD360" s="23">
        <v>0.0030171159808418473</v>
      </c>
    </row>
    <row r="361" spans="1:30" ht="15">
      <c r="A361" s="6" t="s">
        <v>327</v>
      </c>
      <c r="B361" t="s">
        <v>227</v>
      </c>
      <c r="C361" s="22">
        <v>8.5</v>
      </c>
      <c r="D361" s="22">
        <v>7.295890410958904</v>
      </c>
      <c r="E361" s="40">
        <v>0</v>
      </c>
      <c r="F361" s="23"/>
      <c r="G361" s="40">
        <v>0</v>
      </c>
      <c r="H361" s="23"/>
      <c r="I361" s="40">
        <v>0</v>
      </c>
      <c r="J361" s="23"/>
      <c r="K361" s="40">
        <v>0</v>
      </c>
      <c r="L361" s="23"/>
      <c r="M361" s="40">
        <v>69906.180962244</v>
      </c>
      <c r="N361" s="23">
        <v>0.002119742489158113</v>
      </c>
      <c r="O361" s="40">
        <v>0</v>
      </c>
      <c r="P361" s="23"/>
      <c r="Q361" s="40">
        <v>15728.8907165049</v>
      </c>
      <c r="R361" s="23">
        <v>0.004240032531521596</v>
      </c>
      <c r="S361" s="40">
        <v>82139.7626306367</v>
      </c>
      <c r="T361" s="23">
        <v>0.0037771811009776664</v>
      </c>
      <c r="U361" s="40">
        <v>6990.6180962244</v>
      </c>
      <c r="V361" s="23">
        <v>0.001295247339854839</v>
      </c>
      <c r="W361" s="40">
        <v>17476.545240561</v>
      </c>
      <c r="X361" s="23">
        <v>0.0038617872894896777</v>
      </c>
      <c r="Y361" s="40">
        <v>158701.012020486</v>
      </c>
      <c r="Z361" s="23">
        <v>0.006416160058825457</v>
      </c>
      <c r="AA361" s="40">
        <v>0</v>
      </c>
      <c r="AB361" s="23"/>
      <c r="AC361" s="40">
        <v>350943.00966665696</v>
      </c>
      <c r="AD361" s="23">
        <v>0.0030171159808418473</v>
      </c>
    </row>
    <row r="362" spans="1:30" ht="15">
      <c r="A362" s="5" t="s">
        <v>72</v>
      </c>
      <c r="C362" s="22" t="s">
        <v>506</v>
      </c>
      <c r="D362" s="22" t="s">
        <v>506</v>
      </c>
      <c r="E362" s="40">
        <v>413.357822699</v>
      </c>
      <c r="F362" s="23">
        <v>0.013103808973918048</v>
      </c>
      <c r="G362" s="40">
        <v>2798.6705341267993</v>
      </c>
      <c r="H362" s="23">
        <v>0.0065643005563635545</v>
      </c>
      <c r="I362" s="40">
        <v>0</v>
      </c>
      <c r="J362" s="23"/>
      <c r="K362" s="40">
        <v>38832.0658175202</v>
      </c>
      <c r="L362" s="23">
        <v>0.006226927721547206</v>
      </c>
      <c r="M362" s="40">
        <v>25107.614081528</v>
      </c>
      <c r="N362" s="23">
        <v>0.0007613300517552836</v>
      </c>
      <c r="O362" s="40">
        <v>1682.8057203540002</v>
      </c>
      <c r="P362" s="23">
        <v>0.00020032044215155542</v>
      </c>
      <c r="Q362" s="40">
        <v>39254.23035191449</v>
      </c>
      <c r="R362" s="23">
        <v>0.010581751548270926</v>
      </c>
      <c r="S362" s="40">
        <v>74260.5544687459</v>
      </c>
      <c r="T362" s="23">
        <v>0.003414857237277304</v>
      </c>
      <c r="U362" s="40">
        <v>1687.9051316277998</v>
      </c>
      <c r="V362" s="23">
        <v>0.00031274124856699376</v>
      </c>
      <c r="W362" s="40">
        <v>46121.364407243396</v>
      </c>
      <c r="X362" s="23">
        <v>0.010191424929249734</v>
      </c>
      <c r="Y362" s="40">
        <v>125035.8287607624</v>
      </c>
      <c r="Z362" s="23">
        <v>0.005055102549146847</v>
      </c>
      <c r="AA362" s="40">
        <v>0</v>
      </c>
      <c r="AB362" s="23"/>
      <c r="AC362" s="40">
        <v>355194.3970965221</v>
      </c>
      <c r="AD362" s="23">
        <v>0.0030536658724256097</v>
      </c>
    </row>
    <row r="363" spans="1:30" ht="15">
      <c r="A363" s="6" t="s">
        <v>551</v>
      </c>
      <c r="B363" t="s">
        <v>233</v>
      </c>
      <c r="C363" s="22">
        <v>6.8125</v>
      </c>
      <c r="D363" s="22">
        <v>0.3452054794520548</v>
      </c>
      <c r="E363" s="40">
        <v>0</v>
      </c>
      <c r="F363" s="23"/>
      <c r="G363" s="40">
        <v>0</v>
      </c>
      <c r="H363" s="23"/>
      <c r="I363" s="40">
        <v>0</v>
      </c>
      <c r="J363" s="23"/>
      <c r="K363" s="40">
        <v>7178.278167305</v>
      </c>
      <c r="L363" s="23">
        <v>0.00115107497816409</v>
      </c>
      <c r="M363" s="40">
        <v>0</v>
      </c>
      <c r="N363" s="23"/>
      <c r="O363" s="40">
        <v>0</v>
      </c>
      <c r="P363" s="23"/>
      <c r="Q363" s="40">
        <v>8194.988028724</v>
      </c>
      <c r="R363" s="23">
        <v>0.0022091205580542614</v>
      </c>
      <c r="S363" s="40">
        <v>4679.9308193960005</v>
      </c>
      <c r="T363" s="23">
        <v>0.00021520571375881117</v>
      </c>
      <c r="U363" s="40">
        <v>0</v>
      </c>
      <c r="V363" s="23"/>
      <c r="W363" s="40">
        <v>0</v>
      </c>
      <c r="X363" s="23"/>
      <c r="Y363" s="40">
        <v>0</v>
      </c>
      <c r="Z363" s="23"/>
      <c r="AA363" s="40">
        <v>0</v>
      </c>
      <c r="AB363" s="23"/>
      <c r="AC363" s="40">
        <v>20053.197015425</v>
      </c>
      <c r="AD363" s="23">
        <v>0.00017240070186802514</v>
      </c>
    </row>
    <row r="364" spans="1:30" ht="15">
      <c r="A364" s="6" t="s">
        <v>552</v>
      </c>
      <c r="B364" t="s">
        <v>233</v>
      </c>
      <c r="C364" s="22">
        <v>6.25</v>
      </c>
      <c r="D364" s="22">
        <v>0.30684931506849317</v>
      </c>
      <c r="E364" s="40">
        <v>0</v>
      </c>
      <c r="F364" s="23"/>
      <c r="G364" s="40">
        <v>0</v>
      </c>
      <c r="H364" s="23"/>
      <c r="I364" s="40">
        <v>0</v>
      </c>
      <c r="J364" s="23"/>
      <c r="K364" s="40">
        <v>13170.5695190245</v>
      </c>
      <c r="L364" s="23">
        <v>0.002111970679900737</v>
      </c>
      <c r="M364" s="40">
        <v>326.0798643008</v>
      </c>
      <c r="N364" s="23">
        <v>9.887614138020703E-06</v>
      </c>
      <c r="O364" s="40">
        <v>0</v>
      </c>
      <c r="P364" s="23"/>
      <c r="Q364" s="40">
        <v>1859.6742260904998</v>
      </c>
      <c r="R364" s="23">
        <v>0.0005013118444762201</v>
      </c>
      <c r="S364" s="40">
        <v>3388.1735900005</v>
      </c>
      <c r="T364" s="23">
        <v>0.0001558045073557128</v>
      </c>
      <c r="U364" s="40">
        <v>0</v>
      </c>
      <c r="V364" s="23"/>
      <c r="W364" s="40">
        <v>0</v>
      </c>
      <c r="X364" s="23"/>
      <c r="Y364" s="40">
        <v>0</v>
      </c>
      <c r="Z364" s="23"/>
      <c r="AA364" s="40">
        <v>0</v>
      </c>
      <c r="AB364" s="23"/>
      <c r="AC364" s="40">
        <v>18744.4971994163</v>
      </c>
      <c r="AD364" s="23">
        <v>0.00016114958980639694</v>
      </c>
    </row>
    <row r="365" spans="1:30" ht="15">
      <c r="A365" s="6" t="s">
        <v>328</v>
      </c>
      <c r="B365" t="s">
        <v>233</v>
      </c>
      <c r="C365" s="22">
        <v>6.65625</v>
      </c>
      <c r="D365" s="22">
        <v>3.73972602739726</v>
      </c>
      <c r="E365" s="40">
        <v>214.182152532</v>
      </c>
      <c r="F365" s="23">
        <v>0.006789763875947316</v>
      </c>
      <c r="G365" s="40">
        <v>321.27322879800005</v>
      </c>
      <c r="H365" s="23">
        <v>0.0007535485184223107</v>
      </c>
      <c r="I365" s="40">
        <v>0</v>
      </c>
      <c r="J365" s="23"/>
      <c r="K365" s="40">
        <v>10286.0978753493</v>
      </c>
      <c r="L365" s="23">
        <v>0.0016494303524192632</v>
      </c>
      <c r="M365" s="40">
        <v>0</v>
      </c>
      <c r="N365" s="23"/>
      <c r="O365" s="40">
        <v>0</v>
      </c>
      <c r="P365" s="23"/>
      <c r="Q365" s="40">
        <v>0</v>
      </c>
      <c r="R365" s="23"/>
      <c r="S365" s="40">
        <v>0</v>
      </c>
      <c r="T365" s="23"/>
      <c r="U365" s="40">
        <v>0</v>
      </c>
      <c r="V365" s="23"/>
      <c r="W365" s="40">
        <v>0</v>
      </c>
      <c r="X365" s="23"/>
      <c r="Y365" s="40">
        <v>0</v>
      </c>
      <c r="Z365" s="23"/>
      <c r="AA365" s="40">
        <v>0</v>
      </c>
      <c r="AB365" s="23"/>
      <c r="AC365" s="40">
        <v>10821.5532566793</v>
      </c>
      <c r="AD365" s="23">
        <v>9.303471039149838E-05</v>
      </c>
    </row>
    <row r="366" spans="1:30" ht="15">
      <c r="A366" s="6" t="s">
        <v>553</v>
      </c>
      <c r="B366" t="s">
        <v>233</v>
      </c>
      <c r="C366" s="22">
        <v>6.34375</v>
      </c>
      <c r="D366" s="22">
        <v>4.027397260273973</v>
      </c>
      <c r="E366" s="40">
        <v>145.65193086600001</v>
      </c>
      <c r="F366" s="23">
        <v>0.004617295171259376</v>
      </c>
      <c r="G366" s="40">
        <v>0</v>
      </c>
      <c r="H366" s="23"/>
      <c r="I366" s="40">
        <v>0</v>
      </c>
      <c r="J366" s="23"/>
      <c r="K366" s="40">
        <v>1003.379968188</v>
      </c>
      <c r="L366" s="23">
        <v>0.000160897299889105</v>
      </c>
      <c r="M366" s="40">
        <v>1596.7767235679999</v>
      </c>
      <c r="N366" s="23">
        <v>4.8418543540146454E-05</v>
      </c>
      <c r="O366" s="40">
        <v>0</v>
      </c>
      <c r="P366" s="23"/>
      <c r="Q366" s="40">
        <v>997.9854522300001</v>
      </c>
      <c r="R366" s="23">
        <v>0.0002690266503664008</v>
      </c>
      <c r="S366" s="40">
        <v>1602.1712395260001</v>
      </c>
      <c r="T366" s="23">
        <v>7.367553463333718E-05</v>
      </c>
      <c r="U366" s="40">
        <v>0</v>
      </c>
      <c r="V366" s="23"/>
      <c r="W366" s="40">
        <v>0</v>
      </c>
      <c r="X366" s="23"/>
      <c r="Y366" s="40">
        <v>0</v>
      </c>
      <c r="Z366" s="23"/>
      <c r="AA366" s="40">
        <v>0</v>
      </c>
      <c r="AB366" s="23"/>
      <c r="AC366" s="40">
        <v>5345.965314378</v>
      </c>
      <c r="AD366" s="23">
        <v>4.5960161447172214E-05</v>
      </c>
    </row>
    <row r="367" spans="1:30" ht="15">
      <c r="A367" s="6" t="s">
        <v>554</v>
      </c>
      <c r="B367" t="s">
        <v>233</v>
      </c>
      <c r="C367" s="22">
        <v>5.4375</v>
      </c>
      <c r="D367" s="22">
        <v>4.432876712328767</v>
      </c>
      <c r="E367" s="40">
        <v>0</v>
      </c>
      <c r="F367" s="23"/>
      <c r="G367" s="40">
        <v>469.1458371896</v>
      </c>
      <c r="H367" s="23">
        <v>0.001100384715716526</v>
      </c>
      <c r="I367" s="40">
        <v>0</v>
      </c>
      <c r="J367" s="23"/>
      <c r="K367" s="40">
        <v>1687.9051316277998</v>
      </c>
      <c r="L367" s="23">
        <v>0.00027066454061099255</v>
      </c>
      <c r="M367" s="40">
        <v>5058.6159836096</v>
      </c>
      <c r="N367" s="23">
        <v>0.00015339077445216255</v>
      </c>
      <c r="O367" s="40">
        <v>1682.8057203540002</v>
      </c>
      <c r="P367" s="23">
        <v>0.00020032044215155542</v>
      </c>
      <c r="Q367" s="40">
        <v>1682.8057203540002</v>
      </c>
      <c r="R367" s="23">
        <v>0.0004536334524242335</v>
      </c>
      <c r="S367" s="40">
        <v>5063.7153948834</v>
      </c>
      <c r="T367" s="23">
        <v>0.00023285397324911868</v>
      </c>
      <c r="U367" s="40">
        <v>1687.9051316277998</v>
      </c>
      <c r="V367" s="23">
        <v>0.00031274124856699376</v>
      </c>
      <c r="W367" s="40">
        <v>0</v>
      </c>
      <c r="X367" s="23"/>
      <c r="Y367" s="40">
        <v>0</v>
      </c>
      <c r="Z367" s="23"/>
      <c r="AA367" s="40">
        <v>0</v>
      </c>
      <c r="AB367" s="23"/>
      <c r="AC367" s="40">
        <v>17332.8989196462</v>
      </c>
      <c r="AD367" s="23">
        <v>0.00014901384237416113</v>
      </c>
    </row>
    <row r="368" spans="1:30" ht="15">
      <c r="A368" s="6" t="s">
        <v>555</v>
      </c>
      <c r="B368" t="s">
        <v>233</v>
      </c>
      <c r="C368" s="22">
        <v>5.25</v>
      </c>
      <c r="D368" s="22">
        <v>7.750684931506849</v>
      </c>
      <c r="E368" s="40">
        <v>0</v>
      </c>
      <c r="F368" s="23"/>
      <c r="G368" s="40">
        <v>0</v>
      </c>
      <c r="H368" s="23"/>
      <c r="I368" s="40">
        <v>0</v>
      </c>
      <c r="J368" s="23"/>
      <c r="K368" s="40">
        <v>859.359161216</v>
      </c>
      <c r="L368" s="23">
        <v>0.00013780279959576942</v>
      </c>
      <c r="M368" s="40">
        <v>2498.68016984</v>
      </c>
      <c r="N368" s="23">
        <v>7.576666969816738E-05</v>
      </c>
      <c r="O368" s="40">
        <v>0</v>
      </c>
      <c r="P368" s="23"/>
      <c r="Q368" s="40">
        <v>859.359161216</v>
      </c>
      <c r="R368" s="23">
        <v>0.00023165720110150377</v>
      </c>
      <c r="S368" s="40">
        <v>2503.350600064</v>
      </c>
      <c r="T368" s="23">
        <v>0.00011511609326414177</v>
      </c>
      <c r="U368" s="40">
        <v>0</v>
      </c>
      <c r="V368" s="23"/>
      <c r="W368" s="40">
        <v>4763.838828479999</v>
      </c>
      <c r="X368" s="23">
        <v>0.0010526641269067497</v>
      </c>
      <c r="Y368" s="40">
        <v>0</v>
      </c>
      <c r="Z368" s="23"/>
      <c r="AA368" s="40">
        <v>0</v>
      </c>
      <c r="AB368" s="23"/>
      <c r="AC368" s="40">
        <v>11484.587920816</v>
      </c>
      <c r="AD368" s="23">
        <v>9.873493072903714E-05</v>
      </c>
    </row>
    <row r="369" spans="1:30" ht="15">
      <c r="A369" s="6" t="s">
        <v>556</v>
      </c>
      <c r="B369" t="s">
        <v>233</v>
      </c>
      <c r="C369" s="22">
        <v>4.75</v>
      </c>
      <c r="D369" s="22">
        <v>5.876712328767123</v>
      </c>
      <c r="E369" s="40">
        <v>0</v>
      </c>
      <c r="F369" s="23"/>
      <c r="G369" s="40">
        <v>0</v>
      </c>
      <c r="H369" s="23"/>
      <c r="I369" s="40">
        <v>0</v>
      </c>
      <c r="J369" s="23"/>
      <c r="K369" s="40">
        <v>0</v>
      </c>
      <c r="L369" s="23"/>
      <c r="M369" s="40">
        <v>0</v>
      </c>
      <c r="N369" s="23"/>
      <c r="O369" s="40">
        <v>0</v>
      </c>
      <c r="P369" s="23"/>
      <c r="Q369" s="40">
        <v>4777.4536881</v>
      </c>
      <c r="R369" s="23">
        <v>0.0012878568120589635</v>
      </c>
      <c r="S369" s="40">
        <v>7204.4001616548</v>
      </c>
      <c r="T369" s="23">
        <v>0.00033129294829899143</v>
      </c>
      <c r="U369" s="40">
        <v>0</v>
      </c>
      <c r="V369" s="23"/>
      <c r="W369" s="40">
        <v>0</v>
      </c>
      <c r="X369" s="23"/>
      <c r="Y369" s="40">
        <v>0</v>
      </c>
      <c r="Z369" s="23"/>
      <c r="AA369" s="40">
        <v>0</v>
      </c>
      <c r="AB369" s="23"/>
      <c r="AC369" s="40">
        <v>11981.8538497548</v>
      </c>
      <c r="AD369" s="23">
        <v>0.00010301000941589998</v>
      </c>
    </row>
    <row r="370" spans="1:30" ht="15">
      <c r="A370" s="6" t="s">
        <v>557</v>
      </c>
      <c r="B370" t="s">
        <v>233</v>
      </c>
      <c r="C370" s="22">
        <v>5.8125</v>
      </c>
      <c r="D370" s="22">
        <v>2.750684931506849</v>
      </c>
      <c r="E370" s="40">
        <v>0</v>
      </c>
      <c r="F370" s="23"/>
      <c r="G370" s="40">
        <v>410.9128430784</v>
      </c>
      <c r="H370" s="23">
        <v>0.0009637988364636355</v>
      </c>
      <c r="I370" s="40">
        <v>0</v>
      </c>
      <c r="J370" s="23"/>
      <c r="K370" s="40">
        <v>4646.4759948096</v>
      </c>
      <c r="L370" s="23">
        <v>0.0007450870709672482</v>
      </c>
      <c r="M370" s="40">
        <v>4646.4759948096</v>
      </c>
      <c r="N370" s="23">
        <v>0.000140893587025884</v>
      </c>
      <c r="O370" s="40">
        <v>0</v>
      </c>
      <c r="P370" s="23"/>
      <c r="Q370" s="40">
        <v>0</v>
      </c>
      <c r="R370" s="23"/>
      <c r="S370" s="40">
        <v>0</v>
      </c>
      <c r="T370" s="23"/>
      <c r="U370" s="40">
        <v>0</v>
      </c>
      <c r="V370" s="23"/>
      <c r="W370" s="40">
        <v>35823.17093504</v>
      </c>
      <c r="X370" s="23">
        <v>0.007915836012318916</v>
      </c>
      <c r="Y370" s="40">
        <v>0</v>
      </c>
      <c r="Z370" s="23"/>
      <c r="AA370" s="40">
        <v>0</v>
      </c>
      <c r="AB370" s="23"/>
      <c r="AC370" s="40">
        <v>45527.03576773759</v>
      </c>
      <c r="AD370" s="23">
        <v>0.00039140357092643365</v>
      </c>
    </row>
    <row r="371" spans="1:30" ht="15">
      <c r="A371" s="6" t="s">
        <v>558</v>
      </c>
      <c r="B371" t="s">
        <v>233</v>
      </c>
      <c r="C371" s="22">
        <v>7.03125</v>
      </c>
      <c r="D371" s="22">
        <v>6.8931506849315065</v>
      </c>
      <c r="E371" s="40">
        <v>0</v>
      </c>
      <c r="F371" s="23"/>
      <c r="G371" s="40">
        <v>0</v>
      </c>
      <c r="H371" s="23"/>
      <c r="I371" s="40">
        <v>0</v>
      </c>
      <c r="J371" s="23"/>
      <c r="K371" s="40">
        <v>0</v>
      </c>
      <c r="L371" s="23"/>
      <c r="M371" s="40">
        <v>10980.9853454</v>
      </c>
      <c r="N371" s="23">
        <v>0.00033297286290090254</v>
      </c>
      <c r="O371" s="40">
        <v>0</v>
      </c>
      <c r="P371" s="23"/>
      <c r="Q371" s="40">
        <v>0</v>
      </c>
      <c r="R371" s="23"/>
      <c r="S371" s="40">
        <v>14544.3150899823</v>
      </c>
      <c r="T371" s="23">
        <v>0.0006688175169385632</v>
      </c>
      <c r="U371" s="40">
        <v>0</v>
      </c>
      <c r="V371" s="23"/>
      <c r="W371" s="40">
        <v>0</v>
      </c>
      <c r="X371" s="23"/>
      <c r="Y371" s="40">
        <v>38433.448708899996</v>
      </c>
      <c r="Z371" s="23">
        <v>0.0015538348205185305</v>
      </c>
      <c r="AA371" s="40">
        <v>0</v>
      </c>
      <c r="AB371" s="23"/>
      <c r="AC371" s="40">
        <v>63958.749144282294</v>
      </c>
      <c r="AD371" s="23">
        <v>0.0005498641056881637</v>
      </c>
    </row>
    <row r="372" spans="1:30" ht="15">
      <c r="A372" s="6" t="s">
        <v>757</v>
      </c>
      <c r="B372" t="s">
        <v>233</v>
      </c>
      <c r="C372" s="22">
        <v>7.40625</v>
      </c>
      <c r="D372" s="22">
        <v>7.041095890410959</v>
      </c>
      <c r="E372" s="40">
        <v>0</v>
      </c>
      <c r="F372" s="23"/>
      <c r="G372" s="40">
        <v>525.1035009441</v>
      </c>
      <c r="H372" s="23">
        <v>0.0012316337923182045</v>
      </c>
      <c r="I372" s="40">
        <v>0</v>
      </c>
      <c r="J372" s="23"/>
      <c r="K372" s="40">
        <v>0</v>
      </c>
      <c r="L372" s="23"/>
      <c r="M372" s="40">
        <v>0</v>
      </c>
      <c r="N372" s="23"/>
      <c r="O372" s="40">
        <v>0</v>
      </c>
      <c r="P372" s="23"/>
      <c r="Q372" s="40">
        <v>0</v>
      </c>
      <c r="R372" s="23"/>
      <c r="S372" s="40">
        <v>0</v>
      </c>
      <c r="T372" s="23"/>
      <c r="U372" s="40">
        <v>0</v>
      </c>
      <c r="V372" s="23"/>
      <c r="W372" s="40">
        <v>0</v>
      </c>
      <c r="X372" s="23"/>
      <c r="Y372" s="40">
        <v>43628.760771989895</v>
      </c>
      <c r="Z372" s="23">
        <v>0.0017638772980550226</v>
      </c>
      <c r="AA372" s="40">
        <v>0</v>
      </c>
      <c r="AB372" s="23"/>
      <c r="AC372" s="40">
        <v>44153.864272934</v>
      </c>
      <c r="AD372" s="23">
        <v>0.0003795981850167851</v>
      </c>
    </row>
    <row r="373" spans="1:30" ht="15">
      <c r="A373" s="6" t="s">
        <v>899</v>
      </c>
      <c r="B373" t="s">
        <v>233</v>
      </c>
      <c r="C373" s="22">
        <v>6.6875</v>
      </c>
      <c r="D373" s="22">
        <v>9.353424657534246</v>
      </c>
      <c r="E373" s="40">
        <v>0</v>
      </c>
      <c r="F373" s="23"/>
      <c r="G373" s="40">
        <v>0</v>
      </c>
      <c r="H373" s="23"/>
      <c r="I373" s="40">
        <v>0</v>
      </c>
      <c r="J373" s="23"/>
      <c r="K373" s="40">
        <v>0</v>
      </c>
      <c r="L373" s="23"/>
      <c r="M373" s="40">
        <v>0</v>
      </c>
      <c r="N373" s="23"/>
      <c r="O373" s="40">
        <v>0</v>
      </c>
      <c r="P373" s="23"/>
      <c r="Q373" s="40">
        <v>20881.964075199998</v>
      </c>
      <c r="R373" s="23">
        <v>0.0056291450297893415</v>
      </c>
      <c r="S373" s="40">
        <v>20881.964075199998</v>
      </c>
      <c r="T373" s="23">
        <v>0.0009602530799951571</v>
      </c>
      <c r="U373" s="40">
        <v>0</v>
      </c>
      <c r="V373" s="23"/>
      <c r="W373" s="40">
        <v>0</v>
      </c>
      <c r="X373" s="23"/>
      <c r="Y373" s="40">
        <v>22693.474458723602</v>
      </c>
      <c r="Z373" s="23">
        <v>0.0009174797473833535</v>
      </c>
      <c r="AA373" s="40">
        <v>0</v>
      </c>
      <c r="AB373" s="23"/>
      <c r="AC373" s="40">
        <v>64457.402609123594</v>
      </c>
      <c r="AD373" s="23">
        <v>0.0005541511132541611</v>
      </c>
    </row>
    <row r="374" spans="1:30" ht="15">
      <c r="A374" s="6" t="s">
        <v>1001</v>
      </c>
      <c r="B374" t="s">
        <v>233</v>
      </c>
      <c r="C374" s="22">
        <v>6.875</v>
      </c>
      <c r="D374" s="22">
        <v>14.654794520547945</v>
      </c>
      <c r="E374" s="40">
        <v>53.523739301</v>
      </c>
      <c r="F374" s="23">
        <v>0.0016967499267113559</v>
      </c>
      <c r="G374" s="40">
        <v>642.2848716120001</v>
      </c>
      <c r="H374" s="23">
        <v>0.0015064834851602163</v>
      </c>
      <c r="I374" s="40">
        <v>0</v>
      </c>
      <c r="J374" s="23"/>
      <c r="K374" s="40">
        <v>0</v>
      </c>
      <c r="L374" s="23"/>
      <c r="M374" s="40">
        <v>0</v>
      </c>
      <c r="N374" s="23"/>
      <c r="O374" s="40">
        <v>0</v>
      </c>
      <c r="P374" s="23"/>
      <c r="Q374" s="40">
        <v>0</v>
      </c>
      <c r="R374" s="23"/>
      <c r="S374" s="40">
        <v>14392.5334980389</v>
      </c>
      <c r="T374" s="23">
        <v>0.0006618378697834705</v>
      </c>
      <c r="U374" s="40">
        <v>0</v>
      </c>
      <c r="V374" s="23"/>
      <c r="W374" s="40">
        <v>5534.3546437234</v>
      </c>
      <c r="X374" s="23">
        <v>0.0012229247900240687</v>
      </c>
      <c r="Y374" s="40">
        <v>20280.144821148897</v>
      </c>
      <c r="Z374" s="23">
        <v>0.0008199106831899397</v>
      </c>
      <c r="AA374" s="40">
        <v>0</v>
      </c>
      <c r="AB374" s="23"/>
      <c r="AC374" s="40">
        <v>40902.8415738242</v>
      </c>
      <c r="AD374" s="23">
        <v>0.0003516485969942723</v>
      </c>
    </row>
    <row r="375" spans="1:30" ht="15">
      <c r="A375" s="6" t="s">
        <v>1055</v>
      </c>
      <c r="B375" t="s">
        <v>233</v>
      </c>
      <c r="C375" s="22">
        <v>5.96875</v>
      </c>
      <c r="D375" s="22">
        <v>2.0273972602739727</v>
      </c>
      <c r="E375" s="40">
        <v>0</v>
      </c>
      <c r="F375" s="23"/>
      <c r="G375" s="40">
        <v>429.95025250469996</v>
      </c>
      <c r="H375" s="23">
        <v>0.0010084512082826614</v>
      </c>
      <c r="I375" s="40">
        <v>0</v>
      </c>
      <c r="J375" s="23"/>
      <c r="K375" s="40">
        <v>0</v>
      </c>
      <c r="L375" s="23"/>
      <c r="M375" s="40">
        <v>0</v>
      </c>
      <c r="N375" s="23"/>
      <c r="O375" s="40">
        <v>0</v>
      </c>
      <c r="P375" s="23"/>
      <c r="Q375" s="40">
        <v>0</v>
      </c>
      <c r="R375" s="23"/>
      <c r="S375" s="40">
        <v>0</v>
      </c>
      <c r="T375" s="23"/>
      <c r="U375" s="40">
        <v>0</v>
      </c>
      <c r="V375" s="23"/>
      <c r="W375" s="40">
        <v>0</v>
      </c>
      <c r="X375" s="23"/>
      <c r="Y375" s="40">
        <v>0</v>
      </c>
      <c r="Z375" s="23"/>
      <c r="AA375" s="40">
        <v>0</v>
      </c>
      <c r="AB375" s="23"/>
      <c r="AC375" s="40">
        <v>429.95025250469996</v>
      </c>
      <c r="AD375" s="23">
        <v>3.696354513603424E-06</v>
      </c>
    </row>
    <row r="376" spans="1:30" ht="15">
      <c r="A376" s="7" t="s">
        <v>213</v>
      </c>
      <c r="C376" s="22" t="s">
        <v>506</v>
      </c>
      <c r="D376" s="22" t="s">
        <v>506</v>
      </c>
      <c r="E376" s="39">
        <v>315.52176616350005</v>
      </c>
      <c r="F376" s="21">
        <v>0.010002319355960129</v>
      </c>
      <c r="G376" s="39">
        <v>1667.0632636745</v>
      </c>
      <c r="H376" s="21">
        <v>0.00391010809446567</v>
      </c>
      <c r="I376" s="39">
        <v>0</v>
      </c>
      <c r="J376" s="21"/>
      <c r="K376" s="39">
        <v>59219.0553444282</v>
      </c>
      <c r="L376" s="21">
        <v>0.009496089626055505</v>
      </c>
      <c r="M376" s="39">
        <v>171035.7980423341</v>
      </c>
      <c r="N376" s="21">
        <v>0.005186263121328486</v>
      </c>
      <c r="O376" s="39">
        <v>529.6887234229999</v>
      </c>
      <c r="P376" s="21">
        <v>6.305390931073564E-05</v>
      </c>
      <c r="Q376" s="39">
        <v>61063.244186803</v>
      </c>
      <c r="R376" s="21">
        <v>0.01646080111425835</v>
      </c>
      <c r="S376" s="39">
        <v>215671.6714427031</v>
      </c>
      <c r="T376" s="21">
        <v>0.009917620106267505</v>
      </c>
      <c r="U376" s="39">
        <v>10865.367304427602</v>
      </c>
      <c r="V376" s="21">
        <v>0.0020131750732036895</v>
      </c>
      <c r="W376" s="39">
        <v>38756.7349407413</v>
      </c>
      <c r="X376" s="21">
        <v>0.008564064826090925</v>
      </c>
      <c r="Y376" s="39">
        <v>254388.0223894292</v>
      </c>
      <c r="Z376" s="21">
        <v>0.010284712415620633</v>
      </c>
      <c r="AA376" s="39">
        <v>0</v>
      </c>
      <c r="AB376" s="21"/>
      <c r="AC376" s="39">
        <v>813512.1674041274</v>
      </c>
      <c r="AD376" s="21">
        <v>0.006993900699762189</v>
      </c>
    </row>
    <row r="377" spans="1:30" ht="15">
      <c r="A377" s="5" t="s">
        <v>77</v>
      </c>
      <c r="C377" s="22" t="s">
        <v>506</v>
      </c>
      <c r="D377" s="22" t="s">
        <v>506</v>
      </c>
      <c r="E377" s="40">
        <v>180.124491296</v>
      </c>
      <c r="F377" s="23">
        <v>0.005710105859507804</v>
      </c>
      <c r="G377" s="40">
        <v>1260.871439072</v>
      </c>
      <c r="H377" s="23">
        <v>0.002957382438581907</v>
      </c>
      <c r="I377" s="40">
        <v>0</v>
      </c>
      <c r="J377" s="23"/>
      <c r="K377" s="40">
        <v>13295.5248015945</v>
      </c>
      <c r="L377" s="23">
        <v>0.002132007922231477</v>
      </c>
      <c r="M377" s="40">
        <v>27635.6513011743</v>
      </c>
      <c r="N377" s="23">
        <v>0.0008379869057686887</v>
      </c>
      <c r="O377" s="40">
        <v>0</v>
      </c>
      <c r="P377" s="23"/>
      <c r="Q377" s="40">
        <v>29246.6955766465</v>
      </c>
      <c r="R377" s="23">
        <v>0.007884023286802095</v>
      </c>
      <c r="S377" s="40">
        <v>37215.165805606</v>
      </c>
      <c r="T377" s="23">
        <v>0.001711332203171667</v>
      </c>
      <c r="U377" s="40">
        <v>1928.13320453</v>
      </c>
      <c r="V377" s="23">
        <v>0.0003572515862942231</v>
      </c>
      <c r="W377" s="40">
        <v>12966.4566304192</v>
      </c>
      <c r="X377" s="23">
        <v>0.0028651942770048667</v>
      </c>
      <c r="Y377" s="40">
        <v>29433.91468336</v>
      </c>
      <c r="Z377" s="23">
        <v>0.0011899905700782326</v>
      </c>
      <c r="AA377" s="40">
        <v>0</v>
      </c>
      <c r="AB377" s="23"/>
      <c r="AC377" s="40">
        <v>153162.53793369848</v>
      </c>
      <c r="AD377" s="23">
        <v>0.0013167640560927299</v>
      </c>
    </row>
    <row r="378" spans="1:30" ht="15">
      <c r="A378" s="6" t="s">
        <v>589</v>
      </c>
      <c r="B378" t="s">
        <v>233</v>
      </c>
      <c r="C378" s="22">
        <v>7.75</v>
      </c>
      <c r="D378" s="22">
        <v>2.3589041095890413</v>
      </c>
      <c r="E378" s="40">
        <v>0</v>
      </c>
      <c r="F378" s="23"/>
      <c r="G378" s="40">
        <v>0</v>
      </c>
      <c r="H378" s="23"/>
      <c r="I378" s="40">
        <v>0</v>
      </c>
      <c r="J378" s="23"/>
      <c r="K378" s="40">
        <v>3619.7222285235</v>
      </c>
      <c r="L378" s="23">
        <v>0.0005804416585770246</v>
      </c>
      <c r="M378" s="40">
        <v>1807.155791221</v>
      </c>
      <c r="N378" s="23">
        <v>5.4797799886225334E-05</v>
      </c>
      <c r="O378" s="40">
        <v>0</v>
      </c>
      <c r="P378" s="23"/>
      <c r="Q378" s="40">
        <v>5242.916052973501</v>
      </c>
      <c r="R378" s="23">
        <v>0.001413331367438236</v>
      </c>
      <c r="S378" s="40">
        <v>10680.615364881</v>
      </c>
      <c r="T378" s="23">
        <v>0.0004911460322140388</v>
      </c>
      <c r="U378" s="40">
        <v>865.70337304</v>
      </c>
      <c r="V378" s="23">
        <v>0.00016040069355798884</v>
      </c>
      <c r="W378" s="40">
        <v>0</v>
      </c>
      <c r="X378" s="23"/>
      <c r="Y378" s="40">
        <v>29433.91468336</v>
      </c>
      <c r="Z378" s="23">
        <v>0.0011899905700782326</v>
      </c>
      <c r="AA378" s="40">
        <v>0</v>
      </c>
      <c r="AB378" s="23"/>
      <c r="AC378" s="40">
        <v>51650.027493999005</v>
      </c>
      <c r="AD378" s="23">
        <v>0.0004440439589068438</v>
      </c>
    </row>
    <row r="379" spans="1:30" ht="15">
      <c r="A379" s="6" t="s">
        <v>590</v>
      </c>
      <c r="B379" t="s">
        <v>233</v>
      </c>
      <c r="C379" s="22">
        <v>6.8125</v>
      </c>
      <c r="D379" s="22">
        <v>1.6136986301369862</v>
      </c>
      <c r="E379" s="40">
        <v>0</v>
      </c>
      <c r="F379" s="23"/>
      <c r="G379" s="40">
        <v>0</v>
      </c>
      <c r="H379" s="23"/>
      <c r="I379" s="40">
        <v>0</v>
      </c>
      <c r="J379" s="23"/>
      <c r="K379" s="40">
        <v>5709.716735871</v>
      </c>
      <c r="L379" s="23">
        <v>0.0009155833632918894</v>
      </c>
      <c r="M379" s="40">
        <v>17049.107449633502</v>
      </c>
      <c r="N379" s="23">
        <v>0.0005169745645628838</v>
      </c>
      <c r="O379" s="40">
        <v>0</v>
      </c>
      <c r="P379" s="23"/>
      <c r="Q379" s="40">
        <v>9658.492796193</v>
      </c>
      <c r="R379" s="23">
        <v>0.0026036371158935276</v>
      </c>
      <c r="S379" s="40">
        <v>9525.088199560501</v>
      </c>
      <c r="T379" s="23">
        <v>0.0004380093389642466</v>
      </c>
      <c r="U379" s="40">
        <v>533.6183865300001</v>
      </c>
      <c r="V379" s="23">
        <v>9.88707702433223E-05</v>
      </c>
      <c r="W379" s="40">
        <v>0</v>
      </c>
      <c r="X379" s="23"/>
      <c r="Y379" s="40">
        <v>0</v>
      </c>
      <c r="Z379" s="23"/>
      <c r="AA379" s="40">
        <v>0</v>
      </c>
      <c r="AB379" s="23"/>
      <c r="AC379" s="40">
        <v>42476.023567788005</v>
      </c>
      <c r="AD379" s="23">
        <v>0.0003651735067489053</v>
      </c>
    </row>
    <row r="380" spans="1:30" ht="15">
      <c r="A380" s="6" t="s">
        <v>591</v>
      </c>
      <c r="B380" t="s">
        <v>233</v>
      </c>
      <c r="C380" s="22">
        <v>6.375</v>
      </c>
      <c r="D380" s="22">
        <v>1.7095890410958905</v>
      </c>
      <c r="E380" s="40">
        <v>0</v>
      </c>
      <c r="F380" s="23"/>
      <c r="G380" s="40">
        <v>0</v>
      </c>
      <c r="H380" s="23"/>
      <c r="I380" s="40">
        <v>0</v>
      </c>
      <c r="J380" s="23"/>
      <c r="K380" s="40">
        <v>3966.0858372</v>
      </c>
      <c r="L380" s="23">
        <v>0.0006359829003625629</v>
      </c>
      <c r="M380" s="40">
        <v>0</v>
      </c>
      <c r="N380" s="23"/>
      <c r="O380" s="40">
        <v>0</v>
      </c>
      <c r="P380" s="23"/>
      <c r="Q380" s="40">
        <v>6610.143062</v>
      </c>
      <c r="R380" s="23">
        <v>0.001781894357717279</v>
      </c>
      <c r="S380" s="40">
        <v>4230.49155968</v>
      </c>
      <c r="T380" s="23">
        <v>0.00019453833631007857</v>
      </c>
      <c r="U380" s="40">
        <v>528.81144496</v>
      </c>
      <c r="V380" s="23">
        <v>9.798012249291194E-05</v>
      </c>
      <c r="W380" s="40">
        <v>12966.4566304192</v>
      </c>
      <c r="X380" s="23">
        <v>0.0028651942770048667</v>
      </c>
      <c r="Y380" s="40">
        <v>0</v>
      </c>
      <c r="Z380" s="23"/>
      <c r="AA380" s="40">
        <v>0</v>
      </c>
      <c r="AB380" s="23"/>
      <c r="AC380" s="40">
        <v>28301.9885342592</v>
      </c>
      <c r="AD380" s="23">
        <v>0.00024331694760760205</v>
      </c>
    </row>
    <row r="381" spans="1:30" ht="15">
      <c r="A381" s="6" t="s">
        <v>592</v>
      </c>
      <c r="B381" t="s">
        <v>233</v>
      </c>
      <c r="C381" s="22">
        <v>7.375</v>
      </c>
      <c r="D381" s="22">
        <v>3.147945205479452</v>
      </c>
      <c r="E381" s="40">
        <v>27.625513091000002</v>
      </c>
      <c r="F381" s="23">
        <v>0.0008757532251047733</v>
      </c>
      <c r="G381" s="40">
        <v>193.378591637</v>
      </c>
      <c r="H381" s="23">
        <v>0.00045357078698354814</v>
      </c>
      <c r="I381" s="40">
        <v>0</v>
      </c>
      <c r="J381" s="23"/>
      <c r="K381" s="40">
        <v>0</v>
      </c>
      <c r="L381" s="23"/>
      <c r="M381" s="40">
        <v>8779.3880603198</v>
      </c>
      <c r="N381" s="23">
        <v>0.0002662145413195795</v>
      </c>
      <c r="O381" s="40">
        <v>0</v>
      </c>
      <c r="P381" s="23"/>
      <c r="Q381" s="40">
        <v>7735.14366548</v>
      </c>
      <c r="R381" s="23">
        <v>0.002085160445753052</v>
      </c>
      <c r="S381" s="40">
        <v>5525.1026182000005</v>
      </c>
      <c r="T381" s="23">
        <v>0.00025407077549361427</v>
      </c>
      <c r="U381" s="40">
        <v>0</v>
      </c>
      <c r="V381" s="23"/>
      <c r="W381" s="40">
        <v>0</v>
      </c>
      <c r="X381" s="23"/>
      <c r="Y381" s="40">
        <v>0</v>
      </c>
      <c r="Z381" s="23"/>
      <c r="AA381" s="40">
        <v>0</v>
      </c>
      <c r="AB381" s="23"/>
      <c r="AC381" s="40">
        <v>22260.6384487278</v>
      </c>
      <c r="AD381" s="23">
        <v>0.00019137844652097153</v>
      </c>
    </row>
    <row r="382" spans="1:30" ht="15">
      <c r="A382" s="6" t="s">
        <v>593</v>
      </c>
      <c r="B382" t="s">
        <v>233</v>
      </c>
      <c r="C382" s="22">
        <v>5.53125</v>
      </c>
      <c r="D382" s="22">
        <v>4.528767123287671</v>
      </c>
      <c r="E382" s="40">
        <v>152.498978205</v>
      </c>
      <c r="F382" s="23">
        <v>0.004834352634403031</v>
      </c>
      <c r="G382" s="40">
        <v>1067.492847435</v>
      </c>
      <c r="H382" s="23">
        <v>0.002503811651598359</v>
      </c>
      <c r="I382" s="40">
        <v>0</v>
      </c>
      <c r="J382" s="23"/>
      <c r="K382" s="40">
        <v>0</v>
      </c>
      <c r="L382" s="23"/>
      <c r="M382" s="40">
        <v>0</v>
      </c>
      <c r="N382" s="23"/>
      <c r="O382" s="40">
        <v>0</v>
      </c>
      <c r="P382" s="23"/>
      <c r="Q382" s="40">
        <v>0</v>
      </c>
      <c r="R382" s="23"/>
      <c r="S382" s="40">
        <v>7253.8680632845</v>
      </c>
      <c r="T382" s="23">
        <v>0.00033356772018968876</v>
      </c>
      <c r="U382" s="40">
        <v>0</v>
      </c>
      <c r="V382" s="23"/>
      <c r="W382" s="40">
        <v>0</v>
      </c>
      <c r="X382" s="23"/>
      <c r="Y382" s="40">
        <v>0</v>
      </c>
      <c r="Z382" s="23"/>
      <c r="AA382" s="40">
        <v>0</v>
      </c>
      <c r="AB382" s="23"/>
      <c r="AC382" s="40">
        <v>8473.8598889245</v>
      </c>
      <c r="AD382" s="23">
        <v>7.285119630840707E-05</v>
      </c>
    </row>
    <row r="383" spans="1:30" ht="15">
      <c r="A383" s="5" t="s">
        <v>78</v>
      </c>
      <c r="C383" s="22" t="s">
        <v>506</v>
      </c>
      <c r="D383" s="22" t="s">
        <v>506</v>
      </c>
      <c r="E383" s="40">
        <v>135.39727486750002</v>
      </c>
      <c r="F383" s="23">
        <v>0.004292213496452325</v>
      </c>
      <c r="G383" s="40">
        <v>406.1918246025</v>
      </c>
      <c r="H383" s="23">
        <v>0.0009527256558837635</v>
      </c>
      <c r="I383" s="40">
        <v>0</v>
      </c>
      <c r="J383" s="23"/>
      <c r="K383" s="40">
        <v>45923.5305428337</v>
      </c>
      <c r="L383" s="23">
        <v>0.007364081703824029</v>
      </c>
      <c r="M383" s="40">
        <v>143400.14674115978</v>
      </c>
      <c r="N383" s="23">
        <v>0.004348276215559798</v>
      </c>
      <c r="O383" s="40">
        <v>529.6887234229999</v>
      </c>
      <c r="P383" s="23">
        <v>6.305390931073564E-05</v>
      </c>
      <c r="Q383" s="40">
        <v>31816.5486101565</v>
      </c>
      <c r="R383" s="23">
        <v>0.008576777827456255</v>
      </c>
      <c r="S383" s="40">
        <v>178456.50563709709</v>
      </c>
      <c r="T383" s="23">
        <v>0.008206287903095837</v>
      </c>
      <c r="U383" s="40">
        <v>8937.234099897601</v>
      </c>
      <c r="V383" s="23">
        <v>0.0016559234869094662</v>
      </c>
      <c r="W383" s="40">
        <v>25790.278310322097</v>
      </c>
      <c r="X383" s="23">
        <v>0.005698870549086058</v>
      </c>
      <c r="Y383" s="40">
        <v>224954.10770606922</v>
      </c>
      <c r="Z383" s="23">
        <v>0.009094721845542402</v>
      </c>
      <c r="AA383" s="40">
        <v>0</v>
      </c>
      <c r="AB383" s="23"/>
      <c r="AC383" s="40">
        <v>660349.6294704289</v>
      </c>
      <c r="AD383" s="23">
        <v>0.005677136643669459</v>
      </c>
    </row>
    <row r="384" spans="1:30" ht="15">
      <c r="A384" s="6" t="s">
        <v>834</v>
      </c>
      <c r="B384" t="s">
        <v>233</v>
      </c>
      <c r="C384" s="22">
        <v>8.075000000000001</v>
      </c>
      <c r="D384" s="22">
        <v>2.2958904109589042</v>
      </c>
      <c r="E384" s="40">
        <v>0</v>
      </c>
      <c r="F384" s="23"/>
      <c r="G384" s="40">
        <v>0</v>
      </c>
      <c r="H384" s="23"/>
      <c r="I384" s="40">
        <v>0</v>
      </c>
      <c r="J384" s="23"/>
      <c r="K384" s="40">
        <v>0</v>
      </c>
      <c r="L384" s="23"/>
      <c r="M384" s="40">
        <v>21655.2675364774</v>
      </c>
      <c r="N384" s="23">
        <v>0.0006566456653661254</v>
      </c>
      <c r="O384" s="40">
        <v>0</v>
      </c>
      <c r="P384" s="23"/>
      <c r="Q384" s="40">
        <v>0</v>
      </c>
      <c r="R384" s="23"/>
      <c r="S384" s="40">
        <v>64965.8026094322</v>
      </c>
      <c r="T384" s="23">
        <v>0.0029874398703785337</v>
      </c>
      <c r="U384" s="40">
        <v>0</v>
      </c>
      <c r="V384" s="23"/>
      <c r="W384" s="40">
        <v>0</v>
      </c>
      <c r="X384" s="23"/>
      <c r="Y384" s="40">
        <v>43310.5350729548</v>
      </c>
      <c r="Z384" s="23">
        <v>0.001751011677389811</v>
      </c>
      <c r="AA384" s="40">
        <v>0</v>
      </c>
      <c r="AB384" s="23"/>
      <c r="AC384" s="40">
        <v>129931.6052188644</v>
      </c>
      <c r="AD384" s="23">
        <v>0.0011170438268442175</v>
      </c>
    </row>
    <row r="385" spans="1:30" ht="15">
      <c r="A385" s="6" t="s">
        <v>214</v>
      </c>
      <c r="B385" t="s">
        <v>868</v>
      </c>
      <c r="C385" s="22">
        <v>3.625</v>
      </c>
      <c r="D385" s="22">
        <v>12.457534246575342</v>
      </c>
      <c r="E385" s="40">
        <v>0</v>
      </c>
      <c r="F385" s="23"/>
      <c r="G385" s="40">
        <v>0</v>
      </c>
      <c r="H385" s="23"/>
      <c r="I385" s="40">
        <v>0</v>
      </c>
      <c r="J385" s="23"/>
      <c r="K385" s="40">
        <v>1071.4165232064</v>
      </c>
      <c r="L385" s="23">
        <v>0.00017180732235645208</v>
      </c>
      <c r="M385" s="40">
        <v>4272.911134216</v>
      </c>
      <c r="N385" s="23">
        <v>0.0001295661007212844</v>
      </c>
      <c r="O385" s="40">
        <v>0</v>
      </c>
      <c r="P385" s="23"/>
      <c r="Q385" s="40">
        <v>1065.0390439016</v>
      </c>
      <c r="R385" s="23">
        <v>0.00028710226772348587</v>
      </c>
      <c r="S385" s="40">
        <v>4279.2886135208</v>
      </c>
      <c r="T385" s="23">
        <v>0.00019678225939492703</v>
      </c>
      <c r="U385" s="40">
        <v>0</v>
      </c>
      <c r="V385" s="23"/>
      <c r="W385" s="40">
        <v>0</v>
      </c>
      <c r="X385" s="23"/>
      <c r="Y385" s="40">
        <v>0</v>
      </c>
      <c r="Z385" s="23"/>
      <c r="AA385" s="40">
        <v>0</v>
      </c>
      <c r="AB385" s="23"/>
      <c r="AC385" s="40">
        <v>10688.6553148448</v>
      </c>
      <c r="AD385" s="23">
        <v>9.189216447069284E-05</v>
      </c>
    </row>
    <row r="386" spans="1:30" ht="15">
      <c r="A386" s="6" t="s">
        <v>215</v>
      </c>
      <c r="B386" t="s">
        <v>868</v>
      </c>
      <c r="C386" s="22">
        <v>3.6875</v>
      </c>
      <c r="D386" s="22">
        <v>2.7315068493150685</v>
      </c>
      <c r="E386" s="40">
        <v>0</v>
      </c>
      <c r="F386" s="23"/>
      <c r="G386" s="40">
        <v>0</v>
      </c>
      <c r="H386" s="23"/>
      <c r="I386" s="40">
        <v>0</v>
      </c>
      <c r="J386" s="23"/>
      <c r="K386" s="40">
        <v>0</v>
      </c>
      <c r="L386" s="23"/>
      <c r="M386" s="40">
        <v>6757.4926257432</v>
      </c>
      <c r="N386" s="23">
        <v>0.0002049052607622334</v>
      </c>
      <c r="O386" s="40">
        <v>0</v>
      </c>
      <c r="P386" s="23"/>
      <c r="Q386" s="40">
        <v>0</v>
      </c>
      <c r="R386" s="23"/>
      <c r="S386" s="40">
        <v>24742.618066792802</v>
      </c>
      <c r="T386" s="23">
        <v>0.0011377845072532552</v>
      </c>
      <c r="U386" s="40">
        <v>1555.3996566024</v>
      </c>
      <c r="V386" s="23">
        <v>0.0002881901485525978</v>
      </c>
      <c r="W386" s="40">
        <v>0</v>
      </c>
      <c r="X386" s="23"/>
      <c r="Y386" s="40">
        <v>0</v>
      </c>
      <c r="Z386" s="23"/>
      <c r="AA386" s="40">
        <v>0</v>
      </c>
      <c r="AB386" s="23"/>
      <c r="AC386" s="40">
        <v>33055.5103491384</v>
      </c>
      <c r="AD386" s="23">
        <v>0.0002841837728125692</v>
      </c>
    </row>
    <row r="387" spans="1:30" ht="15">
      <c r="A387" s="6" t="s">
        <v>344</v>
      </c>
      <c r="B387" t="s">
        <v>868</v>
      </c>
      <c r="C387" s="22">
        <v>3.6875</v>
      </c>
      <c r="D387" s="22">
        <v>4.835616438356165</v>
      </c>
      <c r="E387" s="40">
        <v>0</v>
      </c>
      <c r="F387" s="23"/>
      <c r="G387" s="40">
        <v>0</v>
      </c>
      <c r="H387" s="23"/>
      <c r="I387" s="40">
        <v>0</v>
      </c>
      <c r="J387" s="23"/>
      <c r="K387" s="40">
        <v>0</v>
      </c>
      <c r="L387" s="23"/>
      <c r="M387" s="40">
        <v>5075.9041276650005</v>
      </c>
      <c r="N387" s="23">
        <v>0.0001539149972463202</v>
      </c>
      <c r="O387" s="40">
        <v>0</v>
      </c>
      <c r="P387" s="23"/>
      <c r="Q387" s="40">
        <v>0</v>
      </c>
      <c r="R387" s="23"/>
      <c r="S387" s="40">
        <v>5082.43682281</v>
      </c>
      <c r="T387" s="23">
        <v>0.0002337148744921093</v>
      </c>
      <c r="U387" s="40">
        <v>0</v>
      </c>
      <c r="V387" s="23"/>
      <c r="W387" s="40">
        <v>0</v>
      </c>
      <c r="X387" s="23"/>
      <c r="Y387" s="40">
        <v>0</v>
      </c>
      <c r="Z387" s="23"/>
      <c r="AA387" s="40">
        <v>0</v>
      </c>
      <c r="AB387" s="23"/>
      <c r="AC387" s="40">
        <v>10158.340950475</v>
      </c>
      <c r="AD387" s="23">
        <v>8.733296283527662E-05</v>
      </c>
    </row>
    <row r="388" spans="1:30" ht="15">
      <c r="A388" s="6" t="s">
        <v>345</v>
      </c>
      <c r="B388" t="s">
        <v>868</v>
      </c>
      <c r="C388" s="22">
        <v>3.375</v>
      </c>
      <c r="D388" s="22">
        <v>3.1315068493150684</v>
      </c>
      <c r="E388" s="40">
        <v>0</v>
      </c>
      <c r="F388" s="23"/>
      <c r="G388" s="40">
        <v>0</v>
      </c>
      <c r="H388" s="23"/>
      <c r="I388" s="40">
        <v>0</v>
      </c>
      <c r="J388" s="23"/>
      <c r="K388" s="40">
        <v>0</v>
      </c>
      <c r="L388" s="23"/>
      <c r="M388" s="40">
        <v>2089.717904604</v>
      </c>
      <c r="N388" s="23">
        <v>6.336583935454863E-05</v>
      </c>
      <c r="O388" s="40">
        <v>0</v>
      </c>
      <c r="P388" s="23"/>
      <c r="Q388" s="40">
        <v>0</v>
      </c>
      <c r="R388" s="23"/>
      <c r="S388" s="40">
        <v>2089.717904604</v>
      </c>
      <c r="T388" s="23">
        <v>9.609527374870737E-05</v>
      </c>
      <c r="U388" s="40">
        <v>0</v>
      </c>
      <c r="V388" s="23"/>
      <c r="W388" s="40">
        <v>12949.918530046</v>
      </c>
      <c r="X388" s="23">
        <v>0.002861539857613939</v>
      </c>
      <c r="Y388" s="40">
        <v>0</v>
      </c>
      <c r="Z388" s="23"/>
      <c r="AA388" s="40">
        <v>0</v>
      </c>
      <c r="AB388" s="23"/>
      <c r="AC388" s="40">
        <v>17129.354339253998</v>
      </c>
      <c r="AD388" s="23">
        <v>0.00014726393543941876</v>
      </c>
    </row>
    <row r="389" spans="1:30" ht="15">
      <c r="A389" s="6" t="s">
        <v>346</v>
      </c>
      <c r="B389" t="s">
        <v>868</v>
      </c>
      <c r="C389" s="22">
        <v>3.1875</v>
      </c>
      <c r="D389" s="22">
        <v>13.482191780821918</v>
      </c>
      <c r="E389" s="40">
        <v>0</v>
      </c>
      <c r="F389" s="23"/>
      <c r="G389" s="40">
        <v>0</v>
      </c>
      <c r="H389" s="23"/>
      <c r="I389" s="40">
        <v>0</v>
      </c>
      <c r="J389" s="23"/>
      <c r="K389" s="40">
        <v>0</v>
      </c>
      <c r="L389" s="23"/>
      <c r="M389" s="40">
        <v>1131.84677316</v>
      </c>
      <c r="N389" s="23">
        <v>3.432062320182483E-05</v>
      </c>
      <c r="O389" s="40">
        <v>0</v>
      </c>
      <c r="P389" s="23"/>
      <c r="Q389" s="40">
        <v>0</v>
      </c>
      <c r="R389" s="23"/>
      <c r="S389" s="40">
        <v>7017.449993591999</v>
      </c>
      <c r="T389" s="23">
        <v>0.00032269608097169254</v>
      </c>
      <c r="U389" s="40">
        <v>0</v>
      </c>
      <c r="V389" s="23"/>
      <c r="W389" s="40">
        <v>0</v>
      </c>
      <c r="X389" s="23"/>
      <c r="Y389" s="40">
        <v>0</v>
      </c>
      <c r="Z389" s="23"/>
      <c r="AA389" s="40">
        <v>0</v>
      </c>
      <c r="AB389" s="23"/>
      <c r="AC389" s="40">
        <v>8149.296766752</v>
      </c>
      <c r="AD389" s="23">
        <v>7.006087264979164E-05</v>
      </c>
    </row>
    <row r="390" spans="1:30" ht="15">
      <c r="A390" s="6" t="s">
        <v>594</v>
      </c>
      <c r="B390" t="s">
        <v>227</v>
      </c>
      <c r="C390" s="22">
        <v>6.6875</v>
      </c>
      <c r="D390" s="22">
        <v>1.2273972602739727</v>
      </c>
      <c r="E390" s="40">
        <v>0</v>
      </c>
      <c r="F390" s="23"/>
      <c r="G390" s="40">
        <v>0</v>
      </c>
      <c r="H390" s="23"/>
      <c r="I390" s="40">
        <v>0</v>
      </c>
      <c r="J390" s="23"/>
      <c r="K390" s="40">
        <v>7113.6446898079</v>
      </c>
      <c r="L390" s="23">
        <v>0.0011407106572274197</v>
      </c>
      <c r="M390" s="40">
        <v>0</v>
      </c>
      <c r="N390" s="23"/>
      <c r="O390" s="40">
        <v>0</v>
      </c>
      <c r="P390" s="23"/>
      <c r="Q390" s="40">
        <v>7113.6446898079</v>
      </c>
      <c r="R390" s="23">
        <v>0.0019176231462286891</v>
      </c>
      <c r="S390" s="40">
        <v>0</v>
      </c>
      <c r="T390" s="23"/>
      <c r="U390" s="40">
        <v>0</v>
      </c>
      <c r="V390" s="23"/>
      <c r="W390" s="40">
        <v>0</v>
      </c>
      <c r="X390" s="23"/>
      <c r="Y390" s="40">
        <v>35731.0070803855</v>
      </c>
      <c r="Z390" s="23">
        <v>0.0014445771805234957</v>
      </c>
      <c r="AA390" s="40">
        <v>0</v>
      </c>
      <c r="AB390" s="23"/>
      <c r="AC390" s="40">
        <v>49958.2964600013</v>
      </c>
      <c r="AD390" s="23">
        <v>0.000429499863149505</v>
      </c>
    </row>
    <row r="391" spans="1:30" ht="15">
      <c r="A391" s="6" t="s">
        <v>595</v>
      </c>
      <c r="B391" t="s">
        <v>233</v>
      </c>
      <c r="C391" s="22">
        <v>7.5</v>
      </c>
      <c r="D391" s="22">
        <v>1.3835616438356164</v>
      </c>
      <c r="E391" s="40">
        <v>0</v>
      </c>
      <c r="F391" s="23"/>
      <c r="G391" s="40">
        <v>0</v>
      </c>
      <c r="H391" s="23"/>
      <c r="I391" s="40">
        <v>0</v>
      </c>
      <c r="J391" s="23"/>
      <c r="K391" s="40">
        <v>3669.27768753</v>
      </c>
      <c r="L391" s="23">
        <v>0.0005883881392739736</v>
      </c>
      <c r="M391" s="40">
        <v>0</v>
      </c>
      <c r="N391" s="23"/>
      <c r="O391" s="40">
        <v>0</v>
      </c>
      <c r="P391" s="23"/>
      <c r="Q391" s="40">
        <v>3664.0358622621</v>
      </c>
      <c r="R391" s="23">
        <v>0.0009877130900496993</v>
      </c>
      <c r="S391" s="40">
        <v>0</v>
      </c>
      <c r="T391" s="23"/>
      <c r="U391" s="40">
        <v>0</v>
      </c>
      <c r="V391" s="23"/>
      <c r="W391" s="40">
        <v>9435.285482219999</v>
      </c>
      <c r="X391" s="23">
        <v>0.002084912380930846</v>
      </c>
      <c r="Y391" s="40">
        <v>0</v>
      </c>
      <c r="Z391" s="23"/>
      <c r="AA391" s="40">
        <v>0</v>
      </c>
      <c r="AB391" s="23"/>
      <c r="AC391" s="40">
        <v>16768.599032012098</v>
      </c>
      <c r="AD391" s="23">
        <v>0.00014416246148874254</v>
      </c>
    </row>
    <row r="392" spans="1:30" ht="15">
      <c r="A392" s="6" t="s">
        <v>596</v>
      </c>
      <c r="B392" t="s">
        <v>233</v>
      </c>
      <c r="C392" s="22">
        <v>6.8125</v>
      </c>
      <c r="D392" s="22">
        <v>2.5643835616438357</v>
      </c>
      <c r="E392" s="40">
        <v>135.39727486750002</v>
      </c>
      <c r="F392" s="23">
        <v>0.004292213496452325</v>
      </c>
      <c r="G392" s="40">
        <v>406.1918246025</v>
      </c>
      <c r="H392" s="23">
        <v>0.0009527256558837635</v>
      </c>
      <c r="I392" s="40">
        <v>0</v>
      </c>
      <c r="J392" s="23"/>
      <c r="K392" s="40">
        <v>3650.3105304278</v>
      </c>
      <c r="L392" s="23">
        <v>0.0005853466550296472</v>
      </c>
      <c r="M392" s="40">
        <v>3179.1280138889</v>
      </c>
      <c r="N392" s="23">
        <v>9.639966933900753E-05</v>
      </c>
      <c r="O392" s="40">
        <v>0</v>
      </c>
      <c r="P392" s="23"/>
      <c r="Q392" s="40">
        <v>7983.023326187799</v>
      </c>
      <c r="R392" s="23">
        <v>0.0021519812943587794</v>
      </c>
      <c r="S392" s="40">
        <v>4419.367051675201</v>
      </c>
      <c r="T392" s="23">
        <v>0.0002032237392861037</v>
      </c>
      <c r="U392" s="40">
        <v>0</v>
      </c>
      <c r="V392" s="23"/>
      <c r="W392" s="40">
        <v>0</v>
      </c>
      <c r="X392" s="23"/>
      <c r="Y392" s="40">
        <v>11302.9645059389</v>
      </c>
      <c r="Z392" s="23">
        <v>0.00045697017609418585</v>
      </c>
      <c r="AA392" s="40">
        <v>0</v>
      </c>
      <c r="AB392" s="23"/>
      <c r="AC392" s="40">
        <v>31076.3825275886</v>
      </c>
      <c r="AD392" s="23">
        <v>0.0002671688786159348</v>
      </c>
    </row>
    <row r="393" spans="1:30" ht="15">
      <c r="A393" s="6" t="s">
        <v>597</v>
      </c>
      <c r="B393" t="s">
        <v>233</v>
      </c>
      <c r="C393" s="22">
        <v>6.1875</v>
      </c>
      <c r="D393" s="22">
        <v>1.6821917808219178</v>
      </c>
      <c r="E393" s="40">
        <v>0</v>
      </c>
      <c r="F393" s="23"/>
      <c r="G393" s="40">
        <v>0</v>
      </c>
      <c r="H393" s="23"/>
      <c r="I393" s="40">
        <v>0</v>
      </c>
      <c r="J393" s="23"/>
      <c r="K393" s="40">
        <v>1255.65840168</v>
      </c>
      <c r="L393" s="23">
        <v>0.00020135148480015012</v>
      </c>
      <c r="M393" s="40">
        <v>5022.63360672</v>
      </c>
      <c r="N393" s="23">
        <v>0.00015229969248911008</v>
      </c>
      <c r="O393" s="40">
        <v>0</v>
      </c>
      <c r="P393" s="23"/>
      <c r="Q393" s="40">
        <v>1255.65840168</v>
      </c>
      <c r="R393" s="23">
        <v>0.00033848747299228857</v>
      </c>
      <c r="S393" s="40">
        <v>5022.63360672</v>
      </c>
      <c r="T393" s="23">
        <v>0.00023096483516452327</v>
      </c>
      <c r="U393" s="40">
        <v>0</v>
      </c>
      <c r="V393" s="23"/>
      <c r="W393" s="40">
        <v>0</v>
      </c>
      <c r="X393" s="23"/>
      <c r="Y393" s="40">
        <v>0</v>
      </c>
      <c r="Z393" s="23"/>
      <c r="AA393" s="40">
        <v>0</v>
      </c>
      <c r="AB393" s="23"/>
      <c r="AC393" s="40">
        <v>12556.5840168</v>
      </c>
      <c r="AD393" s="23">
        <v>0.00010795106116476098</v>
      </c>
    </row>
    <row r="394" spans="1:30" ht="15">
      <c r="A394" s="6" t="s">
        <v>598</v>
      </c>
      <c r="B394" t="s">
        <v>233</v>
      </c>
      <c r="C394" s="22">
        <v>8</v>
      </c>
      <c r="D394" s="22">
        <v>1.1972602739726028</v>
      </c>
      <c r="E394" s="40">
        <v>0</v>
      </c>
      <c r="F394" s="23"/>
      <c r="G394" s="40">
        <v>0</v>
      </c>
      <c r="H394" s="23"/>
      <c r="I394" s="40">
        <v>0</v>
      </c>
      <c r="J394" s="23"/>
      <c r="K394" s="40">
        <v>29163.222710181602</v>
      </c>
      <c r="L394" s="23">
        <v>0.004676477445136386</v>
      </c>
      <c r="M394" s="40">
        <v>94215.2450186853</v>
      </c>
      <c r="N394" s="23">
        <v>0.0028568583670793434</v>
      </c>
      <c r="O394" s="40">
        <v>529.6887234229999</v>
      </c>
      <c r="P394" s="23">
        <v>6.305390931073564E-05</v>
      </c>
      <c r="Q394" s="40">
        <v>10735.1472863171</v>
      </c>
      <c r="R394" s="23">
        <v>0.0028938705561033138</v>
      </c>
      <c r="S394" s="40">
        <v>60837.1909679501</v>
      </c>
      <c r="T394" s="23">
        <v>0.0027975864624059854</v>
      </c>
      <c r="U394" s="40">
        <v>7381.834443295201</v>
      </c>
      <c r="V394" s="23">
        <v>0.0013677333383568684</v>
      </c>
      <c r="W394" s="40">
        <v>3405.0742980561</v>
      </c>
      <c r="X394" s="23">
        <v>0.000752418310541273</v>
      </c>
      <c r="Y394" s="40">
        <v>134609.60104679</v>
      </c>
      <c r="Z394" s="23">
        <v>0.005442162811534909</v>
      </c>
      <c r="AA394" s="40">
        <v>0</v>
      </c>
      <c r="AB394" s="23"/>
      <c r="AC394" s="40">
        <v>340877.0044946984</v>
      </c>
      <c r="AD394" s="23">
        <v>0.0029305768441985494</v>
      </c>
    </row>
    <row r="395" spans="1:30" ht="15">
      <c r="A395" s="1" t="s">
        <v>418</v>
      </c>
      <c r="C395" s="22" t="s">
        <v>506</v>
      </c>
      <c r="D395" s="22" t="s">
        <v>506</v>
      </c>
      <c r="E395" s="38">
        <v>941.3922108378999</v>
      </c>
      <c r="F395" s="20">
        <v>0.029842966608949258</v>
      </c>
      <c r="G395" s="38">
        <v>1201.607133823</v>
      </c>
      <c r="H395" s="20">
        <v>0.0028183776121206575</v>
      </c>
      <c r="I395" s="38">
        <v>230.3990422441</v>
      </c>
      <c r="J395" s="20">
        <v>0.0022983231896757583</v>
      </c>
      <c r="K395" s="38">
        <v>42752.898317663996</v>
      </c>
      <c r="L395" s="20">
        <v>0.006855654009286274</v>
      </c>
      <c r="M395" s="38">
        <v>139275.2120515065</v>
      </c>
      <c r="N395" s="20">
        <v>0.0042231971566510755</v>
      </c>
      <c r="O395" s="38">
        <v>8158.5084602384995</v>
      </c>
      <c r="P395" s="20">
        <v>0.000971185207112549</v>
      </c>
      <c r="Q395" s="38">
        <v>47445.1657888928</v>
      </c>
      <c r="R395" s="20">
        <v>0.012789779650337764</v>
      </c>
      <c r="S395" s="38">
        <v>61295.518109068595</v>
      </c>
      <c r="T395" s="20">
        <v>0.0028186625473623377</v>
      </c>
      <c r="U395" s="38">
        <v>0</v>
      </c>
      <c r="V395" s="20"/>
      <c r="W395" s="38">
        <v>20797.015179737697</v>
      </c>
      <c r="X395" s="20">
        <v>0.004595510598630009</v>
      </c>
      <c r="Y395" s="38">
        <v>106021.68566792048</v>
      </c>
      <c r="Z395" s="20">
        <v>0.004286375343744173</v>
      </c>
      <c r="AA395" s="38">
        <v>0</v>
      </c>
      <c r="AB395" s="20"/>
      <c r="AC395" s="38">
        <v>428119.4019619334</v>
      </c>
      <c r="AD395" s="20">
        <v>0.0036806143840696854</v>
      </c>
    </row>
    <row r="396" spans="1:30" ht="15">
      <c r="A396" s="7" t="s">
        <v>869</v>
      </c>
      <c r="C396" s="22" t="s">
        <v>506</v>
      </c>
      <c r="D396" s="22" t="s">
        <v>506</v>
      </c>
      <c r="E396" s="39">
        <v>941.3922108378999</v>
      </c>
      <c r="F396" s="21">
        <v>0.029842966608949258</v>
      </c>
      <c r="G396" s="39">
        <v>1201.607133823</v>
      </c>
      <c r="H396" s="21">
        <v>0.0028183776121206575</v>
      </c>
      <c r="I396" s="39">
        <v>230.3990422441</v>
      </c>
      <c r="J396" s="21">
        <v>0.0022983231896757583</v>
      </c>
      <c r="K396" s="39">
        <v>42752.898317663996</v>
      </c>
      <c r="L396" s="21">
        <v>0.006855654009286274</v>
      </c>
      <c r="M396" s="39">
        <v>139275.2120515065</v>
      </c>
      <c r="N396" s="21">
        <v>0.0042231971566510755</v>
      </c>
      <c r="O396" s="39">
        <v>8158.5084602384995</v>
      </c>
      <c r="P396" s="21">
        <v>0.000971185207112549</v>
      </c>
      <c r="Q396" s="39">
        <v>47445.1657888928</v>
      </c>
      <c r="R396" s="21">
        <v>0.012789779650337764</v>
      </c>
      <c r="S396" s="39">
        <v>61295.518109068595</v>
      </c>
      <c r="T396" s="21">
        <v>0.0028186625473623377</v>
      </c>
      <c r="U396" s="39">
        <v>0</v>
      </c>
      <c r="V396" s="21"/>
      <c r="W396" s="39">
        <v>20797.015179737697</v>
      </c>
      <c r="X396" s="21">
        <v>0.004595510598630009</v>
      </c>
      <c r="Y396" s="39">
        <v>106021.68566792048</v>
      </c>
      <c r="Z396" s="21">
        <v>0.004286375343744173</v>
      </c>
      <c r="AA396" s="39">
        <v>0</v>
      </c>
      <c r="AB396" s="21"/>
      <c r="AC396" s="39">
        <v>428119.4019619334</v>
      </c>
      <c r="AD396" s="21">
        <v>0.0036806143840696854</v>
      </c>
    </row>
    <row r="397" spans="1:30" ht="15">
      <c r="A397" s="5" t="s">
        <v>70</v>
      </c>
      <c r="C397" s="22" t="s">
        <v>506</v>
      </c>
      <c r="D397" s="22" t="s">
        <v>506</v>
      </c>
      <c r="E397" s="40">
        <v>137.164767614</v>
      </c>
      <c r="F397" s="23">
        <v>0.004348244581485854</v>
      </c>
      <c r="G397" s="40">
        <v>156.759734416</v>
      </c>
      <c r="H397" s="23">
        <v>0.00036768101114246045</v>
      </c>
      <c r="I397" s="40">
        <v>0</v>
      </c>
      <c r="J397" s="23"/>
      <c r="K397" s="40">
        <v>8817.7350609</v>
      </c>
      <c r="L397" s="23">
        <v>0.001413970586834036</v>
      </c>
      <c r="M397" s="40">
        <v>0</v>
      </c>
      <c r="N397" s="23"/>
      <c r="O397" s="40">
        <v>0</v>
      </c>
      <c r="P397" s="23"/>
      <c r="Q397" s="40">
        <v>15969.897943630001</v>
      </c>
      <c r="R397" s="23">
        <v>0.004305000780189631</v>
      </c>
      <c r="S397" s="40">
        <v>0</v>
      </c>
      <c r="T397" s="23"/>
      <c r="U397" s="40">
        <v>0</v>
      </c>
      <c r="V397" s="23"/>
      <c r="W397" s="40">
        <v>0</v>
      </c>
      <c r="X397" s="23"/>
      <c r="Y397" s="40">
        <v>14217.228036528</v>
      </c>
      <c r="Z397" s="23">
        <v>0.0005747916129445303</v>
      </c>
      <c r="AA397" s="40">
        <v>0</v>
      </c>
      <c r="AB397" s="23"/>
      <c r="AC397" s="40">
        <v>39298.785543088</v>
      </c>
      <c r="AD397" s="23">
        <v>0.0003378582579614566</v>
      </c>
    </row>
    <row r="398" spans="1:30" ht="15">
      <c r="A398" s="6" t="s">
        <v>316</v>
      </c>
      <c r="B398" t="s">
        <v>233</v>
      </c>
      <c r="C398" s="22">
        <v>5.40625</v>
      </c>
      <c r="D398" s="22">
        <v>3.736986301369863</v>
      </c>
      <c r="E398" s="40">
        <v>137.164767614</v>
      </c>
      <c r="F398" s="23">
        <v>0.004348244581485854</v>
      </c>
      <c r="G398" s="40">
        <v>156.759734416</v>
      </c>
      <c r="H398" s="23">
        <v>0.00036768101114246045</v>
      </c>
      <c r="I398" s="40">
        <v>0</v>
      </c>
      <c r="J398" s="23"/>
      <c r="K398" s="40">
        <v>8817.7350609</v>
      </c>
      <c r="L398" s="23">
        <v>0.001413970586834036</v>
      </c>
      <c r="M398" s="40">
        <v>0</v>
      </c>
      <c r="N398" s="23"/>
      <c r="O398" s="40">
        <v>0</v>
      </c>
      <c r="P398" s="23"/>
      <c r="Q398" s="40">
        <v>15969.897943630001</v>
      </c>
      <c r="R398" s="23">
        <v>0.004305000780189631</v>
      </c>
      <c r="S398" s="40">
        <v>0</v>
      </c>
      <c r="T398" s="23"/>
      <c r="U398" s="40">
        <v>0</v>
      </c>
      <c r="V398" s="23"/>
      <c r="W398" s="40">
        <v>0</v>
      </c>
      <c r="X398" s="23"/>
      <c r="Y398" s="40">
        <v>0</v>
      </c>
      <c r="Z398" s="23"/>
      <c r="AA398" s="40">
        <v>0</v>
      </c>
      <c r="AB398" s="23"/>
      <c r="AC398" s="40">
        <v>25081.557506560002</v>
      </c>
      <c r="AD398" s="23">
        <v>0.0002156303613208448</v>
      </c>
    </row>
    <row r="399" spans="1:30" ht="15">
      <c r="A399" s="6" t="s">
        <v>187</v>
      </c>
      <c r="B399" t="s">
        <v>868</v>
      </c>
      <c r="C399" s="22">
        <v>4.25</v>
      </c>
      <c r="D399" s="22">
        <v>17.747945205479454</v>
      </c>
      <c r="E399" s="40">
        <v>0</v>
      </c>
      <c r="F399" s="23"/>
      <c r="G399" s="40">
        <v>0</v>
      </c>
      <c r="H399" s="23"/>
      <c r="I399" s="40">
        <v>0</v>
      </c>
      <c r="J399" s="23"/>
      <c r="K399" s="40">
        <v>0</v>
      </c>
      <c r="L399" s="23"/>
      <c r="M399" s="40">
        <v>0</v>
      </c>
      <c r="N399" s="23"/>
      <c r="O399" s="40">
        <v>0</v>
      </c>
      <c r="P399" s="23"/>
      <c r="Q399" s="40">
        <v>0</v>
      </c>
      <c r="R399" s="23"/>
      <c r="S399" s="40">
        <v>0</v>
      </c>
      <c r="T399" s="23"/>
      <c r="U399" s="40">
        <v>0</v>
      </c>
      <c r="V399" s="23"/>
      <c r="W399" s="40">
        <v>0</v>
      </c>
      <c r="X399" s="23"/>
      <c r="Y399" s="40">
        <v>14217.228036528</v>
      </c>
      <c r="Z399" s="23">
        <v>0.0005747916129445303</v>
      </c>
      <c r="AA399" s="40">
        <v>0</v>
      </c>
      <c r="AB399" s="23"/>
      <c r="AC399" s="40">
        <v>14217.228036528</v>
      </c>
      <c r="AD399" s="23">
        <v>0.0001222278966406118</v>
      </c>
    </row>
    <row r="400" spans="1:30" ht="15">
      <c r="A400" s="5" t="s">
        <v>449</v>
      </c>
      <c r="C400" s="22" t="s">
        <v>506</v>
      </c>
      <c r="D400" s="22" t="s">
        <v>506</v>
      </c>
      <c r="E400" s="40">
        <v>0</v>
      </c>
      <c r="F400" s="23"/>
      <c r="G400" s="40">
        <v>0</v>
      </c>
      <c r="H400" s="23"/>
      <c r="I400" s="40">
        <v>0</v>
      </c>
      <c r="J400" s="23"/>
      <c r="K400" s="40">
        <v>11447.055119492</v>
      </c>
      <c r="L400" s="23">
        <v>0.0018355960043074397</v>
      </c>
      <c r="M400" s="40">
        <v>89745.77607622328</v>
      </c>
      <c r="N400" s="23">
        <v>0.002721332107585548</v>
      </c>
      <c r="O400" s="40">
        <v>0</v>
      </c>
      <c r="P400" s="23"/>
      <c r="Q400" s="40">
        <v>0</v>
      </c>
      <c r="R400" s="23"/>
      <c r="S400" s="40">
        <v>25450.7584607713</v>
      </c>
      <c r="T400" s="23">
        <v>0.001170348206335298</v>
      </c>
      <c r="U400" s="40">
        <v>0</v>
      </c>
      <c r="V400" s="23"/>
      <c r="W400" s="40">
        <v>0</v>
      </c>
      <c r="X400" s="23"/>
      <c r="Y400" s="40">
        <v>59448.9299009651</v>
      </c>
      <c r="Z400" s="23">
        <v>0.0024034745885631098</v>
      </c>
      <c r="AA400" s="40">
        <v>0</v>
      </c>
      <c r="AB400" s="23"/>
      <c r="AC400" s="40">
        <v>186092.51955745165</v>
      </c>
      <c r="AD400" s="23">
        <v>0.0015998686373756713</v>
      </c>
    </row>
    <row r="401" spans="1:30" ht="15">
      <c r="A401" s="6" t="s">
        <v>582</v>
      </c>
      <c r="B401" t="s">
        <v>227</v>
      </c>
      <c r="C401" s="22">
        <v>8</v>
      </c>
      <c r="D401" s="22">
        <v>5.610958904109589</v>
      </c>
      <c r="E401" s="40">
        <v>0</v>
      </c>
      <c r="F401" s="23"/>
      <c r="G401" s="40">
        <v>0</v>
      </c>
      <c r="H401" s="23"/>
      <c r="I401" s="40">
        <v>0</v>
      </c>
      <c r="J401" s="23"/>
      <c r="K401" s="40">
        <v>11447.055119492</v>
      </c>
      <c r="L401" s="23">
        <v>0.0018355960043074397</v>
      </c>
      <c r="M401" s="40">
        <v>11447.055119492</v>
      </c>
      <c r="N401" s="23">
        <v>0.0003471053457437104</v>
      </c>
      <c r="O401" s="40">
        <v>0</v>
      </c>
      <c r="P401" s="23"/>
      <c r="Q401" s="40">
        <v>0</v>
      </c>
      <c r="R401" s="23"/>
      <c r="S401" s="40">
        <v>11447.055119492</v>
      </c>
      <c r="T401" s="23">
        <v>0.000526390616121259</v>
      </c>
      <c r="U401" s="40">
        <v>0</v>
      </c>
      <c r="V401" s="23"/>
      <c r="W401" s="40">
        <v>0</v>
      </c>
      <c r="X401" s="23"/>
      <c r="Y401" s="40">
        <v>3434.1165358476</v>
      </c>
      <c r="Z401" s="23">
        <v>0.00013883869468843188</v>
      </c>
      <c r="AA401" s="40">
        <v>0</v>
      </c>
      <c r="AB401" s="23"/>
      <c r="AC401" s="40">
        <v>37775.281894323605</v>
      </c>
      <c r="AD401" s="23">
        <v>0.0003247604412819792</v>
      </c>
    </row>
    <row r="402" spans="1:30" ht="15">
      <c r="A402" s="6" t="s">
        <v>583</v>
      </c>
      <c r="B402" t="s">
        <v>227</v>
      </c>
      <c r="C402" s="22">
        <v>8</v>
      </c>
      <c r="D402" s="22">
        <v>5.610958904109589</v>
      </c>
      <c r="E402" s="40">
        <v>0</v>
      </c>
      <c r="F402" s="23"/>
      <c r="G402" s="40">
        <v>0</v>
      </c>
      <c r="H402" s="23"/>
      <c r="I402" s="40">
        <v>0</v>
      </c>
      <c r="J402" s="23"/>
      <c r="K402" s="40">
        <v>0</v>
      </c>
      <c r="L402" s="23"/>
      <c r="M402" s="40">
        <v>1144.6998181888998</v>
      </c>
      <c r="N402" s="23">
        <v>3.4710361924321145E-05</v>
      </c>
      <c r="O402" s="40">
        <v>0</v>
      </c>
      <c r="P402" s="23"/>
      <c r="Q402" s="40">
        <v>0</v>
      </c>
      <c r="R402" s="23"/>
      <c r="S402" s="40">
        <v>1144.6998181888998</v>
      </c>
      <c r="T402" s="23">
        <v>5.263879978565952E-05</v>
      </c>
      <c r="U402" s="40">
        <v>0</v>
      </c>
      <c r="V402" s="23"/>
      <c r="W402" s="40">
        <v>0</v>
      </c>
      <c r="X402" s="23"/>
      <c r="Y402" s="40">
        <v>4578.7992727559</v>
      </c>
      <c r="Z402" s="23">
        <v>0.00018511733880715987</v>
      </c>
      <c r="AA402" s="40">
        <v>0</v>
      </c>
      <c r="AB402" s="23"/>
      <c r="AC402" s="40">
        <v>6868.198909133701</v>
      </c>
      <c r="AD402" s="23">
        <v>5.9047059259082415E-05</v>
      </c>
    </row>
    <row r="403" spans="1:30" ht="15">
      <c r="A403" s="6" t="s">
        <v>584</v>
      </c>
      <c r="B403" t="s">
        <v>868</v>
      </c>
      <c r="C403" s="22">
        <v>6.625</v>
      </c>
      <c r="D403" s="22">
        <v>10.613698630136986</v>
      </c>
      <c r="E403" s="40">
        <v>0</v>
      </c>
      <c r="F403" s="23"/>
      <c r="G403" s="40">
        <v>0</v>
      </c>
      <c r="H403" s="23"/>
      <c r="I403" s="40">
        <v>0</v>
      </c>
      <c r="J403" s="23"/>
      <c r="K403" s="40">
        <v>0</v>
      </c>
      <c r="L403" s="23"/>
      <c r="M403" s="40">
        <v>54650.764973134195</v>
      </c>
      <c r="N403" s="23">
        <v>0.0016571574499415743</v>
      </c>
      <c r="O403" s="40">
        <v>0</v>
      </c>
      <c r="P403" s="23"/>
      <c r="Q403" s="40">
        <v>0</v>
      </c>
      <c r="R403" s="23"/>
      <c r="S403" s="40">
        <v>4822.1263211589</v>
      </c>
      <c r="T403" s="23">
        <v>0.00022174454641064222</v>
      </c>
      <c r="U403" s="40">
        <v>0</v>
      </c>
      <c r="V403" s="23"/>
      <c r="W403" s="40">
        <v>0</v>
      </c>
      <c r="X403" s="23"/>
      <c r="Y403" s="40">
        <v>51436.0140923616</v>
      </c>
      <c r="Z403" s="23">
        <v>0.0020795185550675182</v>
      </c>
      <c r="AA403" s="40">
        <v>0</v>
      </c>
      <c r="AB403" s="23"/>
      <c r="AC403" s="40">
        <v>110908.90538665469</v>
      </c>
      <c r="AD403" s="23">
        <v>0.0009535024822907734</v>
      </c>
    </row>
    <row r="404" spans="1:30" ht="15">
      <c r="A404" s="6" t="s">
        <v>585</v>
      </c>
      <c r="B404" t="s">
        <v>868</v>
      </c>
      <c r="C404" s="22">
        <v>6.625</v>
      </c>
      <c r="D404" s="22">
        <v>10.613698630136986</v>
      </c>
      <c r="E404" s="40">
        <v>0</v>
      </c>
      <c r="F404" s="23"/>
      <c r="G404" s="40">
        <v>0</v>
      </c>
      <c r="H404" s="23"/>
      <c r="I404" s="40">
        <v>0</v>
      </c>
      <c r="J404" s="23"/>
      <c r="K404" s="40">
        <v>0</v>
      </c>
      <c r="L404" s="23"/>
      <c r="M404" s="40">
        <v>22503.256165408202</v>
      </c>
      <c r="N404" s="23">
        <v>0.0006823589499759424</v>
      </c>
      <c r="O404" s="40">
        <v>0</v>
      </c>
      <c r="P404" s="23"/>
      <c r="Q404" s="40">
        <v>0</v>
      </c>
      <c r="R404" s="23"/>
      <c r="S404" s="40">
        <v>8036.8772019315</v>
      </c>
      <c r="T404" s="23">
        <v>0.00036957424401773707</v>
      </c>
      <c r="U404" s="40">
        <v>0</v>
      </c>
      <c r="V404" s="23"/>
      <c r="W404" s="40">
        <v>0</v>
      </c>
      <c r="X404" s="23"/>
      <c r="Y404" s="40">
        <v>0</v>
      </c>
      <c r="Z404" s="23"/>
      <c r="AA404" s="40">
        <v>0</v>
      </c>
      <c r="AB404" s="23"/>
      <c r="AC404" s="40">
        <v>30540.133367339702</v>
      </c>
      <c r="AD404" s="23">
        <v>0.00026255865454383615</v>
      </c>
    </row>
    <row r="405" spans="1:30" ht="15">
      <c r="A405" s="5" t="s">
        <v>335</v>
      </c>
      <c r="C405" s="22" t="s">
        <v>506</v>
      </c>
      <c r="D405" s="22" t="s">
        <v>506</v>
      </c>
      <c r="E405" s="40">
        <v>804.2274432239</v>
      </c>
      <c r="F405" s="23">
        <v>0.025494722027463404</v>
      </c>
      <c r="G405" s="40">
        <v>1044.847399407</v>
      </c>
      <c r="H405" s="23">
        <v>0.002450696600978197</v>
      </c>
      <c r="I405" s="40">
        <v>230.3990422441</v>
      </c>
      <c r="J405" s="23">
        <v>0.0022983231896757583</v>
      </c>
      <c r="K405" s="40">
        <v>22488.108137272</v>
      </c>
      <c r="L405" s="23">
        <v>0.003606087418144799</v>
      </c>
      <c r="M405" s="40">
        <v>49529.435975283195</v>
      </c>
      <c r="N405" s="23">
        <v>0.001501865049065527</v>
      </c>
      <c r="O405" s="40">
        <v>8158.5084602384995</v>
      </c>
      <c r="P405" s="23">
        <v>0.000971185207112549</v>
      </c>
      <c r="Q405" s="40">
        <v>31475.2678452628</v>
      </c>
      <c r="R405" s="23">
        <v>0.008484778870148134</v>
      </c>
      <c r="S405" s="40">
        <v>35844.759648297295</v>
      </c>
      <c r="T405" s="23">
        <v>0.00164831434102704</v>
      </c>
      <c r="U405" s="40">
        <v>0</v>
      </c>
      <c r="V405" s="23"/>
      <c r="W405" s="40">
        <v>20797.015179737697</v>
      </c>
      <c r="X405" s="23">
        <v>0.004595510598630009</v>
      </c>
      <c r="Y405" s="40">
        <v>32355.5277304274</v>
      </c>
      <c r="Z405" s="23">
        <v>0.0013081091422365338</v>
      </c>
      <c r="AA405" s="40">
        <v>0</v>
      </c>
      <c r="AB405" s="23"/>
      <c r="AC405" s="40">
        <v>202728.0968613939</v>
      </c>
      <c r="AD405" s="23">
        <v>0.0017428874887325573</v>
      </c>
    </row>
    <row r="406" spans="1:30" ht="15">
      <c r="A406" s="6" t="s">
        <v>336</v>
      </c>
      <c r="B406" t="s">
        <v>227</v>
      </c>
      <c r="C406" s="22">
        <v>0</v>
      </c>
      <c r="D406" s="22">
        <v>4.049315068493151</v>
      </c>
      <c r="E406" s="40">
        <v>0</v>
      </c>
      <c r="F406" s="23"/>
      <c r="G406" s="40">
        <v>0</v>
      </c>
      <c r="H406" s="23"/>
      <c r="I406" s="40">
        <v>0</v>
      </c>
      <c r="J406" s="23"/>
      <c r="K406" s="40">
        <v>614.8848518237</v>
      </c>
      <c r="L406" s="23">
        <v>9.860004737767391E-05</v>
      </c>
      <c r="M406" s="40">
        <v>9928.4474122549</v>
      </c>
      <c r="N406" s="23">
        <v>0.0003010570959740361</v>
      </c>
      <c r="O406" s="40">
        <v>0</v>
      </c>
      <c r="P406" s="23"/>
      <c r="Q406" s="40">
        <v>613.7419431772</v>
      </c>
      <c r="R406" s="23">
        <v>0.00016544623851317964</v>
      </c>
      <c r="S406" s="40">
        <v>7643.7730278762</v>
      </c>
      <c r="T406" s="23">
        <v>0.00035149742458944107</v>
      </c>
      <c r="U406" s="40">
        <v>0</v>
      </c>
      <c r="V406" s="23"/>
      <c r="W406" s="40">
        <v>0</v>
      </c>
      <c r="X406" s="23"/>
      <c r="Y406" s="40">
        <v>2182.955514839</v>
      </c>
      <c r="Z406" s="23">
        <v>8.825521530193367E-05</v>
      </c>
      <c r="AA406" s="40">
        <v>0</v>
      </c>
      <c r="AB406" s="23"/>
      <c r="AC406" s="40">
        <v>20983.802749971</v>
      </c>
      <c r="AD406" s="23">
        <v>0.00018040127562565244</v>
      </c>
    </row>
    <row r="407" spans="1:30" ht="15">
      <c r="A407" s="6" t="s">
        <v>337</v>
      </c>
      <c r="B407" t="s">
        <v>227</v>
      </c>
      <c r="C407" s="22">
        <v>6.5</v>
      </c>
      <c r="D407" s="22">
        <v>1.2904109589041095</v>
      </c>
      <c r="E407" s="40">
        <v>0</v>
      </c>
      <c r="F407" s="23"/>
      <c r="G407" s="40">
        <v>0</v>
      </c>
      <c r="H407" s="23"/>
      <c r="I407" s="40">
        <v>0</v>
      </c>
      <c r="J407" s="23"/>
      <c r="K407" s="40">
        <v>0</v>
      </c>
      <c r="L407" s="23"/>
      <c r="M407" s="40">
        <v>0</v>
      </c>
      <c r="N407" s="23"/>
      <c r="O407" s="40">
        <v>0</v>
      </c>
      <c r="P407" s="23"/>
      <c r="Q407" s="40">
        <v>0</v>
      </c>
      <c r="R407" s="23"/>
      <c r="S407" s="40">
        <v>0</v>
      </c>
      <c r="T407" s="23"/>
      <c r="U407" s="40">
        <v>0</v>
      </c>
      <c r="V407" s="23"/>
      <c r="W407" s="40">
        <v>20797.015179737697</v>
      </c>
      <c r="X407" s="23">
        <v>0.004595510598630009</v>
      </c>
      <c r="Y407" s="40">
        <v>0</v>
      </c>
      <c r="Z407" s="23"/>
      <c r="AA407" s="40">
        <v>0</v>
      </c>
      <c r="AB407" s="23"/>
      <c r="AC407" s="40">
        <v>20797.015179737697</v>
      </c>
      <c r="AD407" s="23">
        <v>0.00017879543152091076</v>
      </c>
    </row>
    <row r="408" spans="1:30" ht="15">
      <c r="A408" s="6" t="s">
        <v>559</v>
      </c>
      <c r="B408" t="s">
        <v>227</v>
      </c>
      <c r="C408" s="22">
        <v>5.75</v>
      </c>
      <c r="D408" s="22">
        <v>2.9753424657534246</v>
      </c>
      <c r="E408" s="40">
        <v>0</v>
      </c>
      <c r="F408" s="23"/>
      <c r="G408" s="40">
        <v>0</v>
      </c>
      <c r="H408" s="23"/>
      <c r="I408" s="40">
        <v>0</v>
      </c>
      <c r="J408" s="23"/>
      <c r="K408" s="40">
        <v>3734.1097335853</v>
      </c>
      <c r="L408" s="23">
        <v>0.0005987843017321714</v>
      </c>
      <c r="M408" s="40">
        <v>0</v>
      </c>
      <c r="N408" s="23"/>
      <c r="O408" s="40">
        <v>0</v>
      </c>
      <c r="P408" s="23"/>
      <c r="Q408" s="40">
        <v>2456.6511405166</v>
      </c>
      <c r="R408" s="23">
        <v>0.0006622387390268935</v>
      </c>
      <c r="S408" s="40">
        <v>4913.3022810333</v>
      </c>
      <c r="T408" s="23">
        <v>0.00022593725529452</v>
      </c>
      <c r="U408" s="40">
        <v>0</v>
      </c>
      <c r="V408" s="23"/>
      <c r="W408" s="40">
        <v>0</v>
      </c>
      <c r="X408" s="23"/>
      <c r="Y408" s="40">
        <v>24389.6325230493</v>
      </c>
      <c r="Z408" s="23">
        <v>0.0009860541155441338</v>
      </c>
      <c r="AA408" s="40">
        <v>0</v>
      </c>
      <c r="AB408" s="23"/>
      <c r="AC408" s="40">
        <v>35493.6956781845</v>
      </c>
      <c r="AD408" s="23">
        <v>0.00030514526148136043</v>
      </c>
    </row>
    <row r="409" spans="1:30" ht="15">
      <c r="A409" s="6" t="s">
        <v>560</v>
      </c>
      <c r="B409" t="s">
        <v>227</v>
      </c>
      <c r="C409" s="22">
        <v>5.875</v>
      </c>
      <c r="D409" s="22">
        <v>16.22739726027397</v>
      </c>
      <c r="E409" s="40">
        <v>174.3271038512</v>
      </c>
      <c r="F409" s="23">
        <v>0.005526323544397807</v>
      </c>
      <c r="G409" s="40">
        <v>261.4906557768</v>
      </c>
      <c r="H409" s="23">
        <v>0.0006133280914164757</v>
      </c>
      <c r="I409" s="40">
        <v>0</v>
      </c>
      <c r="J409" s="23"/>
      <c r="K409" s="40">
        <v>8161.4139119694</v>
      </c>
      <c r="L409" s="23">
        <v>0.0013087260094345572</v>
      </c>
      <c r="M409" s="40">
        <v>16322.8278239388</v>
      </c>
      <c r="N409" s="23">
        <v>0.000494951822647882</v>
      </c>
      <c r="O409" s="40">
        <v>8158.5084602384995</v>
      </c>
      <c r="P409" s="23">
        <v>0.000971185207112549</v>
      </c>
      <c r="Q409" s="40">
        <v>0</v>
      </c>
      <c r="R409" s="23"/>
      <c r="S409" s="40">
        <v>0</v>
      </c>
      <c r="T409" s="23"/>
      <c r="U409" s="40">
        <v>0</v>
      </c>
      <c r="V409" s="23"/>
      <c r="W409" s="40">
        <v>0</v>
      </c>
      <c r="X409" s="23"/>
      <c r="Y409" s="40">
        <v>0</v>
      </c>
      <c r="Z409" s="23"/>
      <c r="AA409" s="40">
        <v>0</v>
      </c>
      <c r="AB409" s="23"/>
      <c r="AC409" s="40">
        <v>33078.5679557747</v>
      </c>
      <c r="AD409" s="23">
        <v>0.00028438200292841745</v>
      </c>
    </row>
    <row r="410" spans="1:30" ht="15">
      <c r="A410" s="6" t="s">
        <v>561</v>
      </c>
      <c r="B410" t="s">
        <v>233</v>
      </c>
      <c r="C410" s="22">
        <v>5.375</v>
      </c>
      <c r="D410" s="22">
        <v>7.778082191780822</v>
      </c>
      <c r="E410" s="40">
        <v>0</v>
      </c>
      <c r="F410" s="23"/>
      <c r="G410" s="40">
        <v>0</v>
      </c>
      <c r="H410" s="23"/>
      <c r="I410" s="40">
        <v>0</v>
      </c>
      <c r="J410" s="23"/>
      <c r="K410" s="40">
        <v>4469.720522061601</v>
      </c>
      <c r="L410" s="23">
        <v>0.0007167433933900148</v>
      </c>
      <c r="M410" s="40">
        <v>10434.1232272485</v>
      </c>
      <c r="N410" s="23">
        <v>0.00031639053997036193</v>
      </c>
      <c r="O410" s="40">
        <v>0</v>
      </c>
      <c r="P410" s="23"/>
      <c r="Q410" s="40">
        <v>4469.720522061601</v>
      </c>
      <c r="R410" s="23">
        <v>0.001204901271293347</v>
      </c>
      <c r="S410" s="40">
        <v>10438.898569686598</v>
      </c>
      <c r="T410" s="23">
        <v>0.0004800307321284668</v>
      </c>
      <c r="U410" s="40">
        <v>0</v>
      </c>
      <c r="V410" s="23"/>
      <c r="W410" s="40">
        <v>0</v>
      </c>
      <c r="X410" s="23"/>
      <c r="Y410" s="40">
        <v>5782.939692539099</v>
      </c>
      <c r="Z410" s="23">
        <v>0.00023379981139046624</v>
      </c>
      <c r="AA410" s="40">
        <v>0</v>
      </c>
      <c r="AB410" s="23"/>
      <c r="AC410" s="40">
        <v>35595.4025335974</v>
      </c>
      <c r="AD410" s="23">
        <v>0.0003060196523949133</v>
      </c>
    </row>
    <row r="411" spans="1:30" ht="15">
      <c r="A411" s="6" t="s">
        <v>562</v>
      </c>
      <c r="B411" t="s">
        <v>233</v>
      </c>
      <c r="C411" s="22">
        <v>5.125</v>
      </c>
      <c r="D411" s="22">
        <v>8.027397260273972</v>
      </c>
      <c r="E411" s="40">
        <v>0</v>
      </c>
      <c r="F411" s="23"/>
      <c r="G411" s="40">
        <v>0</v>
      </c>
      <c r="H411" s="23"/>
      <c r="I411" s="40">
        <v>0</v>
      </c>
      <c r="J411" s="23"/>
      <c r="K411" s="40">
        <v>5507.979117832</v>
      </c>
      <c r="L411" s="23">
        <v>0.0008832336662103817</v>
      </c>
      <c r="M411" s="40">
        <v>12844.037511841</v>
      </c>
      <c r="N411" s="23">
        <v>0.000389465590473247</v>
      </c>
      <c r="O411" s="40">
        <v>0</v>
      </c>
      <c r="P411" s="23"/>
      <c r="Q411" s="40">
        <v>5503.2308599718</v>
      </c>
      <c r="R411" s="23">
        <v>0.0014835043548410511</v>
      </c>
      <c r="S411" s="40">
        <v>12848.7857697012</v>
      </c>
      <c r="T411" s="23">
        <v>0.000590848929014612</v>
      </c>
      <c r="U411" s="40">
        <v>0</v>
      </c>
      <c r="V411" s="23"/>
      <c r="W411" s="40">
        <v>0</v>
      </c>
      <c r="X411" s="23"/>
      <c r="Y411" s="40">
        <v>0</v>
      </c>
      <c r="Z411" s="23"/>
      <c r="AA411" s="40">
        <v>0</v>
      </c>
      <c r="AB411" s="23"/>
      <c r="AC411" s="40">
        <v>36704.033259346004</v>
      </c>
      <c r="AD411" s="23">
        <v>0.00031555073689403337</v>
      </c>
    </row>
    <row r="412" spans="1:30" ht="15">
      <c r="A412" s="6" t="s">
        <v>914</v>
      </c>
      <c r="B412" t="s">
        <v>227</v>
      </c>
      <c r="C412" s="22">
        <v>3.75</v>
      </c>
      <c r="D412" s="22">
        <v>6.457534246575342</v>
      </c>
      <c r="E412" s="40">
        <v>337.9185952914</v>
      </c>
      <c r="F412" s="23">
        <v>0.01071231866986496</v>
      </c>
      <c r="G412" s="40">
        <v>783.3567436302001</v>
      </c>
      <c r="H412" s="23">
        <v>0.0018373685095617212</v>
      </c>
      <c r="I412" s="40">
        <v>230.3990422441</v>
      </c>
      <c r="J412" s="23">
        <v>0.0022983231896757583</v>
      </c>
      <c r="K412" s="40">
        <v>0</v>
      </c>
      <c r="L412" s="23"/>
      <c r="M412" s="40">
        <v>0</v>
      </c>
      <c r="N412" s="23"/>
      <c r="O412" s="40">
        <v>0</v>
      </c>
      <c r="P412" s="23"/>
      <c r="Q412" s="40">
        <v>18431.9233795356</v>
      </c>
      <c r="R412" s="23">
        <v>0.004968688266473663</v>
      </c>
      <c r="S412" s="40">
        <v>0</v>
      </c>
      <c r="T412" s="23"/>
      <c r="U412" s="40">
        <v>0</v>
      </c>
      <c r="V412" s="23"/>
      <c r="W412" s="40">
        <v>0</v>
      </c>
      <c r="X412" s="23"/>
      <c r="Y412" s="40">
        <v>0</v>
      </c>
      <c r="Z412" s="23"/>
      <c r="AA412" s="40">
        <v>0</v>
      </c>
      <c r="AB412" s="23"/>
      <c r="AC412" s="40">
        <v>19783.597760701297</v>
      </c>
      <c r="AD412" s="23">
        <v>0.0001700829118068339</v>
      </c>
    </row>
    <row r="413" spans="1:30" ht="15">
      <c r="A413" s="6" t="s">
        <v>1035</v>
      </c>
      <c r="B413" t="s">
        <v>227</v>
      </c>
      <c r="C413" s="22">
        <v>4.625</v>
      </c>
      <c r="D413" s="22">
        <v>3.0246575342465754</v>
      </c>
      <c r="E413" s="40">
        <v>291.9817440813</v>
      </c>
      <c r="F413" s="23">
        <v>0.009256079813200636</v>
      </c>
      <c r="G413" s="40">
        <v>0</v>
      </c>
      <c r="H413" s="23"/>
      <c r="I413" s="40">
        <v>0</v>
      </c>
      <c r="J413" s="23"/>
      <c r="K413" s="40">
        <v>0</v>
      </c>
      <c r="L413" s="23"/>
      <c r="M413" s="40">
        <v>0</v>
      </c>
      <c r="N413" s="23"/>
      <c r="O413" s="40">
        <v>0</v>
      </c>
      <c r="P413" s="23"/>
      <c r="Q413" s="40">
        <v>0</v>
      </c>
      <c r="R413" s="23"/>
      <c r="S413" s="40">
        <v>0</v>
      </c>
      <c r="T413" s="23"/>
      <c r="U413" s="40">
        <v>0</v>
      </c>
      <c r="V413" s="23"/>
      <c r="W413" s="40">
        <v>0</v>
      </c>
      <c r="X413" s="23"/>
      <c r="Y413" s="40">
        <v>0</v>
      </c>
      <c r="Z413" s="23"/>
      <c r="AA413" s="40">
        <v>0</v>
      </c>
      <c r="AB413" s="23"/>
      <c r="AC413" s="40">
        <v>291.9817440813</v>
      </c>
      <c r="AD413" s="23">
        <v>2.5102160804357595E-06</v>
      </c>
    </row>
    <row r="414" spans="1:30" ht="15">
      <c r="A414" s="1" t="s">
        <v>210</v>
      </c>
      <c r="C414" s="22" t="s">
        <v>506</v>
      </c>
      <c r="D414" s="22" t="s">
        <v>506</v>
      </c>
      <c r="E414" s="38">
        <v>529.7194694877</v>
      </c>
      <c r="F414" s="20">
        <v>0.016792576205789132</v>
      </c>
      <c r="G414" s="38">
        <v>6597.4046729119</v>
      </c>
      <c r="H414" s="20">
        <v>0.01547425702199106</v>
      </c>
      <c r="I414" s="38">
        <v>896.2311109284</v>
      </c>
      <c r="J414" s="20">
        <v>0.008940266094393263</v>
      </c>
      <c r="K414" s="38">
        <v>254297.6353981041</v>
      </c>
      <c r="L414" s="20">
        <v>0.040777974646662246</v>
      </c>
      <c r="M414" s="38">
        <v>1620475.514567814</v>
      </c>
      <c r="N414" s="20">
        <v>0.049137154305782714</v>
      </c>
      <c r="O414" s="38">
        <v>98533.1200383321</v>
      </c>
      <c r="P414" s="20">
        <v>0.011729338647897384</v>
      </c>
      <c r="Q414" s="38">
        <v>204356.21646159535</v>
      </c>
      <c r="R414" s="20">
        <v>0.0550882462999509</v>
      </c>
      <c r="S414" s="38">
        <v>958804.8870913307</v>
      </c>
      <c r="T414" s="20">
        <v>0.044090457326152695</v>
      </c>
      <c r="U414" s="38">
        <v>73511.61483797712</v>
      </c>
      <c r="V414" s="20">
        <v>0.013620501400119243</v>
      </c>
      <c r="W414" s="38">
        <v>246403.62561439877</v>
      </c>
      <c r="X414" s="20">
        <v>0.05444773989274514</v>
      </c>
      <c r="Y414" s="38">
        <v>1616158.3105847726</v>
      </c>
      <c r="Z414" s="20">
        <v>0.06534003954413531</v>
      </c>
      <c r="AA414" s="38">
        <v>163552.4960645316</v>
      </c>
      <c r="AB414" s="20">
        <v>0.020365775441246705</v>
      </c>
      <c r="AC414" s="38">
        <v>5244116.775912182</v>
      </c>
      <c r="AD414" s="20">
        <v>0.045084552460623435</v>
      </c>
    </row>
    <row r="415" spans="1:30" ht="15">
      <c r="A415" s="7" t="s">
        <v>869</v>
      </c>
      <c r="C415" s="22" t="s">
        <v>506</v>
      </c>
      <c r="D415" s="22" t="s">
        <v>506</v>
      </c>
      <c r="E415" s="39">
        <v>529.7194694877</v>
      </c>
      <c r="F415" s="21">
        <v>0.016792576205789132</v>
      </c>
      <c r="G415" s="39">
        <v>6597.4046729119</v>
      </c>
      <c r="H415" s="21">
        <v>0.01547425702199106</v>
      </c>
      <c r="I415" s="39">
        <v>896.2311109284</v>
      </c>
      <c r="J415" s="21">
        <v>0.008940266094393263</v>
      </c>
      <c r="K415" s="39">
        <v>254297.6353981041</v>
      </c>
      <c r="L415" s="21">
        <v>0.040777974646662246</v>
      </c>
      <c r="M415" s="39">
        <v>1620475.514567814</v>
      </c>
      <c r="N415" s="21">
        <v>0.049137154305782714</v>
      </c>
      <c r="O415" s="39">
        <v>98533.1200383321</v>
      </c>
      <c r="P415" s="21">
        <v>0.011729338647897384</v>
      </c>
      <c r="Q415" s="39">
        <v>204356.21646159535</v>
      </c>
      <c r="R415" s="21">
        <v>0.0550882462999509</v>
      </c>
      <c r="S415" s="39">
        <v>958804.8870913307</v>
      </c>
      <c r="T415" s="21">
        <v>0.044090457326152695</v>
      </c>
      <c r="U415" s="39">
        <v>73511.61483797712</v>
      </c>
      <c r="V415" s="21">
        <v>0.013620501400119243</v>
      </c>
      <c r="W415" s="39">
        <v>246403.62561439877</v>
      </c>
      <c r="X415" s="21">
        <v>0.05444773989274514</v>
      </c>
      <c r="Y415" s="39">
        <v>1616158.3105847726</v>
      </c>
      <c r="Z415" s="21">
        <v>0.06534003954413531</v>
      </c>
      <c r="AA415" s="39">
        <v>163552.4960645316</v>
      </c>
      <c r="AB415" s="21">
        <v>0.020365775441246705</v>
      </c>
      <c r="AC415" s="39">
        <v>5244116.775912182</v>
      </c>
      <c r="AD415" s="21">
        <v>0.045084552460623435</v>
      </c>
    </row>
    <row r="416" spans="1:30" ht="15">
      <c r="A416" s="5" t="s">
        <v>107</v>
      </c>
      <c r="C416" s="22" t="s">
        <v>506</v>
      </c>
      <c r="D416" s="22" t="s">
        <v>506</v>
      </c>
      <c r="E416" s="40">
        <v>0</v>
      </c>
      <c r="F416" s="23"/>
      <c r="G416" s="40">
        <v>0</v>
      </c>
      <c r="H416" s="23"/>
      <c r="I416" s="40">
        <v>0</v>
      </c>
      <c r="J416" s="23"/>
      <c r="K416" s="40">
        <v>36308.232237744196</v>
      </c>
      <c r="L416" s="23">
        <v>0.005822217620458834</v>
      </c>
      <c r="M416" s="40">
        <v>414960.892531905</v>
      </c>
      <c r="N416" s="23">
        <v>0.012582724776710744</v>
      </c>
      <c r="O416" s="40">
        <v>0</v>
      </c>
      <c r="P416" s="23"/>
      <c r="Q416" s="40">
        <v>55922.854330790404</v>
      </c>
      <c r="R416" s="23">
        <v>0.015075107704148615</v>
      </c>
      <c r="S416" s="40">
        <v>207064.651579681</v>
      </c>
      <c r="T416" s="23">
        <v>0.009521827962229574</v>
      </c>
      <c r="U416" s="40">
        <v>12885.8774587458</v>
      </c>
      <c r="V416" s="23">
        <v>0.0023875425992946654</v>
      </c>
      <c r="W416" s="40">
        <v>0</v>
      </c>
      <c r="X416" s="23"/>
      <c r="Y416" s="40">
        <v>243570.331140439</v>
      </c>
      <c r="Z416" s="23">
        <v>0.009847361464692124</v>
      </c>
      <c r="AA416" s="40">
        <v>74102.0515487656</v>
      </c>
      <c r="AB416" s="23">
        <v>0.009227286515898825</v>
      </c>
      <c r="AC416" s="40">
        <v>1044814.890828071</v>
      </c>
      <c r="AD416" s="23">
        <v>0.008982449051010132</v>
      </c>
    </row>
    <row r="417" spans="1:30" ht="15">
      <c r="A417" s="6" t="s">
        <v>835</v>
      </c>
      <c r="B417" t="s">
        <v>233</v>
      </c>
      <c r="C417" s="22" t="s">
        <v>506</v>
      </c>
      <c r="D417" s="22">
        <v>0</v>
      </c>
      <c r="E417" s="40">
        <v>0</v>
      </c>
      <c r="F417" s="23"/>
      <c r="G417" s="40">
        <v>0</v>
      </c>
      <c r="H417" s="23"/>
      <c r="I417" s="40">
        <v>0</v>
      </c>
      <c r="J417" s="23"/>
      <c r="K417" s="40">
        <v>36308.232237744196</v>
      </c>
      <c r="L417" s="23">
        <v>0.005822217620458834</v>
      </c>
      <c r="M417" s="40">
        <v>414960.892531905</v>
      </c>
      <c r="N417" s="23">
        <v>0.012582724776710744</v>
      </c>
      <c r="O417" s="40">
        <v>0</v>
      </c>
      <c r="P417" s="23"/>
      <c r="Q417" s="40">
        <v>55922.854330790404</v>
      </c>
      <c r="R417" s="23">
        <v>0.015075107704148615</v>
      </c>
      <c r="S417" s="40">
        <v>207064.651579681</v>
      </c>
      <c r="T417" s="23">
        <v>0.009521827962229574</v>
      </c>
      <c r="U417" s="40">
        <v>12885.8774587458</v>
      </c>
      <c r="V417" s="23">
        <v>0.0023875425992946654</v>
      </c>
      <c r="W417" s="40">
        <v>0</v>
      </c>
      <c r="X417" s="23"/>
      <c r="Y417" s="40">
        <v>243570.331140439</v>
      </c>
      <c r="Z417" s="23">
        <v>0.009847361464692124</v>
      </c>
      <c r="AA417" s="40">
        <v>74102.0515487656</v>
      </c>
      <c r="AB417" s="23">
        <v>0.009227286515898825</v>
      </c>
      <c r="AC417" s="40">
        <v>1044814.890828071</v>
      </c>
      <c r="AD417" s="23">
        <v>0.008982449051010132</v>
      </c>
    </row>
    <row r="418" spans="1:30" ht="15">
      <c r="A418" s="5" t="s">
        <v>132</v>
      </c>
      <c r="C418" s="22" t="s">
        <v>506</v>
      </c>
      <c r="D418" s="22" t="s">
        <v>506</v>
      </c>
      <c r="E418" s="40">
        <v>0</v>
      </c>
      <c r="F418" s="23"/>
      <c r="G418" s="40">
        <v>0</v>
      </c>
      <c r="H418" s="23"/>
      <c r="I418" s="40">
        <v>0</v>
      </c>
      <c r="J418" s="23"/>
      <c r="K418" s="40">
        <v>0</v>
      </c>
      <c r="L418" s="23"/>
      <c r="M418" s="40">
        <v>0</v>
      </c>
      <c r="N418" s="23"/>
      <c r="O418" s="40">
        <v>0</v>
      </c>
      <c r="P418" s="23"/>
      <c r="Q418" s="40">
        <v>0</v>
      </c>
      <c r="R418" s="23"/>
      <c r="S418" s="40">
        <v>0</v>
      </c>
      <c r="T418" s="23"/>
      <c r="U418" s="40">
        <v>0</v>
      </c>
      <c r="V418" s="23"/>
      <c r="W418" s="40">
        <v>29847.243534215202</v>
      </c>
      <c r="X418" s="23">
        <v>0.006595337014275668</v>
      </c>
      <c r="Y418" s="40">
        <v>106378.63721168999</v>
      </c>
      <c r="Z418" s="23">
        <v>0.004300806620576702</v>
      </c>
      <c r="AA418" s="40">
        <v>0</v>
      </c>
      <c r="AB418" s="23"/>
      <c r="AC418" s="40">
        <v>136225.8807459052</v>
      </c>
      <c r="AD418" s="23">
        <v>0.0011711567704201407</v>
      </c>
    </row>
    <row r="419" spans="1:30" ht="15">
      <c r="A419" s="6" t="s">
        <v>836</v>
      </c>
      <c r="B419" t="s">
        <v>227</v>
      </c>
      <c r="C419" s="22">
        <v>4.75</v>
      </c>
      <c r="D419" s="22">
        <v>7.531506849315068</v>
      </c>
      <c r="E419" s="40">
        <v>0</v>
      </c>
      <c r="F419" s="23"/>
      <c r="G419" s="40">
        <v>0</v>
      </c>
      <c r="H419" s="23"/>
      <c r="I419" s="40">
        <v>0</v>
      </c>
      <c r="J419" s="23"/>
      <c r="K419" s="40">
        <v>0</v>
      </c>
      <c r="L419" s="23"/>
      <c r="M419" s="40">
        <v>0</v>
      </c>
      <c r="N419" s="23"/>
      <c r="O419" s="40">
        <v>0</v>
      </c>
      <c r="P419" s="23"/>
      <c r="Q419" s="40">
        <v>0</v>
      </c>
      <c r="R419" s="23"/>
      <c r="S419" s="40">
        <v>0</v>
      </c>
      <c r="T419" s="23"/>
      <c r="U419" s="40">
        <v>0</v>
      </c>
      <c r="V419" s="23"/>
      <c r="W419" s="40">
        <v>29847.243534215202</v>
      </c>
      <c r="X419" s="23">
        <v>0.006595337014275668</v>
      </c>
      <c r="Y419" s="40">
        <v>106378.63721168999</v>
      </c>
      <c r="Z419" s="23">
        <v>0.004300806620576702</v>
      </c>
      <c r="AA419" s="40">
        <v>0</v>
      </c>
      <c r="AB419" s="23"/>
      <c r="AC419" s="40">
        <v>136225.8807459052</v>
      </c>
      <c r="AD419" s="23">
        <v>0.0011711567704201407</v>
      </c>
    </row>
    <row r="420" spans="1:30" ht="15">
      <c r="A420" s="5" t="s">
        <v>108</v>
      </c>
      <c r="C420" s="22" t="s">
        <v>506</v>
      </c>
      <c r="D420" s="22" t="s">
        <v>506</v>
      </c>
      <c r="E420" s="40">
        <v>0</v>
      </c>
      <c r="F420" s="23"/>
      <c r="G420" s="40">
        <v>0</v>
      </c>
      <c r="H420" s="23"/>
      <c r="I420" s="40">
        <v>0</v>
      </c>
      <c r="J420" s="23"/>
      <c r="K420" s="40">
        <v>6852.9435968119</v>
      </c>
      <c r="L420" s="23">
        <v>0.0010989058541905948</v>
      </c>
      <c r="M420" s="40">
        <v>178261.137759047</v>
      </c>
      <c r="N420" s="23">
        <v>0.0054053547579377016</v>
      </c>
      <c r="O420" s="40">
        <v>0</v>
      </c>
      <c r="P420" s="23"/>
      <c r="Q420" s="40">
        <v>23773.791984001902</v>
      </c>
      <c r="R420" s="23">
        <v>0.006408694244662819</v>
      </c>
      <c r="S420" s="40">
        <v>101440.486081204</v>
      </c>
      <c r="T420" s="23">
        <v>0.004664721136617944</v>
      </c>
      <c r="U420" s="40">
        <v>0</v>
      </c>
      <c r="V420" s="23"/>
      <c r="W420" s="40">
        <v>36549.0325163304</v>
      </c>
      <c r="X420" s="23">
        <v>0.008076229441911076</v>
      </c>
      <c r="Y420" s="40">
        <v>89003.6625166194</v>
      </c>
      <c r="Z420" s="23">
        <v>0.003598349734875025</v>
      </c>
      <c r="AA420" s="40">
        <v>0</v>
      </c>
      <c r="AB420" s="23"/>
      <c r="AC420" s="40">
        <v>435881.0544540145</v>
      </c>
      <c r="AD420" s="23">
        <v>0.003747342613800894</v>
      </c>
    </row>
    <row r="421" spans="1:30" ht="15">
      <c r="A421" s="6" t="s">
        <v>837</v>
      </c>
      <c r="B421" t="s">
        <v>227</v>
      </c>
      <c r="C421" s="22">
        <v>5.5</v>
      </c>
      <c r="D421" s="22">
        <v>5.8054794520547945</v>
      </c>
      <c r="E421" s="40">
        <v>0</v>
      </c>
      <c r="F421" s="23"/>
      <c r="G421" s="40">
        <v>0</v>
      </c>
      <c r="H421" s="23"/>
      <c r="I421" s="40">
        <v>0</v>
      </c>
      <c r="J421" s="23"/>
      <c r="K421" s="40">
        <v>6852.9435968119</v>
      </c>
      <c r="L421" s="23">
        <v>0.0010989058541905948</v>
      </c>
      <c r="M421" s="40">
        <v>178261.137759047</v>
      </c>
      <c r="N421" s="23">
        <v>0.0054053547579377016</v>
      </c>
      <c r="O421" s="40">
        <v>0</v>
      </c>
      <c r="P421" s="23"/>
      <c r="Q421" s="40">
        <v>23773.791984001902</v>
      </c>
      <c r="R421" s="23">
        <v>0.006408694244662819</v>
      </c>
      <c r="S421" s="40">
        <v>101440.486081204</v>
      </c>
      <c r="T421" s="23">
        <v>0.004664721136617944</v>
      </c>
      <c r="U421" s="40">
        <v>0</v>
      </c>
      <c r="V421" s="23"/>
      <c r="W421" s="40">
        <v>36549.0325163304</v>
      </c>
      <c r="X421" s="23">
        <v>0.008076229441911076</v>
      </c>
      <c r="Y421" s="40">
        <v>89003.6625166194</v>
      </c>
      <c r="Z421" s="23">
        <v>0.003598349734875025</v>
      </c>
      <c r="AA421" s="40">
        <v>0</v>
      </c>
      <c r="AB421" s="23"/>
      <c r="AC421" s="40">
        <v>435881.0544540145</v>
      </c>
      <c r="AD421" s="23">
        <v>0.003747342613800894</v>
      </c>
    </row>
    <row r="422" spans="1:30" ht="15">
      <c r="A422" s="5" t="s">
        <v>109</v>
      </c>
      <c r="C422" s="22" t="s">
        <v>506</v>
      </c>
      <c r="D422" s="22" t="s">
        <v>506</v>
      </c>
      <c r="E422" s="40">
        <v>0</v>
      </c>
      <c r="F422" s="23"/>
      <c r="G422" s="40">
        <v>1636.0384951239998</v>
      </c>
      <c r="H422" s="23">
        <v>0.0038373392912165096</v>
      </c>
      <c r="I422" s="40">
        <v>0</v>
      </c>
      <c r="J422" s="23"/>
      <c r="K422" s="40">
        <v>53367.5757109448</v>
      </c>
      <c r="L422" s="23">
        <v>0.008557773830212185</v>
      </c>
      <c r="M422" s="40">
        <v>191318.341619801</v>
      </c>
      <c r="N422" s="23">
        <v>0.0058012841225841315</v>
      </c>
      <c r="O422" s="40">
        <v>0</v>
      </c>
      <c r="P422" s="23"/>
      <c r="Q422" s="40">
        <v>27420.0051782782</v>
      </c>
      <c r="R422" s="23">
        <v>0.007391602883246719</v>
      </c>
      <c r="S422" s="40">
        <v>57163.1850196325</v>
      </c>
      <c r="T422" s="23">
        <v>0.0026286380093252515</v>
      </c>
      <c r="U422" s="40">
        <v>0</v>
      </c>
      <c r="V422" s="23"/>
      <c r="W422" s="40">
        <v>1636.0384951239998</v>
      </c>
      <c r="X422" s="23">
        <v>0.00036151496640893726</v>
      </c>
      <c r="Y422" s="40">
        <v>40900.9623781</v>
      </c>
      <c r="Z422" s="23">
        <v>0.0016535945035058275</v>
      </c>
      <c r="AA422" s="40">
        <v>0</v>
      </c>
      <c r="AB422" s="23"/>
      <c r="AC422" s="40">
        <v>373442.1468970045</v>
      </c>
      <c r="AD422" s="23">
        <v>0.0032105448414346638</v>
      </c>
    </row>
    <row r="423" spans="1:30" ht="15">
      <c r="A423" s="6" t="s">
        <v>838</v>
      </c>
      <c r="B423" t="s">
        <v>227</v>
      </c>
      <c r="C423" s="22">
        <v>5.75</v>
      </c>
      <c r="D423" s="22">
        <v>1.9698630136986301</v>
      </c>
      <c r="E423" s="40">
        <v>0</v>
      </c>
      <c r="F423" s="23"/>
      <c r="G423" s="40">
        <v>1636.0384951239998</v>
      </c>
      <c r="H423" s="23">
        <v>0.0038373392912165096</v>
      </c>
      <c r="I423" s="40">
        <v>0</v>
      </c>
      <c r="J423" s="23"/>
      <c r="K423" s="40">
        <v>53367.5757109448</v>
      </c>
      <c r="L423" s="23">
        <v>0.008557773830212185</v>
      </c>
      <c r="M423" s="40">
        <v>191318.341619801</v>
      </c>
      <c r="N423" s="23">
        <v>0.0058012841225841315</v>
      </c>
      <c r="O423" s="40">
        <v>0</v>
      </c>
      <c r="P423" s="23"/>
      <c r="Q423" s="40">
        <v>27420.0051782782</v>
      </c>
      <c r="R423" s="23">
        <v>0.007391602883246719</v>
      </c>
      <c r="S423" s="40">
        <v>57163.1850196325</v>
      </c>
      <c r="T423" s="23">
        <v>0.0026286380093252515</v>
      </c>
      <c r="U423" s="40">
        <v>0</v>
      </c>
      <c r="V423" s="23"/>
      <c r="W423" s="40">
        <v>1636.0384951239998</v>
      </c>
      <c r="X423" s="23">
        <v>0.00036151496640893726</v>
      </c>
      <c r="Y423" s="40">
        <v>40900.9623781</v>
      </c>
      <c r="Z423" s="23">
        <v>0.0016535945035058275</v>
      </c>
      <c r="AA423" s="40">
        <v>0</v>
      </c>
      <c r="AB423" s="23"/>
      <c r="AC423" s="40">
        <v>373442.1468970045</v>
      </c>
      <c r="AD423" s="23">
        <v>0.0032105448414346638</v>
      </c>
    </row>
    <row r="424" spans="1:30" ht="15">
      <c r="A424" s="5" t="s">
        <v>110</v>
      </c>
      <c r="C424" s="22" t="s">
        <v>506</v>
      </c>
      <c r="D424" s="22" t="s">
        <v>506</v>
      </c>
      <c r="E424" s="40">
        <v>346.76764375</v>
      </c>
      <c r="F424" s="23">
        <v>0.010992841341107295</v>
      </c>
      <c r="G424" s="40">
        <v>2774.14115</v>
      </c>
      <c r="H424" s="23">
        <v>0.0065067667209558625</v>
      </c>
      <c r="I424" s="40">
        <v>0</v>
      </c>
      <c r="J424" s="23"/>
      <c r="K424" s="40">
        <v>19082.6234355625</v>
      </c>
      <c r="L424" s="23">
        <v>0.0030599998833216514</v>
      </c>
      <c r="M424" s="40">
        <v>81819.8255428125</v>
      </c>
      <c r="N424" s="23">
        <v>0.0024809960760447834</v>
      </c>
      <c r="O424" s="40">
        <v>45537.52697725</v>
      </c>
      <c r="P424" s="23">
        <v>0.005420766894381694</v>
      </c>
      <c r="Q424" s="40">
        <v>15777.927790625</v>
      </c>
      <c r="R424" s="23">
        <v>0.004253251441441396</v>
      </c>
      <c r="S424" s="40">
        <v>44826.6533075625</v>
      </c>
      <c r="T424" s="23">
        <v>0.0020613449840948318</v>
      </c>
      <c r="U424" s="40">
        <v>21440.643413062502</v>
      </c>
      <c r="V424" s="23">
        <v>0.0039726009865342716</v>
      </c>
      <c r="W424" s="40">
        <v>0</v>
      </c>
      <c r="X424" s="23"/>
      <c r="Y424" s="40">
        <v>41612.11725</v>
      </c>
      <c r="Z424" s="23">
        <v>0.0016823459489227913</v>
      </c>
      <c r="AA424" s="40">
        <v>0</v>
      </c>
      <c r="AB424" s="23"/>
      <c r="AC424" s="40">
        <v>273218.226510625</v>
      </c>
      <c r="AD424" s="23">
        <v>0.0023489029693039465</v>
      </c>
    </row>
    <row r="425" spans="1:30" ht="15">
      <c r="A425" s="6" t="s">
        <v>839</v>
      </c>
      <c r="B425" t="s">
        <v>227</v>
      </c>
      <c r="C425" s="22">
        <v>7.375</v>
      </c>
      <c r="D425" s="22">
        <v>25.704109589041096</v>
      </c>
      <c r="E425" s="40">
        <v>346.76764375</v>
      </c>
      <c r="F425" s="23">
        <v>0.010992841341107295</v>
      </c>
      <c r="G425" s="40">
        <v>2774.14115</v>
      </c>
      <c r="H425" s="23">
        <v>0.0065067667209558625</v>
      </c>
      <c r="I425" s="40">
        <v>0</v>
      </c>
      <c r="J425" s="23"/>
      <c r="K425" s="40">
        <v>19082.6234355625</v>
      </c>
      <c r="L425" s="23">
        <v>0.0030599998833216514</v>
      </c>
      <c r="M425" s="40">
        <v>81819.8255428125</v>
      </c>
      <c r="N425" s="23">
        <v>0.0024809960760447834</v>
      </c>
      <c r="O425" s="40">
        <v>45537.52697725</v>
      </c>
      <c r="P425" s="23">
        <v>0.005420766894381694</v>
      </c>
      <c r="Q425" s="40">
        <v>15777.927790625</v>
      </c>
      <c r="R425" s="23">
        <v>0.004253251441441396</v>
      </c>
      <c r="S425" s="40">
        <v>44826.6533075625</v>
      </c>
      <c r="T425" s="23">
        <v>0.0020613449840948318</v>
      </c>
      <c r="U425" s="40">
        <v>21440.643413062502</v>
      </c>
      <c r="V425" s="23">
        <v>0.0039726009865342716</v>
      </c>
      <c r="W425" s="40">
        <v>0</v>
      </c>
      <c r="X425" s="23"/>
      <c r="Y425" s="40">
        <v>41612.11725</v>
      </c>
      <c r="Z425" s="23">
        <v>0.0016823459489227913</v>
      </c>
      <c r="AA425" s="40">
        <v>0</v>
      </c>
      <c r="AB425" s="23"/>
      <c r="AC425" s="40">
        <v>273218.226510625</v>
      </c>
      <c r="AD425" s="23">
        <v>0.0023489029693039465</v>
      </c>
    </row>
    <row r="426" spans="1:30" ht="15">
      <c r="A426" s="5" t="s">
        <v>111</v>
      </c>
      <c r="C426" s="22" t="s">
        <v>506</v>
      </c>
      <c r="D426" s="22" t="s">
        <v>506</v>
      </c>
      <c r="E426" s="40">
        <v>0</v>
      </c>
      <c r="F426" s="23"/>
      <c r="G426" s="40">
        <v>0</v>
      </c>
      <c r="H426" s="23"/>
      <c r="I426" s="40">
        <v>0</v>
      </c>
      <c r="J426" s="23"/>
      <c r="K426" s="40">
        <v>29.60234633</v>
      </c>
      <c r="L426" s="23">
        <v>4.7468932467134335E-06</v>
      </c>
      <c r="M426" s="40">
        <v>6121.486712295499</v>
      </c>
      <c r="N426" s="23">
        <v>0.0001856198593923739</v>
      </c>
      <c r="O426" s="40">
        <v>0</v>
      </c>
      <c r="P426" s="23"/>
      <c r="Q426" s="40">
        <v>29.60234633</v>
      </c>
      <c r="R426" s="23">
        <v>7.979895957752541E-06</v>
      </c>
      <c r="S426" s="40">
        <v>3009.2765524333</v>
      </c>
      <c r="T426" s="23">
        <v>0.000138381000351549</v>
      </c>
      <c r="U426" s="40">
        <v>0</v>
      </c>
      <c r="V426" s="23"/>
      <c r="W426" s="40">
        <v>0</v>
      </c>
      <c r="X426" s="23"/>
      <c r="Y426" s="40">
        <v>0</v>
      </c>
      <c r="Z426" s="23"/>
      <c r="AA426" s="40">
        <v>0</v>
      </c>
      <c r="AB426" s="23"/>
      <c r="AC426" s="40">
        <v>9189.967957388799</v>
      </c>
      <c r="AD426" s="23">
        <v>7.900769761448994E-05</v>
      </c>
    </row>
    <row r="427" spans="1:30" ht="15">
      <c r="A427" s="6" t="s">
        <v>211</v>
      </c>
      <c r="B427" t="s">
        <v>227</v>
      </c>
      <c r="C427" s="22">
        <v>6.75</v>
      </c>
      <c r="D427" s="22">
        <v>11.093150684931507</v>
      </c>
      <c r="E427" s="40">
        <v>0</v>
      </c>
      <c r="F427" s="23"/>
      <c r="G427" s="40">
        <v>0</v>
      </c>
      <c r="H427" s="23"/>
      <c r="I427" s="40">
        <v>0</v>
      </c>
      <c r="J427" s="23"/>
      <c r="K427" s="40">
        <v>0</v>
      </c>
      <c r="L427" s="23"/>
      <c r="M427" s="40">
        <v>5095.773040590199</v>
      </c>
      <c r="N427" s="23">
        <v>0.00015451747585924395</v>
      </c>
      <c r="O427" s="40">
        <v>0</v>
      </c>
      <c r="P427" s="23"/>
      <c r="Q427" s="40">
        <v>0</v>
      </c>
      <c r="R427" s="23"/>
      <c r="S427" s="40">
        <v>1983.562880728</v>
      </c>
      <c r="T427" s="23">
        <v>9.121375550325891E-05</v>
      </c>
      <c r="U427" s="40">
        <v>0</v>
      </c>
      <c r="V427" s="23"/>
      <c r="W427" s="40">
        <v>0</v>
      </c>
      <c r="X427" s="23"/>
      <c r="Y427" s="40">
        <v>0</v>
      </c>
      <c r="Z427" s="23"/>
      <c r="AA427" s="40">
        <v>0</v>
      </c>
      <c r="AB427" s="23"/>
      <c r="AC427" s="40">
        <v>7079.335921318199</v>
      </c>
      <c r="AD427" s="23">
        <v>6.0862239604786215E-05</v>
      </c>
    </row>
    <row r="428" spans="1:30" ht="15">
      <c r="A428" s="6" t="s">
        <v>342</v>
      </c>
      <c r="B428" t="s">
        <v>227</v>
      </c>
      <c r="C428" s="22">
        <v>0</v>
      </c>
      <c r="D428" s="22">
        <v>11.093150684931507</v>
      </c>
      <c r="E428" s="40">
        <v>0</v>
      </c>
      <c r="F428" s="23"/>
      <c r="G428" s="40">
        <v>0</v>
      </c>
      <c r="H428" s="23"/>
      <c r="I428" s="40">
        <v>0</v>
      </c>
      <c r="J428" s="23"/>
      <c r="K428" s="40">
        <v>29.60234633</v>
      </c>
      <c r="L428" s="23">
        <v>4.7468932467134335E-06</v>
      </c>
      <c r="M428" s="40">
        <v>0</v>
      </c>
      <c r="N428" s="23"/>
      <c r="O428" s="40">
        <v>0</v>
      </c>
      <c r="P428" s="23"/>
      <c r="Q428" s="40">
        <v>29.60234633</v>
      </c>
      <c r="R428" s="23">
        <v>7.979895957752541E-06</v>
      </c>
      <c r="S428" s="40">
        <v>0</v>
      </c>
      <c r="T428" s="23"/>
      <c r="U428" s="40">
        <v>0</v>
      </c>
      <c r="V428" s="23"/>
      <c r="W428" s="40">
        <v>0</v>
      </c>
      <c r="X428" s="23"/>
      <c r="Y428" s="40">
        <v>0</v>
      </c>
      <c r="Z428" s="23"/>
      <c r="AA428" s="40">
        <v>0</v>
      </c>
      <c r="AB428" s="23"/>
      <c r="AC428" s="40">
        <v>59.20469266</v>
      </c>
      <c r="AD428" s="23">
        <v>5.089926838405619E-07</v>
      </c>
    </row>
    <row r="429" spans="1:30" ht="15">
      <c r="A429" s="6" t="s">
        <v>840</v>
      </c>
      <c r="B429" t="s">
        <v>227</v>
      </c>
      <c r="C429" s="22">
        <v>7.34375</v>
      </c>
      <c r="D429" s="22">
        <v>6.046575342465753</v>
      </c>
      <c r="E429" s="40">
        <v>0</v>
      </c>
      <c r="F429" s="23"/>
      <c r="G429" s="40">
        <v>0</v>
      </c>
      <c r="H429" s="23"/>
      <c r="I429" s="40">
        <v>0</v>
      </c>
      <c r="J429" s="23"/>
      <c r="K429" s="40">
        <v>0</v>
      </c>
      <c r="L429" s="23"/>
      <c r="M429" s="40">
        <v>1025.7136717053</v>
      </c>
      <c r="N429" s="23">
        <v>3.1102383533129946E-05</v>
      </c>
      <c r="O429" s="40">
        <v>0</v>
      </c>
      <c r="P429" s="23"/>
      <c r="Q429" s="40">
        <v>0</v>
      </c>
      <c r="R429" s="23"/>
      <c r="S429" s="40">
        <v>1025.7136717053</v>
      </c>
      <c r="T429" s="23">
        <v>4.7167244848290085E-05</v>
      </c>
      <c r="U429" s="40">
        <v>0</v>
      </c>
      <c r="V429" s="23"/>
      <c r="W429" s="40">
        <v>0</v>
      </c>
      <c r="X429" s="23"/>
      <c r="Y429" s="40">
        <v>0</v>
      </c>
      <c r="Z429" s="23"/>
      <c r="AA429" s="40">
        <v>0</v>
      </c>
      <c r="AB429" s="23"/>
      <c r="AC429" s="40">
        <v>2051.4273434106</v>
      </c>
      <c r="AD429" s="23">
        <v>1.7636465325863164E-05</v>
      </c>
    </row>
    <row r="430" spans="1:30" ht="15">
      <c r="A430" s="5" t="s">
        <v>112</v>
      </c>
      <c r="C430" s="22" t="s">
        <v>506</v>
      </c>
      <c r="D430" s="22" t="s">
        <v>506</v>
      </c>
      <c r="E430" s="40">
        <v>0</v>
      </c>
      <c r="F430" s="23"/>
      <c r="G430" s="40">
        <v>0</v>
      </c>
      <c r="H430" s="23"/>
      <c r="I430" s="40">
        <v>0</v>
      </c>
      <c r="J430" s="23"/>
      <c r="K430" s="40">
        <v>83974.5980269856</v>
      </c>
      <c r="L430" s="23">
        <v>0.01346577220015158</v>
      </c>
      <c r="M430" s="40">
        <v>253903.26168556584</v>
      </c>
      <c r="N430" s="23">
        <v>0.007699026388258994</v>
      </c>
      <c r="O430" s="40">
        <v>0</v>
      </c>
      <c r="P430" s="23"/>
      <c r="Q430" s="40">
        <v>24778.4928568761</v>
      </c>
      <c r="R430" s="23">
        <v>0.006679531169034391</v>
      </c>
      <c r="S430" s="40">
        <v>79145.77082066389</v>
      </c>
      <c r="T430" s="23">
        <v>0.0036395029665525105</v>
      </c>
      <c r="U430" s="40">
        <v>6337.658497976299</v>
      </c>
      <c r="V430" s="23">
        <v>0.001174264592546655</v>
      </c>
      <c r="W430" s="40">
        <v>54648.57061936241</v>
      </c>
      <c r="X430" s="23">
        <v>0.01207567928910979</v>
      </c>
      <c r="Y430" s="40">
        <v>556993.550860677</v>
      </c>
      <c r="Z430" s="23">
        <v>0.022518821578745324</v>
      </c>
      <c r="AA430" s="40">
        <v>9969.4284391098</v>
      </c>
      <c r="AB430" s="23">
        <v>0.0012414065560233266</v>
      </c>
      <c r="AC430" s="40">
        <v>1069751.3318072169</v>
      </c>
      <c r="AD430" s="23">
        <v>0.009196831821178324</v>
      </c>
    </row>
    <row r="431" spans="1:30" ht="15">
      <c r="A431" s="6" t="s">
        <v>841</v>
      </c>
      <c r="B431" t="s">
        <v>233</v>
      </c>
      <c r="C431" s="22">
        <v>8.4375</v>
      </c>
      <c r="D431" s="22">
        <v>16.983561643835618</v>
      </c>
      <c r="E431" s="40">
        <v>0</v>
      </c>
      <c r="F431" s="23"/>
      <c r="G431" s="40">
        <v>0</v>
      </c>
      <c r="H431" s="23"/>
      <c r="I431" s="40">
        <v>0</v>
      </c>
      <c r="J431" s="23"/>
      <c r="K431" s="40">
        <v>0</v>
      </c>
      <c r="L431" s="23"/>
      <c r="M431" s="40">
        <v>0</v>
      </c>
      <c r="N431" s="23"/>
      <c r="O431" s="40">
        <v>0</v>
      </c>
      <c r="P431" s="23"/>
      <c r="Q431" s="40">
        <v>0</v>
      </c>
      <c r="R431" s="23"/>
      <c r="S431" s="40">
        <v>8748.879296000001</v>
      </c>
      <c r="T431" s="23">
        <v>0.00040231552263167084</v>
      </c>
      <c r="U431" s="40">
        <v>3280.829736</v>
      </c>
      <c r="V431" s="23">
        <v>0.0006078841569625697</v>
      </c>
      <c r="W431" s="40">
        <v>0</v>
      </c>
      <c r="X431" s="23"/>
      <c r="Y431" s="40">
        <v>24059.418063999998</v>
      </c>
      <c r="Z431" s="23">
        <v>0.0009727037985170108</v>
      </c>
      <c r="AA431" s="40">
        <v>0</v>
      </c>
      <c r="AB431" s="23"/>
      <c r="AC431" s="40">
        <v>36089.127096000004</v>
      </c>
      <c r="AD431" s="23">
        <v>0.00031026428535903467</v>
      </c>
    </row>
    <row r="432" spans="1:30" ht="15">
      <c r="A432" s="6" t="s">
        <v>842</v>
      </c>
      <c r="B432" t="s">
        <v>227</v>
      </c>
      <c r="C432" s="22">
        <v>6.84375</v>
      </c>
      <c r="D432" s="22">
        <v>10.421917808219177</v>
      </c>
      <c r="E432" s="40">
        <v>0</v>
      </c>
      <c r="F432" s="23"/>
      <c r="G432" s="40">
        <v>0</v>
      </c>
      <c r="H432" s="23"/>
      <c r="I432" s="40">
        <v>0</v>
      </c>
      <c r="J432" s="23"/>
      <c r="K432" s="40">
        <v>165.51455912950001</v>
      </c>
      <c r="L432" s="23">
        <v>2.6541137455997555E-05</v>
      </c>
      <c r="M432" s="40">
        <v>502.4549116432</v>
      </c>
      <c r="N432" s="23">
        <v>1.5235777586985026E-05</v>
      </c>
      <c r="O432" s="40">
        <v>0</v>
      </c>
      <c r="P432" s="23"/>
      <c r="Q432" s="40">
        <v>165.51455912950001</v>
      </c>
      <c r="R432" s="23">
        <v>4.461771194157538E-05</v>
      </c>
      <c r="S432" s="40">
        <v>502.4549116432</v>
      </c>
      <c r="T432" s="23">
        <v>2.310529195082222E-05</v>
      </c>
      <c r="U432" s="40">
        <v>0</v>
      </c>
      <c r="V432" s="23"/>
      <c r="W432" s="40">
        <v>0</v>
      </c>
      <c r="X432" s="23"/>
      <c r="Y432" s="40">
        <v>0</v>
      </c>
      <c r="Z432" s="23"/>
      <c r="AA432" s="40">
        <v>0</v>
      </c>
      <c r="AB432" s="23"/>
      <c r="AC432" s="40">
        <v>1335.9389415454</v>
      </c>
      <c r="AD432" s="23">
        <v>1.1485291397580793E-05</v>
      </c>
    </row>
    <row r="433" spans="1:30" ht="15">
      <c r="A433" s="6" t="s">
        <v>843</v>
      </c>
      <c r="B433" t="s">
        <v>227</v>
      </c>
      <c r="C433" s="22">
        <v>0</v>
      </c>
      <c r="D433" s="22">
        <v>10.421917808219177</v>
      </c>
      <c r="E433" s="40">
        <v>0</v>
      </c>
      <c r="F433" s="23"/>
      <c r="G433" s="40">
        <v>0</v>
      </c>
      <c r="H433" s="23"/>
      <c r="I433" s="40">
        <v>0</v>
      </c>
      <c r="J433" s="23"/>
      <c r="K433" s="40">
        <v>14201.465012977</v>
      </c>
      <c r="L433" s="23">
        <v>0.002277280240290251</v>
      </c>
      <c r="M433" s="40">
        <v>56805.860051908</v>
      </c>
      <c r="N433" s="23">
        <v>0.0017225057001788412</v>
      </c>
      <c r="O433" s="40">
        <v>0</v>
      </c>
      <c r="P433" s="23"/>
      <c r="Q433" s="40">
        <v>0</v>
      </c>
      <c r="R433" s="23"/>
      <c r="S433" s="40">
        <v>0</v>
      </c>
      <c r="T433" s="23"/>
      <c r="U433" s="40">
        <v>0</v>
      </c>
      <c r="V433" s="23"/>
      <c r="W433" s="40">
        <v>0</v>
      </c>
      <c r="X433" s="23"/>
      <c r="Y433" s="40">
        <v>85208.790077862</v>
      </c>
      <c r="Z433" s="23">
        <v>0.0034449259560351657</v>
      </c>
      <c r="AA433" s="40">
        <v>9969.4284391098</v>
      </c>
      <c r="AB433" s="23">
        <v>0.0012414065560233266</v>
      </c>
      <c r="AC433" s="40">
        <v>166185.5435818568</v>
      </c>
      <c r="AD433" s="23">
        <v>0.001428725022338997</v>
      </c>
    </row>
    <row r="434" spans="1:30" ht="15">
      <c r="A434" s="6" t="s">
        <v>844</v>
      </c>
      <c r="B434" t="s">
        <v>233</v>
      </c>
      <c r="C434" s="22">
        <v>7.8125</v>
      </c>
      <c r="D434" s="22">
        <v>11.98082191780822</v>
      </c>
      <c r="E434" s="40">
        <v>0</v>
      </c>
      <c r="F434" s="23"/>
      <c r="G434" s="40">
        <v>0</v>
      </c>
      <c r="H434" s="23"/>
      <c r="I434" s="40">
        <v>0</v>
      </c>
      <c r="J434" s="23"/>
      <c r="K434" s="40">
        <v>15366.5672949747</v>
      </c>
      <c r="L434" s="23">
        <v>0.0024641105709840164</v>
      </c>
      <c r="M434" s="40">
        <v>8238.592969284</v>
      </c>
      <c r="N434" s="23">
        <v>0.00024981618688771817</v>
      </c>
      <c r="O434" s="40">
        <v>0</v>
      </c>
      <c r="P434" s="23"/>
      <c r="Q434" s="40">
        <v>6178.944726963</v>
      </c>
      <c r="R434" s="23">
        <v>0.0016656563469733727</v>
      </c>
      <c r="S434" s="40">
        <v>14769.1774927443</v>
      </c>
      <c r="T434" s="23">
        <v>0.0006791577710473116</v>
      </c>
      <c r="U434" s="40">
        <v>0</v>
      </c>
      <c r="V434" s="23"/>
      <c r="W434" s="40">
        <v>0</v>
      </c>
      <c r="X434" s="23"/>
      <c r="Y434" s="40">
        <v>28835.075392494</v>
      </c>
      <c r="Z434" s="23">
        <v>0.0011657799573619521</v>
      </c>
      <c r="AA434" s="40">
        <v>0</v>
      </c>
      <c r="AB434" s="23"/>
      <c r="AC434" s="40">
        <v>73388.35787646</v>
      </c>
      <c r="AD434" s="23">
        <v>0.0006309320352815259</v>
      </c>
    </row>
    <row r="435" spans="1:30" ht="15">
      <c r="A435" s="6" t="s">
        <v>845</v>
      </c>
      <c r="B435" t="s">
        <v>227</v>
      </c>
      <c r="C435" s="22">
        <v>0</v>
      </c>
      <c r="D435" s="22">
        <v>8.41095890410959</v>
      </c>
      <c r="E435" s="40">
        <v>0</v>
      </c>
      <c r="F435" s="23"/>
      <c r="G435" s="40">
        <v>0</v>
      </c>
      <c r="H435" s="23"/>
      <c r="I435" s="40">
        <v>0</v>
      </c>
      <c r="J435" s="23"/>
      <c r="K435" s="40">
        <v>54241.0511599044</v>
      </c>
      <c r="L435" s="23">
        <v>0.008697840251421314</v>
      </c>
      <c r="M435" s="40">
        <v>186830.28732856002</v>
      </c>
      <c r="N435" s="23">
        <v>0.00566519430557739</v>
      </c>
      <c r="O435" s="40">
        <v>0</v>
      </c>
      <c r="P435" s="23"/>
      <c r="Q435" s="40">
        <v>6026.7834622116</v>
      </c>
      <c r="R435" s="23">
        <v>0.001624638278743907</v>
      </c>
      <c r="S435" s="40">
        <v>24107.1338488464</v>
      </c>
      <c r="T435" s="23">
        <v>0.0011085618883763236</v>
      </c>
      <c r="U435" s="40">
        <v>0</v>
      </c>
      <c r="V435" s="23"/>
      <c r="W435" s="40">
        <v>0</v>
      </c>
      <c r="X435" s="23"/>
      <c r="Y435" s="40">
        <v>182310.19973190103</v>
      </c>
      <c r="Z435" s="23">
        <v>0.007370661389892836</v>
      </c>
      <c r="AA435" s="40">
        <v>0</v>
      </c>
      <c r="AB435" s="23"/>
      <c r="AC435" s="40">
        <v>453515.45553142345</v>
      </c>
      <c r="AD435" s="23">
        <v>0.0038989485208504792</v>
      </c>
    </row>
    <row r="436" spans="1:30" ht="15">
      <c r="A436" s="6" t="s">
        <v>846</v>
      </c>
      <c r="B436" t="s">
        <v>227</v>
      </c>
      <c r="C436" s="22">
        <v>4.4375</v>
      </c>
      <c r="D436" s="22">
        <v>3.408219178082192</v>
      </c>
      <c r="E436" s="40">
        <v>0</v>
      </c>
      <c r="F436" s="23"/>
      <c r="G436" s="40">
        <v>0</v>
      </c>
      <c r="H436" s="23"/>
      <c r="I436" s="40">
        <v>0</v>
      </c>
      <c r="J436" s="23"/>
      <c r="K436" s="40">
        <v>0</v>
      </c>
      <c r="L436" s="23"/>
      <c r="M436" s="40">
        <v>0</v>
      </c>
      <c r="N436" s="23"/>
      <c r="O436" s="40">
        <v>0</v>
      </c>
      <c r="P436" s="23"/>
      <c r="Q436" s="40">
        <v>0</v>
      </c>
      <c r="R436" s="23"/>
      <c r="S436" s="40">
        <v>0</v>
      </c>
      <c r="T436" s="23"/>
      <c r="U436" s="40">
        <v>0</v>
      </c>
      <c r="V436" s="23"/>
      <c r="W436" s="40">
        <v>31382.270067456</v>
      </c>
      <c r="X436" s="23">
        <v>0.006934531395859773</v>
      </c>
      <c r="Y436" s="40">
        <v>0</v>
      </c>
      <c r="Z436" s="23"/>
      <c r="AA436" s="40">
        <v>0</v>
      </c>
      <c r="AB436" s="23"/>
      <c r="AC436" s="40">
        <v>31382.270067456</v>
      </c>
      <c r="AD436" s="23">
        <v>0.00026979864515766174</v>
      </c>
    </row>
    <row r="437" spans="1:30" ht="15">
      <c r="A437" s="6" t="s">
        <v>847</v>
      </c>
      <c r="B437" t="s">
        <v>227</v>
      </c>
      <c r="C437" s="22">
        <v>3.84375</v>
      </c>
      <c r="D437" s="22">
        <v>3.66027397260274</v>
      </c>
      <c r="E437" s="40">
        <v>0</v>
      </c>
      <c r="F437" s="23"/>
      <c r="G437" s="40">
        <v>0</v>
      </c>
      <c r="H437" s="23"/>
      <c r="I437" s="40">
        <v>0</v>
      </c>
      <c r="J437" s="23"/>
      <c r="K437" s="40">
        <v>0</v>
      </c>
      <c r="L437" s="23"/>
      <c r="M437" s="40">
        <v>0</v>
      </c>
      <c r="N437" s="23"/>
      <c r="O437" s="40">
        <v>0</v>
      </c>
      <c r="P437" s="23"/>
      <c r="Q437" s="40">
        <v>0</v>
      </c>
      <c r="R437" s="23"/>
      <c r="S437" s="40">
        <v>0</v>
      </c>
      <c r="T437" s="23"/>
      <c r="U437" s="40">
        <v>0</v>
      </c>
      <c r="V437" s="23"/>
      <c r="W437" s="40">
        <v>17401.06352721</v>
      </c>
      <c r="X437" s="23">
        <v>0.0038451081165069493</v>
      </c>
      <c r="Y437" s="40">
        <v>0</v>
      </c>
      <c r="Z437" s="23"/>
      <c r="AA437" s="40">
        <v>0</v>
      </c>
      <c r="AB437" s="23"/>
      <c r="AC437" s="40">
        <v>17401.06352721</v>
      </c>
      <c r="AD437" s="23">
        <v>0.00014959986495088637</v>
      </c>
    </row>
    <row r="438" spans="1:30" ht="15">
      <c r="A438" s="6" t="s">
        <v>848</v>
      </c>
      <c r="B438" t="s">
        <v>227</v>
      </c>
      <c r="C438" s="22">
        <v>6.15625</v>
      </c>
      <c r="D438" s="22">
        <v>13.668493150684931</v>
      </c>
      <c r="E438" s="40">
        <v>0</v>
      </c>
      <c r="F438" s="23"/>
      <c r="G438" s="40">
        <v>0</v>
      </c>
      <c r="H438" s="23"/>
      <c r="I438" s="40">
        <v>0</v>
      </c>
      <c r="J438" s="23"/>
      <c r="K438" s="40">
        <v>0</v>
      </c>
      <c r="L438" s="23"/>
      <c r="M438" s="40">
        <v>0</v>
      </c>
      <c r="N438" s="23"/>
      <c r="O438" s="40">
        <v>0</v>
      </c>
      <c r="P438" s="23"/>
      <c r="Q438" s="40">
        <v>0</v>
      </c>
      <c r="R438" s="23"/>
      <c r="S438" s="40">
        <v>0</v>
      </c>
      <c r="T438" s="23"/>
      <c r="U438" s="40">
        <v>0</v>
      </c>
      <c r="V438" s="23"/>
      <c r="W438" s="40">
        <v>0</v>
      </c>
      <c r="X438" s="23"/>
      <c r="Y438" s="40">
        <v>81489.44123727</v>
      </c>
      <c r="Z438" s="23">
        <v>0.00329455553827901</v>
      </c>
      <c r="AA438" s="40">
        <v>0</v>
      </c>
      <c r="AB438" s="23"/>
      <c r="AC438" s="40">
        <v>81489.44123727</v>
      </c>
      <c r="AD438" s="23">
        <v>0.0007005784091849353</v>
      </c>
    </row>
    <row r="439" spans="1:30" ht="15">
      <c r="A439" s="6" t="s">
        <v>849</v>
      </c>
      <c r="B439" t="s">
        <v>227</v>
      </c>
      <c r="C439" s="22">
        <v>0</v>
      </c>
      <c r="D439" s="22">
        <v>8.41095890410959</v>
      </c>
      <c r="E439" s="40">
        <v>0</v>
      </c>
      <c r="F439" s="23"/>
      <c r="G439" s="40">
        <v>0</v>
      </c>
      <c r="H439" s="23"/>
      <c r="I439" s="40">
        <v>0</v>
      </c>
      <c r="J439" s="23"/>
      <c r="K439" s="40">
        <v>0</v>
      </c>
      <c r="L439" s="23"/>
      <c r="M439" s="40">
        <v>0</v>
      </c>
      <c r="N439" s="23"/>
      <c r="O439" s="40">
        <v>0</v>
      </c>
      <c r="P439" s="23"/>
      <c r="Q439" s="40">
        <v>12407.250108572001</v>
      </c>
      <c r="R439" s="23">
        <v>0.003344618831375536</v>
      </c>
      <c r="S439" s="40">
        <v>31018.12527143</v>
      </c>
      <c r="T439" s="23">
        <v>0.0014263624925463822</v>
      </c>
      <c r="U439" s="40">
        <v>0</v>
      </c>
      <c r="V439" s="23"/>
      <c r="W439" s="40">
        <v>0</v>
      </c>
      <c r="X439" s="23"/>
      <c r="Y439" s="40">
        <v>155090.62635715</v>
      </c>
      <c r="Z439" s="23">
        <v>0.006270194938659353</v>
      </c>
      <c r="AA439" s="40">
        <v>0</v>
      </c>
      <c r="AB439" s="23"/>
      <c r="AC439" s="40">
        <v>198516.001737152</v>
      </c>
      <c r="AD439" s="23">
        <v>0.0017066753996977954</v>
      </c>
    </row>
    <row r="440" spans="1:30" ht="15">
      <c r="A440" s="6" t="s">
        <v>212</v>
      </c>
      <c r="B440" t="s">
        <v>227</v>
      </c>
      <c r="C440" s="22">
        <v>4.8</v>
      </c>
      <c r="D440" s="22">
        <v>15.07945205479452</v>
      </c>
      <c r="E440" s="40">
        <v>0</v>
      </c>
      <c r="F440" s="23"/>
      <c r="G440" s="40">
        <v>0</v>
      </c>
      <c r="H440" s="23"/>
      <c r="I440" s="40">
        <v>0</v>
      </c>
      <c r="J440" s="23"/>
      <c r="K440" s="40">
        <v>0</v>
      </c>
      <c r="L440" s="23"/>
      <c r="M440" s="40">
        <v>1526.0664241706</v>
      </c>
      <c r="N440" s="23">
        <v>4.6274418028058855E-05</v>
      </c>
      <c r="O440" s="40">
        <v>0</v>
      </c>
      <c r="P440" s="23"/>
      <c r="Q440" s="40">
        <v>0</v>
      </c>
      <c r="R440" s="23"/>
      <c r="S440" s="40">
        <v>0</v>
      </c>
      <c r="T440" s="23"/>
      <c r="U440" s="40">
        <v>0</v>
      </c>
      <c r="V440" s="23"/>
      <c r="W440" s="40">
        <v>5865.2370246964</v>
      </c>
      <c r="X440" s="23">
        <v>0.0012960397767430682</v>
      </c>
      <c r="Y440" s="40">
        <v>0</v>
      </c>
      <c r="Z440" s="23"/>
      <c r="AA440" s="40">
        <v>0</v>
      </c>
      <c r="AB440" s="23"/>
      <c r="AC440" s="40">
        <v>7391.303448867001</v>
      </c>
      <c r="AD440" s="23">
        <v>6.35442768214991E-05</v>
      </c>
    </row>
    <row r="441" spans="1:30" ht="15">
      <c r="A441" s="6" t="s">
        <v>343</v>
      </c>
      <c r="B441" t="s">
        <v>227</v>
      </c>
      <c r="C441" s="22">
        <v>9</v>
      </c>
      <c r="D441" s="22">
        <v>15.07945205479452</v>
      </c>
      <c r="E441" s="40">
        <v>0</v>
      </c>
      <c r="F441" s="23"/>
      <c r="G441" s="40">
        <v>0</v>
      </c>
      <c r="H441" s="23"/>
      <c r="I441" s="40">
        <v>0</v>
      </c>
      <c r="J441" s="23"/>
      <c r="K441" s="40">
        <v>0</v>
      </c>
      <c r="L441" s="23"/>
      <c r="M441" s="40">
        <v>0</v>
      </c>
      <c r="N441" s="23"/>
      <c r="O441" s="40">
        <v>0</v>
      </c>
      <c r="P441" s="23"/>
      <c r="Q441" s="40">
        <v>0</v>
      </c>
      <c r="R441" s="23"/>
      <c r="S441" s="40">
        <v>0</v>
      </c>
      <c r="T441" s="23"/>
      <c r="U441" s="40">
        <v>3056.8287619763</v>
      </c>
      <c r="V441" s="23">
        <v>0.0005663804355840851</v>
      </c>
      <c r="W441" s="40">
        <v>0</v>
      </c>
      <c r="X441" s="23"/>
      <c r="Y441" s="40">
        <v>0</v>
      </c>
      <c r="Z441" s="23"/>
      <c r="AA441" s="40">
        <v>0</v>
      </c>
      <c r="AB441" s="23"/>
      <c r="AC441" s="40">
        <v>3056.8287619763</v>
      </c>
      <c r="AD441" s="23">
        <v>2.6280070137929148E-05</v>
      </c>
    </row>
    <row r="442" spans="1:30" ht="15">
      <c r="A442" s="5" t="s">
        <v>455</v>
      </c>
      <c r="C442" s="22" t="s">
        <v>506</v>
      </c>
      <c r="D442" s="22" t="s">
        <v>506</v>
      </c>
      <c r="E442" s="40">
        <v>0</v>
      </c>
      <c r="F442" s="23"/>
      <c r="G442" s="40">
        <v>0</v>
      </c>
      <c r="H442" s="23"/>
      <c r="I442" s="40">
        <v>0</v>
      </c>
      <c r="J442" s="23"/>
      <c r="K442" s="40">
        <v>0</v>
      </c>
      <c r="L442" s="23"/>
      <c r="M442" s="40">
        <v>0</v>
      </c>
      <c r="N442" s="23"/>
      <c r="O442" s="40">
        <v>0</v>
      </c>
      <c r="P442" s="23"/>
      <c r="Q442" s="40">
        <v>4262.5474789796</v>
      </c>
      <c r="R442" s="23">
        <v>0.0011490536938541923</v>
      </c>
      <c r="S442" s="40">
        <v>19557.570785906402</v>
      </c>
      <c r="T442" s="23">
        <v>0.0008993511106885696</v>
      </c>
      <c r="U442" s="40">
        <v>1629.7975654922</v>
      </c>
      <c r="V442" s="23">
        <v>0.0003019748657627</v>
      </c>
      <c r="W442" s="40">
        <v>25449.915830378202</v>
      </c>
      <c r="X442" s="23">
        <v>0.00562366074756213</v>
      </c>
      <c r="Y442" s="40">
        <v>0</v>
      </c>
      <c r="Z442" s="23"/>
      <c r="AA442" s="40">
        <v>0</v>
      </c>
      <c r="AB442" s="23"/>
      <c r="AC442" s="40">
        <v>50899.83166075641</v>
      </c>
      <c r="AD442" s="23">
        <v>0.00043759439936329544</v>
      </c>
    </row>
    <row r="443" spans="1:30" ht="15">
      <c r="A443" s="6" t="s">
        <v>850</v>
      </c>
      <c r="B443" t="s">
        <v>233</v>
      </c>
      <c r="C443" s="22">
        <v>0</v>
      </c>
      <c r="D443" s="22">
        <v>9.8</v>
      </c>
      <c r="E443" s="40">
        <v>0</v>
      </c>
      <c r="F443" s="23"/>
      <c r="G443" s="40">
        <v>0</v>
      </c>
      <c r="H443" s="23"/>
      <c r="I443" s="40">
        <v>0</v>
      </c>
      <c r="J443" s="23"/>
      <c r="K443" s="40">
        <v>0</v>
      </c>
      <c r="L443" s="23"/>
      <c r="M443" s="40">
        <v>0</v>
      </c>
      <c r="N443" s="23"/>
      <c r="O443" s="40">
        <v>0</v>
      </c>
      <c r="P443" s="23"/>
      <c r="Q443" s="40">
        <v>4262.5474789796</v>
      </c>
      <c r="R443" s="23">
        <v>0.0011490536938541923</v>
      </c>
      <c r="S443" s="40">
        <v>19557.570785906402</v>
      </c>
      <c r="T443" s="23">
        <v>0.0008993511106885696</v>
      </c>
      <c r="U443" s="40">
        <v>1629.7975654922</v>
      </c>
      <c r="V443" s="23">
        <v>0.0003019748657627</v>
      </c>
      <c r="W443" s="40">
        <v>25449.915830378202</v>
      </c>
      <c r="X443" s="23">
        <v>0.00562366074756213</v>
      </c>
      <c r="Y443" s="40">
        <v>0</v>
      </c>
      <c r="Z443" s="23"/>
      <c r="AA443" s="40">
        <v>0</v>
      </c>
      <c r="AB443" s="23"/>
      <c r="AC443" s="40">
        <v>50899.83166075641</v>
      </c>
      <c r="AD443" s="23">
        <v>0.00043759439936329544</v>
      </c>
    </row>
    <row r="444" spans="1:30" ht="15">
      <c r="A444" s="5" t="s">
        <v>456</v>
      </c>
      <c r="C444" s="22" t="s">
        <v>506</v>
      </c>
      <c r="D444" s="22" t="s">
        <v>506</v>
      </c>
      <c r="E444" s="40">
        <v>0</v>
      </c>
      <c r="F444" s="23"/>
      <c r="G444" s="40">
        <v>0</v>
      </c>
      <c r="H444" s="23"/>
      <c r="I444" s="40">
        <v>0</v>
      </c>
      <c r="J444" s="23"/>
      <c r="K444" s="40">
        <v>3819.767825901</v>
      </c>
      <c r="L444" s="23">
        <v>0.0006125200311708774</v>
      </c>
      <c r="M444" s="40">
        <v>33591.4876454235</v>
      </c>
      <c r="N444" s="23">
        <v>0.00101858380268966</v>
      </c>
      <c r="O444" s="40">
        <v>0</v>
      </c>
      <c r="P444" s="23"/>
      <c r="Q444" s="40">
        <v>3932.1139384274998</v>
      </c>
      <c r="R444" s="23">
        <v>0.0010599788196816232</v>
      </c>
      <c r="S444" s="40">
        <v>22806.2608428795</v>
      </c>
      <c r="T444" s="23">
        <v>0.0010487414947503325</v>
      </c>
      <c r="U444" s="40">
        <v>0</v>
      </c>
      <c r="V444" s="23"/>
      <c r="W444" s="40">
        <v>20334.646367296496</v>
      </c>
      <c r="X444" s="23">
        <v>0.004493341092107761</v>
      </c>
      <c r="Y444" s="40">
        <v>0</v>
      </c>
      <c r="Z444" s="23"/>
      <c r="AA444" s="40">
        <v>27861.835906572</v>
      </c>
      <c r="AB444" s="23">
        <v>0.003469393051820036</v>
      </c>
      <c r="AC444" s="40">
        <v>112346.1125265</v>
      </c>
      <c r="AD444" s="23">
        <v>0.0009658583933930517</v>
      </c>
    </row>
    <row r="445" spans="1:30" ht="15">
      <c r="A445" s="6" t="s">
        <v>851</v>
      </c>
      <c r="B445" t="s">
        <v>233</v>
      </c>
      <c r="C445" s="22">
        <v>0</v>
      </c>
      <c r="D445" s="22">
        <v>7.7972602739726025</v>
      </c>
      <c r="E445" s="40">
        <v>0</v>
      </c>
      <c r="F445" s="23"/>
      <c r="G445" s="40">
        <v>0</v>
      </c>
      <c r="H445" s="23"/>
      <c r="I445" s="40">
        <v>0</v>
      </c>
      <c r="J445" s="23"/>
      <c r="K445" s="40">
        <v>3819.767825901</v>
      </c>
      <c r="L445" s="23">
        <v>0.0006125200311708774</v>
      </c>
      <c r="M445" s="40">
        <v>33591.4876454235</v>
      </c>
      <c r="N445" s="23">
        <v>0.00101858380268966</v>
      </c>
      <c r="O445" s="40">
        <v>0</v>
      </c>
      <c r="P445" s="23"/>
      <c r="Q445" s="40">
        <v>3932.1139384274998</v>
      </c>
      <c r="R445" s="23">
        <v>0.0010599788196816232</v>
      </c>
      <c r="S445" s="40">
        <v>22806.2608428795</v>
      </c>
      <c r="T445" s="23">
        <v>0.0010487414947503325</v>
      </c>
      <c r="U445" s="40">
        <v>0</v>
      </c>
      <c r="V445" s="23"/>
      <c r="W445" s="40">
        <v>20334.646367296496</v>
      </c>
      <c r="X445" s="23">
        <v>0.004493341092107761</v>
      </c>
      <c r="Y445" s="40">
        <v>0</v>
      </c>
      <c r="Z445" s="23"/>
      <c r="AA445" s="40">
        <v>27861.835906572</v>
      </c>
      <c r="AB445" s="23">
        <v>0.003469393051820036</v>
      </c>
      <c r="AC445" s="40">
        <v>112346.1125265</v>
      </c>
      <c r="AD445" s="23">
        <v>0.0009658583933930517</v>
      </c>
    </row>
    <row r="446" spans="1:30" ht="15">
      <c r="A446" s="5" t="s">
        <v>457</v>
      </c>
      <c r="C446" s="22" t="s">
        <v>506</v>
      </c>
      <c r="D446" s="22" t="s">
        <v>506</v>
      </c>
      <c r="E446" s="40">
        <v>0</v>
      </c>
      <c r="F446" s="23"/>
      <c r="G446" s="40">
        <v>0</v>
      </c>
      <c r="H446" s="23"/>
      <c r="I446" s="40">
        <v>0</v>
      </c>
      <c r="J446" s="23"/>
      <c r="K446" s="40">
        <v>15910.779345078201</v>
      </c>
      <c r="L446" s="23">
        <v>0.002551377859752892</v>
      </c>
      <c r="M446" s="40">
        <v>11760.1412550578</v>
      </c>
      <c r="N446" s="23">
        <v>0.0003565989552527692</v>
      </c>
      <c r="O446" s="40">
        <v>0</v>
      </c>
      <c r="P446" s="23"/>
      <c r="Q446" s="40">
        <v>4150.6380900204</v>
      </c>
      <c r="R446" s="23">
        <v>0.0011188863121664424</v>
      </c>
      <c r="S446" s="40">
        <v>14527.2333150714</v>
      </c>
      <c r="T446" s="23">
        <v>0.0006680320148224354</v>
      </c>
      <c r="U446" s="40">
        <v>0</v>
      </c>
      <c r="V446" s="23"/>
      <c r="W446" s="40">
        <v>5534.1841200272</v>
      </c>
      <c r="X446" s="23">
        <v>0.0012228871094508503</v>
      </c>
      <c r="Y446" s="40">
        <v>52574.7491402584</v>
      </c>
      <c r="Z446" s="23">
        <v>0.0021255567386863914</v>
      </c>
      <c r="AA446" s="40">
        <v>22136.7364801088</v>
      </c>
      <c r="AB446" s="23">
        <v>0.0027564960181229443</v>
      </c>
      <c r="AC446" s="40">
        <v>126594.4617456222</v>
      </c>
      <c r="AD446" s="23">
        <v>0.0010883538440659745</v>
      </c>
    </row>
    <row r="447" spans="1:30" ht="15">
      <c r="A447" s="6" t="s">
        <v>852</v>
      </c>
      <c r="B447" t="s">
        <v>227</v>
      </c>
      <c r="C447" s="22">
        <v>0</v>
      </c>
      <c r="D447" s="22">
        <v>1.3753424657534246</v>
      </c>
      <c r="E447" s="40">
        <v>0</v>
      </c>
      <c r="F447" s="23"/>
      <c r="G447" s="40">
        <v>0</v>
      </c>
      <c r="H447" s="23"/>
      <c r="I447" s="40">
        <v>0</v>
      </c>
      <c r="J447" s="23"/>
      <c r="K447" s="40">
        <v>15910.779345078201</v>
      </c>
      <c r="L447" s="23">
        <v>0.002551377859752892</v>
      </c>
      <c r="M447" s="40">
        <v>11760.1412550578</v>
      </c>
      <c r="N447" s="23">
        <v>0.0003565989552527692</v>
      </c>
      <c r="O447" s="40">
        <v>0</v>
      </c>
      <c r="P447" s="23"/>
      <c r="Q447" s="40">
        <v>4150.6380900204</v>
      </c>
      <c r="R447" s="23">
        <v>0.0011188863121664424</v>
      </c>
      <c r="S447" s="40">
        <v>14527.2333150714</v>
      </c>
      <c r="T447" s="23">
        <v>0.0006680320148224354</v>
      </c>
      <c r="U447" s="40">
        <v>0</v>
      </c>
      <c r="V447" s="23"/>
      <c r="W447" s="40">
        <v>5534.1841200272</v>
      </c>
      <c r="X447" s="23">
        <v>0.0012228871094508503</v>
      </c>
      <c r="Y447" s="40">
        <v>52574.7491402584</v>
      </c>
      <c r="Z447" s="23">
        <v>0.0021255567386863914</v>
      </c>
      <c r="AA447" s="40">
        <v>22136.7364801088</v>
      </c>
      <c r="AB447" s="23">
        <v>0.0027564960181229443</v>
      </c>
      <c r="AC447" s="40">
        <v>126594.4617456222</v>
      </c>
      <c r="AD447" s="23">
        <v>0.0010883538440659745</v>
      </c>
    </row>
    <row r="448" spans="1:30" ht="15">
      <c r="A448" s="5" t="s">
        <v>458</v>
      </c>
      <c r="C448" s="22" t="s">
        <v>506</v>
      </c>
      <c r="D448" s="22" t="s">
        <v>506</v>
      </c>
      <c r="E448" s="40">
        <v>0</v>
      </c>
      <c r="F448" s="23"/>
      <c r="G448" s="40">
        <v>0</v>
      </c>
      <c r="H448" s="23"/>
      <c r="I448" s="40">
        <v>0</v>
      </c>
      <c r="J448" s="23"/>
      <c r="K448" s="40">
        <v>0</v>
      </c>
      <c r="L448" s="23"/>
      <c r="M448" s="40">
        <v>0</v>
      </c>
      <c r="N448" s="23"/>
      <c r="O448" s="40">
        <v>0</v>
      </c>
      <c r="P448" s="23"/>
      <c r="Q448" s="40">
        <v>0</v>
      </c>
      <c r="R448" s="23"/>
      <c r="S448" s="40">
        <v>0</v>
      </c>
      <c r="T448" s="23"/>
      <c r="U448" s="40">
        <v>0</v>
      </c>
      <c r="V448" s="23"/>
      <c r="W448" s="40">
        <v>49803.805043098895</v>
      </c>
      <c r="X448" s="23">
        <v>0.011005132801492255</v>
      </c>
      <c r="Y448" s="40">
        <v>136330.21140800402</v>
      </c>
      <c r="Z448" s="23">
        <v>0.0055117257672834055</v>
      </c>
      <c r="AA448" s="40">
        <v>29482.4436899754</v>
      </c>
      <c r="AB448" s="23">
        <v>0.0036711932993815756</v>
      </c>
      <c r="AC448" s="40">
        <v>215616.46014107834</v>
      </c>
      <c r="AD448" s="23">
        <v>0.001853690911929294</v>
      </c>
    </row>
    <row r="449" spans="1:30" ht="15">
      <c r="A449" s="6" t="s">
        <v>853</v>
      </c>
      <c r="B449" t="s">
        <v>227</v>
      </c>
      <c r="C449" s="22">
        <v>8.75</v>
      </c>
      <c r="D449" s="22">
        <v>9.336986301369864</v>
      </c>
      <c r="E449" s="40">
        <v>0</v>
      </c>
      <c r="F449" s="23"/>
      <c r="G449" s="40">
        <v>0</v>
      </c>
      <c r="H449" s="23"/>
      <c r="I449" s="40">
        <v>0</v>
      </c>
      <c r="J449" s="23"/>
      <c r="K449" s="40">
        <v>0</v>
      </c>
      <c r="L449" s="23"/>
      <c r="M449" s="40">
        <v>0</v>
      </c>
      <c r="N449" s="23"/>
      <c r="O449" s="40">
        <v>0</v>
      </c>
      <c r="P449" s="23"/>
      <c r="Q449" s="40">
        <v>0</v>
      </c>
      <c r="R449" s="23"/>
      <c r="S449" s="40">
        <v>0</v>
      </c>
      <c r="T449" s="23"/>
      <c r="U449" s="40">
        <v>0</v>
      </c>
      <c r="V449" s="23"/>
      <c r="W449" s="40">
        <v>49803.805043098895</v>
      </c>
      <c r="X449" s="23">
        <v>0.011005132801492255</v>
      </c>
      <c r="Y449" s="40">
        <v>136330.21140800402</v>
      </c>
      <c r="Z449" s="23">
        <v>0.0055117257672834055</v>
      </c>
      <c r="AA449" s="40">
        <v>29482.4436899754</v>
      </c>
      <c r="AB449" s="23">
        <v>0.0036711932993815756</v>
      </c>
      <c r="AC449" s="40">
        <v>215616.46014107834</v>
      </c>
      <c r="AD449" s="23">
        <v>0.001853690911929294</v>
      </c>
    </row>
    <row r="450" spans="1:30" ht="15">
      <c r="A450" s="5" t="s">
        <v>459</v>
      </c>
      <c r="C450" s="22" t="s">
        <v>506</v>
      </c>
      <c r="D450" s="22" t="s">
        <v>506</v>
      </c>
      <c r="E450" s="40">
        <v>0</v>
      </c>
      <c r="F450" s="23"/>
      <c r="G450" s="40">
        <v>0</v>
      </c>
      <c r="H450" s="23"/>
      <c r="I450" s="40">
        <v>0</v>
      </c>
      <c r="J450" s="23"/>
      <c r="K450" s="40">
        <v>0</v>
      </c>
      <c r="L450" s="23"/>
      <c r="M450" s="40">
        <v>0</v>
      </c>
      <c r="N450" s="23"/>
      <c r="O450" s="40">
        <v>0</v>
      </c>
      <c r="P450" s="23"/>
      <c r="Q450" s="40">
        <v>0</v>
      </c>
      <c r="R450" s="23"/>
      <c r="S450" s="40">
        <v>6433.0478552357</v>
      </c>
      <c r="T450" s="23">
        <v>0.0002958224616468294</v>
      </c>
      <c r="U450" s="40">
        <v>0</v>
      </c>
      <c r="V450" s="23"/>
      <c r="W450" s="40">
        <v>0</v>
      </c>
      <c r="X450" s="23"/>
      <c r="Y450" s="40">
        <v>0</v>
      </c>
      <c r="Z450" s="23"/>
      <c r="AA450" s="40">
        <v>0</v>
      </c>
      <c r="AB450" s="23"/>
      <c r="AC450" s="40">
        <v>6433.0478552357</v>
      </c>
      <c r="AD450" s="23">
        <v>5.530599258263575E-05</v>
      </c>
    </row>
    <row r="451" spans="1:30" ht="15">
      <c r="A451" s="6" t="s">
        <v>854</v>
      </c>
      <c r="B451" t="s">
        <v>227</v>
      </c>
      <c r="C451" s="22">
        <v>0</v>
      </c>
      <c r="D451" s="22">
        <v>15.2986301369863</v>
      </c>
      <c r="E451" s="40">
        <v>0</v>
      </c>
      <c r="F451" s="23"/>
      <c r="G451" s="40">
        <v>0</v>
      </c>
      <c r="H451" s="23"/>
      <c r="I451" s="40">
        <v>0</v>
      </c>
      <c r="J451" s="23"/>
      <c r="K451" s="40">
        <v>0</v>
      </c>
      <c r="L451" s="23"/>
      <c r="M451" s="40">
        <v>0</v>
      </c>
      <c r="N451" s="23"/>
      <c r="O451" s="40">
        <v>0</v>
      </c>
      <c r="P451" s="23"/>
      <c r="Q451" s="40">
        <v>0</v>
      </c>
      <c r="R451" s="23"/>
      <c r="S451" s="40">
        <v>6433.0478552357</v>
      </c>
      <c r="T451" s="23">
        <v>0.0002958224616468294</v>
      </c>
      <c r="U451" s="40">
        <v>0</v>
      </c>
      <c r="V451" s="23"/>
      <c r="W451" s="40">
        <v>0</v>
      </c>
      <c r="X451" s="23"/>
      <c r="Y451" s="40">
        <v>0</v>
      </c>
      <c r="Z451" s="23"/>
      <c r="AA451" s="40">
        <v>0</v>
      </c>
      <c r="AB451" s="23"/>
      <c r="AC451" s="40">
        <v>6433.0478552357</v>
      </c>
      <c r="AD451" s="23">
        <v>5.530599258263575E-05</v>
      </c>
    </row>
    <row r="452" spans="1:30" ht="15">
      <c r="A452" s="5" t="s">
        <v>460</v>
      </c>
      <c r="C452" s="22" t="s">
        <v>506</v>
      </c>
      <c r="D452" s="22" t="s">
        <v>506</v>
      </c>
      <c r="E452" s="40">
        <v>0</v>
      </c>
      <c r="F452" s="23"/>
      <c r="G452" s="40">
        <v>0</v>
      </c>
      <c r="H452" s="23"/>
      <c r="I452" s="40">
        <v>0</v>
      </c>
      <c r="J452" s="23"/>
      <c r="K452" s="40">
        <v>6249.7985088</v>
      </c>
      <c r="L452" s="23">
        <v>0.0010021883402085853</v>
      </c>
      <c r="M452" s="40">
        <v>129220.00429998711</v>
      </c>
      <c r="N452" s="23">
        <v>0.003918296347955496</v>
      </c>
      <c r="O452" s="40">
        <v>21435.9564488222</v>
      </c>
      <c r="P452" s="23">
        <v>0.0025517266918169477</v>
      </c>
      <c r="Q452" s="40">
        <v>19507.2853536</v>
      </c>
      <c r="R452" s="23">
        <v>0.00525857328350222</v>
      </c>
      <c r="S452" s="40">
        <v>120707.0073730964</v>
      </c>
      <c r="T452" s="23">
        <v>0.005550688392605322</v>
      </c>
      <c r="U452" s="40">
        <v>19017.5821264</v>
      </c>
      <c r="V452" s="23">
        <v>0.0035236473113864444</v>
      </c>
      <c r="W452" s="40">
        <v>1294.2630272</v>
      </c>
      <c r="X452" s="23">
        <v>0.00028599293732821016</v>
      </c>
      <c r="Y452" s="40">
        <v>129621.10514848</v>
      </c>
      <c r="Z452" s="23">
        <v>0.005240481752738513</v>
      </c>
      <c r="AA452" s="40">
        <v>0</v>
      </c>
      <c r="AB452" s="23"/>
      <c r="AC452" s="40">
        <v>447053.0022863857</v>
      </c>
      <c r="AD452" s="23">
        <v>0.0038433897251942658</v>
      </c>
    </row>
    <row r="453" spans="1:30" ht="15">
      <c r="A453" s="6" t="s">
        <v>855</v>
      </c>
      <c r="B453" t="s">
        <v>227</v>
      </c>
      <c r="C453" s="22">
        <v>0</v>
      </c>
      <c r="D453" s="22">
        <v>3.835616438356164</v>
      </c>
      <c r="E453" s="40">
        <v>0</v>
      </c>
      <c r="F453" s="23"/>
      <c r="G453" s="40">
        <v>0</v>
      </c>
      <c r="H453" s="23"/>
      <c r="I453" s="40">
        <v>0</v>
      </c>
      <c r="J453" s="23"/>
      <c r="K453" s="40">
        <v>0</v>
      </c>
      <c r="L453" s="23"/>
      <c r="M453" s="40">
        <v>0</v>
      </c>
      <c r="N453" s="23"/>
      <c r="O453" s="40">
        <v>0</v>
      </c>
      <c r="P453" s="23"/>
      <c r="Q453" s="40">
        <v>0</v>
      </c>
      <c r="R453" s="23"/>
      <c r="S453" s="40">
        <v>0</v>
      </c>
      <c r="T453" s="23"/>
      <c r="U453" s="40">
        <v>0</v>
      </c>
      <c r="V453" s="23"/>
      <c r="W453" s="40">
        <v>1294.2630272</v>
      </c>
      <c r="X453" s="23">
        <v>0.00028599293732821016</v>
      </c>
      <c r="Y453" s="40">
        <v>0</v>
      </c>
      <c r="Z453" s="23"/>
      <c r="AA453" s="40">
        <v>0</v>
      </c>
      <c r="AB453" s="23"/>
      <c r="AC453" s="40">
        <v>1294.2630272</v>
      </c>
      <c r="AD453" s="23">
        <v>1.112699656416286E-05</v>
      </c>
    </row>
    <row r="454" spans="1:30" ht="15">
      <c r="A454" s="6" t="s">
        <v>856</v>
      </c>
      <c r="B454" t="s">
        <v>227</v>
      </c>
      <c r="C454" s="22">
        <v>0</v>
      </c>
      <c r="D454" s="22">
        <v>10.841095890410958</v>
      </c>
      <c r="E454" s="40">
        <v>0</v>
      </c>
      <c r="F454" s="23"/>
      <c r="G454" s="40">
        <v>0</v>
      </c>
      <c r="H454" s="23"/>
      <c r="I454" s="40">
        <v>0</v>
      </c>
      <c r="J454" s="23"/>
      <c r="K454" s="40">
        <v>0</v>
      </c>
      <c r="L454" s="23"/>
      <c r="M454" s="40">
        <v>9153.181136</v>
      </c>
      <c r="N454" s="23">
        <v>0.0002775489477163523</v>
      </c>
      <c r="O454" s="40">
        <v>0</v>
      </c>
      <c r="P454" s="23"/>
      <c r="Q454" s="40">
        <v>0</v>
      </c>
      <c r="R454" s="23"/>
      <c r="S454" s="40">
        <v>9153.181136</v>
      </c>
      <c r="T454" s="23">
        <v>0.00042090726456311034</v>
      </c>
      <c r="U454" s="40">
        <v>0</v>
      </c>
      <c r="V454" s="23"/>
      <c r="W454" s="40">
        <v>0</v>
      </c>
      <c r="X454" s="23"/>
      <c r="Y454" s="40">
        <v>5491.9086816</v>
      </c>
      <c r="Z454" s="23">
        <v>0.0002220336510837758</v>
      </c>
      <c r="AA454" s="40">
        <v>0</v>
      </c>
      <c r="AB454" s="23"/>
      <c r="AC454" s="40">
        <v>23798.2709536</v>
      </c>
      <c r="AD454" s="23">
        <v>0.00020459773134877976</v>
      </c>
    </row>
    <row r="455" spans="1:30" ht="15">
      <c r="A455" s="6" t="s">
        <v>857</v>
      </c>
      <c r="B455" t="s">
        <v>227</v>
      </c>
      <c r="C455" s="22">
        <v>0</v>
      </c>
      <c r="D455" s="22">
        <v>3.835616438356164</v>
      </c>
      <c r="E455" s="40">
        <v>0</v>
      </c>
      <c r="F455" s="23"/>
      <c r="G455" s="40">
        <v>0</v>
      </c>
      <c r="H455" s="23"/>
      <c r="I455" s="40">
        <v>0</v>
      </c>
      <c r="J455" s="23"/>
      <c r="K455" s="40">
        <v>2588.5260544</v>
      </c>
      <c r="L455" s="23">
        <v>0.00041508388252726476</v>
      </c>
      <c r="M455" s="40">
        <v>25952.985445424198</v>
      </c>
      <c r="N455" s="23">
        <v>0.000786963973884947</v>
      </c>
      <c r="O455" s="40">
        <v>2101.1518975624</v>
      </c>
      <c r="P455" s="23">
        <v>0.00025012018443741504</v>
      </c>
      <c r="Q455" s="40">
        <v>10354.1042176</v>
      </c>
      <c r="R455" s="23">
        <v>0.002791152886027828</v>
      </c>
      <c r="S455" s="40">
        <v>13665.590067837498</v>
      </c>
      <c r="T455" s="23">
        <v>0.0006284095167167126</v>
      </c>
      <c r="U455" s="40">
        <v>7118.4466496000005</v>
      </c>
      <c r="V455" s="23">
        <v>0.0013189318826861318</v>
      </c>
      <c r="W455" s="40">
        <v>0</v>
      </c>
      <c r="X455" s="23"/>
      <c r="Y455" s="40">
        <v>28020.794538880004</v>
      </c>
      <c r="Z455" s="23">
        <v>0.0011328592076886605</v>
      </c>
      <c r="AA455" s="40">
        <v>0</v>
      </c>
      <c r="AB455" s="23"/>
      <c r="AC455" s="40">
        <v>89801.5988713041</v>
      </c>
      <c r="AD455" s="23">
        <v>0.0007720394240566716</v>
      </c>
    </row>
    <row r="456" spans="1:30" ht="15">
      <c r="A456" s="6" t="s">
        <v>858</v>
      </c>
      <c r="B456" t="s">
        <v>227</v>
      </c>
      <c r="C456" s="22">
        <v>0</v>
      </c>
      <c r="D456" s="22">
        <v>10.841095890410958</v>
      </c>
      <c r="E456" s="40">
        <v>0</v>
      </c>
      <c r="F456" s="23"/>
      <c r="G456" s="40">
        <v>0</v>
      </c>
      <c r="H456" s="23"/>
      <c r="I456" s="40">
        <v>0</v>
      </c>
      <c r="J456" s="23"/>
      <c r="K456" s="40">
        <v>3661.2724544000002</v>
      </c>
      <c r="L456" s="23">
        <v>0.0005871044576813204</v>
      </c>
      <c r="M456" s="40">
        <v>94113.8377185629</v>
      </c>
      <c r="N456" s="23">
        <v>0.002853783426354197</v>
      </c>
      <c r="O456" s="40">
        <v>19334.8045512598</v>
      </c>
      <c r="P456" s="23">
        <v>0.002301606507379533</v>
      </c>
      <c r="Q456" s="40">
        <v>9153.181136</v>
      </c>
      <c r="R456" s="23">
        <v>0.002467420397474392</v>
      </c>
      <c r="S456" s="40">
        <v>97888.2361692589</v>
      </c>
      <c r="T456" s="23">
        <v>0.0045013716113254994</v>
      </c>
      <c r="U456" s="40">
        <v>11899.1354768</v>
      </c>
      <c r="V456" s="23">
        <v>0.0022047154287003125</v>
      </c>
      <c r="W456" s="40">
        <v>0</v>
      </c>
      <c r="X456" s="23"/>
      <c r="Y456" s="40">
        <v>96108.401928</v>
      </c>
      <c r="Z456" s="23">
        <v>0.0038855888939660767</v>
      </c>
      <c r="AA456" s="40">
        <v>0</v>
      </c>
      <c r="AB456" s="23"/>
      <c r="AC456" s="40">
        <v>332158.8694342816</v>
      </c>
      <c r="AD456" s="23">
        <v>0.0028556255732246514</v>
      </c>
    </row>
    <row r="457" spans="1:30" ht="15">
      <c r="A457" s="5" t="s">
        <v>461</v>
      </c>
      <c r="C457" s="22" t="s">
        <v>506</v>
      </c>
      <c r="D457" s="22" t="s">
        <v>506</v>
      </c>
      <c r="E457" s="40">
        <v>0</v>
      </c>
      <c r="F457" s="23"/>
      <c r="G457" s="40">
        <v>0</v>
      </c>
      <c r="H457" s="23"/>
      <c r="I457" s="40">
        <v>0</v>
      </c>
      <c r="J457" s="23"/>
      <c r="K457" s="40">
        <v>1629.2488614534</v>
      </c>
      <c r="L457" s="23">
        <v>0.00026125869657199886</v>
      </c>
      <c r="M457" s="40">
        <v>206814.6002122611</v>
      </c>
      <c r="N457" s="23">
        <v>0.006271172154075371</v>
      </c>
      <c r="O457" s="40">
        <v>31559.6366122599</v>
      </c>
      <c r="P457" s="23">
        <v>0.0037568450616987416</v>
      </c>
      <c r="Q457" s="40">
        <v>2389.5649967983004</v>
      </c>
      <c r="R457" s="23">
        <v>0.0006441543466239731</v>
      </c>
      <c r="S457" s="40">
        <v>185492.8389112289</v>
      </c>
      <c r="T457" s="23">
        <v>0.00852985232807164</v>
      </c>
      <c r="U457" s="40">
        <v>3958.1619325974</v>
      </c>
      <c r="V457" s="23">
        <v>0.000733382748612806</v>
      </c>
      <c r="W457" s="40">
        <v>0</v>
      </c>
      <c r="X457" s="23"/>
      <c r="Y457" s="40">
        <v>145284.43274228473</v>
      </c>
      <c r="Z457" s="23">
        <v>0.005873738060409037</v>
      </c>
      <c r="AA457" s="40">
        <v>0</v>
      </c>
      <c r="AB457" s="23"/>
      <c r="AC457" s="40">
        <v>577128.4842688837</v>
      </c>
      <c r="AD457" s="23">
        <v>0.004961670484733746</v>
      </c>
    </row>
    <row r="458" spans="1:30" ht="15">
      <c r="A458" s="6" t="s">
        <v>859</v>
      </c>
      <c r="B458" t="s">
        <v>227</v>
      </c>
      <c r="C458" s="22">
        <v>0</v>
      </c>
      <c r="D458" s="22">
        <v>3.334246575342466</v>
      </c>
      <c r="E458" s="40">
        <v>0</v>
      </c>
      <c r="F458" s="23"/>
      <c r="G458" s="40">
        <v>0</v>
      </c>
      <c r="H458" s="23"/>
      <c r="I458" s="40">
        <v>0</v>
      </c>
      <c r="J458" s="23"/>
      <c r="K458" s="40">
        <v>0</v>
      </c>
      <c r="L458" s="23"/>
      <c r="M458" s="40">
        <v>0</v>
      </c>
      <c r="N458" s="23"/>
      <c r="O458" s="40">
        <v>0</v>
      </c>
      <c r="P458" s="23"/>
      <c r="Q458" s="40">
        <v>2389.5649967983004</v>
      </c>
      <c r="R458" s="23">
        <v>0.0006441543466239731</v>
      </c>
      <c r="S458" s="40">
        <v>93430.90520890661</v>
      </c>
      <c r="T458" s="23">
        <v>0.004296402109040065</v>
      </c>
      <c r="U458" s="40">
        <v>1629.2488614534</v>
      </c>
      <c r="V458" s="23">
        <v>0.0003018731998675187</v>
      </c>
      <c r="W458" s="40">
        <v>0</v>
      </c>
      <c r="X458" s="23"/>
      <c r="Y458" s="40">
        <v>11488.3768050617</v>
      </c>
      <c r="Z458" s="23">
        <v>0.00046446625298053324</v>
      </c>
      <c r="AA458" s="40">
        <v>0</v>
      </c>
      <c r="AB458" s="23"/>
      <c r="AC458" s="40">
        <v>108938.09587222002</v>
      </c>
      <c r="AD458" s="23">
        <v>0.0009365591019771321</v>
      </c>
    </row>
    <row r="459" spans="1:30" ht="15">
      <c r="A459" s="6" t="s">
        <v>860</v>
      </c>
      <c r="B459" t="s">
        <v>227</v>
      </c>
      <c r="C459" s="22">
        <v>0</v>
      </c>
      <c r="D459" s="22">
        <v>10.345205479452055</v>
      </c>
      <c r="E459" s="40">
        <v>0</v>
      </c>
      <c r="F459" s="23"/>
      <c r="G459" s="40">
        <v>0</v>
      </c>
      <c r="H459" s="23"/>
      <c r="I459" s="40">
        <v>0</v>
      </c>
      <c r="J459" s="23"/>
      <c r="K459" s="40">
        <v>0</v>
      </c>
      <c r="L459" s="23"/>
      <c r="M459" s="40">
        <v>40742.0052665931</v>
      </c>
      <c r="N459" s="23">
        <v>0.0012354066331236864</v>
      </c>
      <c r="O459" s="40">
        <v>0</v>
      </c>
      <c r="P459" s="23"/>
      <c r="Q459" s="40">
        <v>0</v>
      </c>
      <c r="R459" s="23"/>
      <c r="S459" s="40">
        <v>92061.9337023223</v>
      </c>
      <c r="T459" s="23">
        <v>0.0042334502190315764</v>
      </c>
      <c r="U459" s="40">
        <v>2328.9130711440002</v>
      </c>
      <c r="V459" s="23">
        <v>0.0004315095487452872</v>
      </c>
      <c r="W459" s="40">
        <v>0</v>
      </c>
      <c r="X459" s="23"/>
      <c r="Y459" s="40">
        <v>133796.055937223</v>
      </c>
      <c r="Z459" s="23">
        <v>0.005409271807428504</v>
      </c>
      <c r="AA459" s="40">
        <v>0</v>
      </c>
      <c r="AB459" s="23"/>
      <c r="AC459" s="40">
        <v>268928.9079772824</v>
      </c>
      <c r="AD459" s="23">
        <v>0.002312026977654586</v>
      </c>
    </row>
    <row r="460" spans="1:30" ht="15">
      <c r="A460" s="6" t="s">
        <v>1086</v>
      </c>
      <c r="B460" t="s">
        <v>227</v>
      </c>
      <c r="C460" s="22">
        <v>0</v>
      </c>
      <c r="D460" s="22">
        <v>3.334246575342466</v>
      </c>
      <c r="E460" s="40">
        <v>0</v>
      </c>
      <c r="F460" s="23"/>
      <c r="G460" s="40">
        <v>0</v>
      </c>
      <c r="H460" s="23"/>
      <c r="I460" s="40">
        <v>0</v>
      </c>
      <c r="J460" s="23"/>
      <c r="K460" s="40">
        <v>1629.2488614534</v>
      </c>
      <c r="L460" s="23">
        <v>0.00026125869657199886</v>
      </c>
      <c r="M460" s="40">
        <v>166072.594945668</v>
      </c>
      <c r="N460" s="23">
        <v>0.005035765520951684</v>
      </c>
      <c r="O460" s="40">
        <v>31559.6366122599</v>
      </c>
      <c r="P460" s="23">
        <v>0.0037568450616987416</v>
      </c>
      <c r="Q460" s="40">
        <v>0</v>
      </c>
      <c r="R460" s="23"/>
      <c r="S460" s="40">
        <v>0</v>
      </c>
      <c r="T460" s="23"/>
      <c r="U460" s="40">
        <v>0</v>
      </c>
      <c r="V460" s="23"/>
      <c r="W460" s="40">
        <v>0</v>
      </c>
      <c r="X460" s="23"/>
      <c r="Y460" s="40">
        <v>0</v>
      </c>
      <c r="Z460" s="23"/>
      <c r="AA460" s="40">
        <v>0</v>
      </c>
      <c r="AB460" s="23"/>
      <c r="AC460" s="40">
        <v>199261.48041938132</v>
      </c>
      <c r="AD460" s="23">
        <v>0.0017130844051020274</v>
      </c>
    </row>
    <row r="461" spans="1:30" ht="15">
      <c r="A461" s="5" t="s">
        <v>462</v>
      </c>
      <c r="C461" s="22" t="s">
        <v>506</v>
      </c>
      <c r="D461" s="22" t="s">
        <v>506</v>
      </c>
      <c r="E461" s="40">
        <v>0</v>
      </c>
      <c r="F461" s="23"/>
      <c r="G461" s="40">
        <v>0</v>
      </c>
      <c r="H461" s="23"/>
      <c r="I461" s="40">
        <v>0</v>
      </c>
      <c r="J461" s="23"/>
      <c r="K461" s="40">
        <v>25155.3046790925</v>
      </c>
      <c r="L461" s="23">
        <v>0.00403378653060313</v>
      </c>
      <c r="M461" s="40">
        <v>109509.067264658</v>
      </c>
      <c r="N461" s="23">
        <v>0.003320607986786494</v>
      </c>
      <c r="O461" s="40">
        <v>0</v>
      </c>
      <c r="P461" s="23"/>
      <c r="Q461" s="40">
        <v>12012.0619773825</v>
      </c>
      <c r="R461" s="23">
        <v>0.003238088080891242</v>
      </c>
      <c r="S461" s="40">
        <v>84299.8968367875</v>
      </c>
      <c r="T461" s="23">
        <v>0.0038765144547364093</v>
      </c>
      <c r="U461" s="40">
        <v>7110.27883863</v>
      </c>
      <c r="V461" s="23">
        <v>0.0013174185207364864</v>
      </c>
      <c r="W461" s="40">
        <v>0</v>
      </c>
      <c r="X461" s="23"/>
      <c r="Y461" s="40">
        <v>0</v>
      </c>
      <c r="Z461" s="23"/>
      <c r="AA461" s="40">
        <v>0</v>
      </c>
      <c r="AB461" s="23"/>
      <c r="AC461" s="40">
        <v>238086.60959655052</v>
      </c>
      <c r="AD461" s="23">
        <v>0.002046870559754179</v>
      </c>
    </row>
    <row r="462" spans="1:30" ht="15">
      <c r="A462" s="6" t="s">
        <v>861</v>
      </c>
      <c r="B462" t="s">
        <v>227</v>
      </c>
      <c r="C462" s="22">
        <v>0</v>
      </c>
      <c r="D462" s="22">
        <v>14.764383561643836</v>
      </c>
      <c r="E462" s="40">
        <v>0</v>
      </c>
      <c r="F462" s="23"/>
      <c r="G462" s="40">
        <v>0</v>
      </c>
      <c r="H462" s="23"/>
      <c r="I462" s="40">
        <v>0</v>
      </c>
      <c r="J462" s="23"/>
      <c r="K462" s="40">
        <v>25155.3046790925</v>
      </c>
      <c r="L462" s="23">
        <v>0.00403378653060313</v>
      </c>
      <c r="M462" s="40">
        <v>109509.067264658</v>
      </c>
      <c r="N462" s="23">
        <v>0.003320607986786494</v>
      </c>
      <c r="O462" s="40">
        <v>0</v>
      </c>
      <c r="P462" s="23"/>
      <c r="Q462" s="40">
        <v>12012.0619773825</v>
      </c>
      <c r="R462" s="23">
        <v>0.003238088080891242</v>
      </c>
      <c r="S462" s="40">
        <v>84299.8968367875</v>
      </c>
      <c r="T462" s="23">
        <v>0.0038765144547364093</v>
      </c>
      <c r="U462" s="40">
        <v>7110.27883863</v>
      </c>
      <c r="V462" s="23">
        <v>0.0013174185207364864</v>
      </c>
      <c r="W462" s="40">
        <v>0</v>
      </c>
      <c r="X462" s="23"/>
      <c r="Y462" s="40">
        <v>0</v>
      </c>
      <c r="Z462" s="23"/>
      <c r="AA462" s="40">
        <v>0</v>
      </c>
      <c r="AB462" s="23"/>
      <c r="AC462" s="40">
        <v>238086.60959655052</v>
      </c>
      <c r="AD462" s="23">
        <v>0.002046870559754179</v>
      </c>
    </row>
    <row r="463" spans="1:30" ht="15">
      <c r="A463" s="5" t="s">
        <v>463</v>
      </c>
      <c r="C463" s="22" t="s">
        <v>506</v>
      </c>
      <c r="D463" s="22" t="s">
        <v>506</v>
      </c>
      <c r="E463" s="40">
        <v>0</v>
      </c>
      <c r="F463" s="23"/>
      <c r="G463" s="40">
        <v>0</v>
      </c>
      <c r="H463" s="23"/>
      <c r="I463" s="40">
        <v>0</v>
      </c>
      <c r="J463" s="23"/>
      <c r="K463" s="40">
        <v>0</v>
      </c>
      <c r="L463" s="23"/>
      <c r="M463" s="40">
        <v>0</v>
      </c>
      <c r="N463" s="23"/>
      <c r="O463" s="40">
        <v>0</v>
      </c>
      <c r="P463" s="23"/>
      <c r="Q463" s="40">
        <v>0</v>
      </c>
      <c r="R463" s="23"/>
      <c r="S463" s="40">
        <v>0</v>
      </c>
      <c r="T463" s="23"/>
      <c r="U463" s="40">
        <v>0</v>
      </c>
      <c r="V463" s="23"/>
      <c r="W463" s="40">
        <v>0</v>
      </c>
      <c r="X463" s="23"/>
      <c r="Y463" s="40">
        <v>36285.83226422</v>
      </c>
      <c r="Z463" s="23">
        <v>0.001467008336688334</v>
      </c>
      <c r="AA463" s="40">
        <v>0</v>
      </c>
      <c r="AB463" s="23"/>
      <c r="AC463" s="40">
        <v>36285.83226422</v>
      </c>
      <c r="AD463" s="23">
        <v>0.000311955392718929</v>
      </c>
    </row>
    <row r="464" spans="1:30" ht="15">
      <c r="A464" s="6" t="s">
        <v>862</v>
      </c>
      <c r="B464" t="s">
        <v>227</v>
      </c>
      <c r="C464" s="22">
        <v>0</v>
      </c>
      <c r="D464" s="22">
        <v>2.1232876712328768</v>
      </c>
      <c r="E464" s="40">
        <v>0</v>
      </c>
      <c r="F464" s="23"/>
      <c r="G464" s="40">
        <v>0</v>
      </c>
      <c r="H464" s="23"/>
      <c r="I464" s="40">
        <v>0</v>
      </c>
      <c r="J464" s="23"/>
      <c r="K464" s="40">
        <v>0</v>
      </c>
      <c r="L464" s="23"/>
      <c r="M464" s="40">
        <v>0</v>
      </c>
      <c r="N464" s="23"/>
      <c r="O464" s="40">
        <v>0</v>
      </c>
      <c r="P464" s="23"/>
      <c r="Q464" s="40">
        <v>0</v>
      </c>
      <c r="R464" s="23"/>
      <c r="S464" s="40">
        <v>0</v>
      </c>
      <c r="T464" s="23"/>
      <c r="U464" s="40">
        <v>0</v>
      </c>
      <c r="V464" s="23"/>
      <c r="W464" s="40">
        <v>0</v>
      </c>
      <c r="X464" s="23"/>
      <c r="Y464" s="40">
        <v>36285.83226422</v>
      </c>
      <c r="Z464" s="23">
        <v>0.001467008336688334</v>
      </c>
      <c r="AA464" s="40">
        <v>0</v>
      </c>
      <c r="AB464" s="23"/>
      <c r="AC464" s="40">
        <v>36285.83226422</v>
      </c>
      <c r="AD464" s="23">
        <v>0.000311955392718929</v>
      </c>
    </row>
    <row r="465" spans="1:30" ht="15">
      <c r="A465" s="5" t="s">
        <v>464</v>
      </c>
      <c r="C465" s="22" t="s">
        <v>506</v>
      </c>
      <c r="D465" s="22" t="s">
        <v>506</v>
      </c>
      <c r="E465" s="40">
        <v>182.9518257377</v>
      </c>
      <c r="F465" s="23">
        <v>0.005799734864681838</v>
      </c>
      <c r="G465" s="40">
        <v>2187.2250277879</v>
      </c>
      <c r="H465" s="23">
        <v>0.005130151009818685</v>
      </c>
      <c r="I465" s="40">
        <v>896.2311109284</v>
      </c>
      <c r="J465" s="23">
        <v>0.008940266094393263</v>
      </c>
      <c r="K465" s="40">
        <v>1917.1608234</v>
      </c>
      <c r="L465" s="23">
        <v>0.0003074269067732046</v>
      </c>
      <c r="M465" s="40">
        <v>3195.268039</v>
      </c>
      <c r="N465" s="23">
        <v>9.688907809418692E-05</v>
      </c>
      <c r="O465" s="40">
        <v>0</v>
      </c>
      <c r="P465" s="23"/>
      <c r="Q465" s="40">
        <v>10399.3301394854</v>
      </c>
      <c r="R465" s="23">
        <v>0.002803344424739514</v>
      </c>
      <c r="S465" s="40">
        <v>12331.0078099477</v>
      </c>
      <c r="T465" s="23">
        <v>0.0005670390096594977</v>
      </c>
      <c r="U465" s="40">
        <v>1131.6150050729002</v>
      </c>
      <c r="V465" s="23">
        <v>0.00020966977524521376</v>
      </c>
      <c r="W465" s="40">
        <v>21305.926061366</v>
      </c>
      <c r="X465" s="23">
        <v>0.004707964493098461</v>
      </c>
      <c r="Y465" s="40">
        <v>37602.718523999996</v>
      </c>
      <c r="Z465" s="23">
        <v>0.001520249037011819</v>
      </c>
      <c r="AA465" s="40">
        <v>0</v>
      </c>
      <c r="AB465" s="23"/>
      <c r="AC465" s="40">
        <v>91149.43436672598</v>
      </c>
      <c r="AD465" s="23">
        <v>0.0007836269921254755</v>
      </c>
    </row>
    <row r="466" spans="1:30" ht="15">
      <c r="A466" s="6" t="s">
        <v>863</v>
      </c>
      <c r="B466" t="s">
        <v>233</v>
      </c>
      <c r="C466" s="22">
        <v>6.9375</v>
      </c>
      <c r="D466" s="22">
        <v>2.6684931506849314</v>
      </c>
      <c r="E466" s="40">
        <v>0</v>
      </c>
      <c r="F466" s="23"/>
      <c r="G466" s="40">
        <v>0</v>
      </c>
      <c r="H466" s="23"/>
      <c r="I466" s="40">
        <v>0</v>
      </c>
      <c r="J466" s="23"/>
      <c r="K466" s="40">
        <v>1917.1608234</v>
      </c>
      <c r="L466" s="23">
        <v>0.0003074269067732046</v>
      </c>
      <c r="M466" s="40">
        <v>3195.268039</v>
      </c>
      <c r="N466" s="23">
        <v>9.688907809418692E-05</v>
      </c>
      <c r="O466" s="40">
        <v>0</v>
      </c>
      <c r="P466" s="23"/>
      <c r="Q466" s="40">
        <v>23.964510292499998</v>
      </c>
      <c r="R466" s="23">
        <v>6.4601061240485765E-06</v>
      </c>
      <c r="S466" s="40">
        <v>660.1423768574001</v>
      </c>
      <c r="T466" s="23">
        <v>3.0356519546237695E-05</v>
      </c>
      <c r="U466" s="40">
        <v>0</v>
      </c>
      <c r="V466" s="23"/>
      <c r="W466" s="40">
        <v>4747.8487791501</v>
      </c>
      <c r="X466" s="23">
        <v>0.0010491308102008139</v>
      </c>
      <c r="Y466" s="40">
        <v>0</v>
      </c>
      <c r="Z466" s="23"/>
      <c r="AA466" s="40">
        <v>0</v>
      </c>
      <c r="AB466" s="23"/>
      <c r="AC466" s="40">
        <v>10544.384528700002</v>
      </c>
      <c r="AD466" s="23">
        <v>9.065184429774071E-05</v>
      </c>
    </row>
    <row r="467" spans="1:30" ht="15">
      <c r="A467" s="6" t="s">
        <v>864</v>
      </c>
      <c r="B467" t="s">
        <v>233</v>
      </c>
      <c r="C467" s="22">
        <v>8.03125</v>
      </c>
      <c r="D467" s="22">
        <v>6.33972602739726</v>
      </c>
      <c r="E467" s="40">
        <v>5.9693331089</v>
      </c>
      <c r="F467" s="23">
        <v>0.00018923314490571313</v>
      </c>
      <c r="G467" s="40">
        <v>96.3620916151</v>
      </c>
      <c r="H467" s="23">
        <v>0.00022601793383254223</v>
      </c>
      <c r="I467" s="40">
        <v>0</v>
      </c>
      <c r="J467" s="23"/>
      <c r="K467" s="40">
        <v>0</v>
      </c>
      <c r="L467" s="23"/>
      <c r="M467" s="40">
        <v>0</v>
      </c>
      <c r="N467" s="23"/>
      <c r="O467" s="40">
        <v>0</v>
      </c>
      <c r="P467" s="23"/>
      <c r="Q467" s="40">
        <v>4201.557746792901</v>
      </c>
      <c r="R467" s="23">
        <v>0.0011326127093485884</v>
      </c>
      <c r="S467" s="40">
        <v>5612.0258842387</v>
      </c>
      <c r="T467" s="23">
        <v>0.0002580679250738125</v>
      </c>
      <c r="U467" s="40">
        <v>1131.6150050729002</v>
      </c>
      <c r="V467" s="23">
        <v>0.00020966977524521376</v>
      </c>
      <c r="W467" s="40">
        <v>16558.0772822159</v>
      </c>
      <c r="X467" s="23">
        <v>0.003658833682897647</v>
      </c>
      <c r="Y467" s="40">
        <v>0</v>
      </c>
      <c r="Z467" s="23"/>
      <c r="AA467" s="40">
        <v>0</v>
      </c>
      <c r="AB467" s="23"/>
      <c r="AC467" s="40">
        <v>27605.607343044405</v>
      </c>
      <c r="AD467" s="23">
        <v>0.00023733004157756732</v>
      </c>
    </row>
    <row r="468" spans="1:30" ht="15">
      <c r="A468" s="6" t="s">
        <v>865</v>
      </c>
      <c r="B468" t="s">
        <v>233</v>
      </c>
      <c r="C468" s="22">
        <v>7.375</v>
      </c>
      <c r="D468" s="22">
        <v>10.665753424657535</v>
      </c>
      <c r="E468" s="40">
        <v>0</v>
      </c>
      <c r="F468" s="23"/>
      <c r="G468" s="40">
        <v>0</v>
      </c>
      <c r="H468" s="23"/>
      <c r="I468" s="40">
        <v>0</v>
      </c>
      <c r="J468" s="23"/>
      <c r="K468" s="40">
        <v>0</v>
      </c>
      <c r="L468" s="23"/>
      <c r="M468" s="40">
        <v>0</v>
      </c>
      <c r="N468" s="23"/>
      <c r="O468" s="40">
        <v>0</v>
      </c>
      <c r="P468" s="23"/>
      <c r="Q468" s="40">
        <v>0</v>
      </c>
      <c r="R468" s="23"/>
      <c r="S468" s="40">
        <v>0</v>
      </c>
      <c r="T468" s="23"/>
      <c r="U468" s="40">
        <v>0</v>
      </c>
      <c r="V468" s="23"/>
      <c r="W468" s="40">
        <v>0</v>
      </c>
      <c r="X468" s="23"/>
      <c r="Y468" s="40">
        <v>37602.718523999996</v>
      </c>
      <c r="Z468" s="23">
        <v>0.001520249037011819</v>
      </c>
      <c r="AA468" s="40">
        <v>0</v>
      </c>
      <c r="AB468" s="23"/>
      <c r="AC468" s="40">
        <v>37602.718523999996</v>
      </c>
      <c r="AD468" s="23">
        <v>0.00032327688501224236</v>
      </c>
    </row>
    <row r="469" spans="1:30" ht="15">
      <c r="A469" s="6" t="s">
        <v>866</v>
      </c>
      <c r="B469" t="s">
        <v>227</v>
      </c>
      <c r="C469" s="22">
        <v>7.28125</v>
      </c>
      <c r="D469" s="22">
        <v>18.786301369863015</v>
      </c>
      <c r="E469" s="40">
        <v>0</v>
      </c>
      <c r="F469" s="23"/>
      <c r="G469" s="40">
        <v>0</v>
      </c>
      <c r="H469" s="23"/>
      <c r="I469" s="40">
        <v>0</v>
      </c>
      <c r="J469" s="23"/>
      <c r="K469" s="40">
        <v>0</v>
      </c>
      <c r="L469" s="23"/>
      <c r="M469" s="40">
        <v>0</v>
      </c>
      <c r="N469" s="23"/>
      <c r="O469" s="40">
        <v>0</v>
      </c>
      <c r="P469" s="23"/>
      <c r="Q469" s="40">
        <v>0</v>
      </c>
      <c r="R469" s="23"/>
      <c r="S469" s="40">
        <v>6058.8395488516</v>
      </c>
      <c r="T469" s="23">
        <v>0.0002786145650394475</v>
      </c>
      <c r="U469" s="40">
        <v>0</v>
      </c>
      <c r="V469" s="23"/>
      <c r="W469" s="40">
        <v>0</v>
      </c>
      <c r="X469" s="23"/>
      <c r="Y469" s="40">
        <v>0</v>
      </c>
      <c r="Z469" s="23"/>
      <c r="AA469" s="40">
        <v>0</v>
      </c>
      <c r="AB469" s="23"/>
      <c r="AC469" s="40">
        <v>6058.8395488516</v>
      </c>
      <c r="AD469" s="23">
        <v>5.208886093944492E-05</v>
      </c>
    </row>
    <row r="470" spans="1:30" ht="15">
      <c r="A470" s="6" t="s">
        <v>891</v>
      </c>
      <c r="B470" t="s">
        <v>233</v>
      </c>
      <c r="C470" s="22">
        <v>7.125</v>
      </c>
      <c r="D470" s="22">
        <v>13.282191780821918</v>
      </c>
      <c r="E470" s="40">
        <v>176.9824926288</v>
      </c>
      <c r="F470" s="23">
        <v>0.005610501719776125</v>
      </c>
      <c r="G470" s="40">
        <v>2090.8629361728</v>
      </c>
      <c r="H470" s="23">
        <v>0.004904133075986143</v>
      </c>
      <c r="I470" s="40">
        <v>896.2311109284</v>
      </c>
      <c r="J470" s="23">
        <v>0.008940266094393263</v>
      </c>
      <c r="K470" s="40">
        <v>0</v>
      </c>
      <c r="L470" s="23"/>
      <c r="M470" s="40">
        <v>0</v>
      </c>
      <c r="N470" s="23"/>
      <c r="O470" s="40">
        <v>0</v>
      </c>
      <c r="P470" s="23"/>
      <c r="Q470" s="40">
        <v>6173.8078823999995</v>
      </c>
      <c r="R470" s="23">
        <v>0.0016642716092668771</v>
      </c>
      <c r="S470" s="40">
        <v>0</v>
      </c>
      <c r="T470" s="23"/>
      <c r="U470" s="40">
        <v>0</v>
      </c>
      <c r="V470" s="23"/>
      <c r="W470" s="40">
        <v>0</v>
      </c>
      <c r="X470" s="23"/>
      <c r="Y470" s="40">
        <v>0</v>
      </c>
      <c r="Z470" s="23"/>
      <c r="AA470" s="40">
        <v>0</v>
      </c>
      <c r="AB470" s="23"/>
      <c r="AC470" s="40">
        <v>9337.88442213</v>
      </c>
      <c r="AD470" s="23">
        <v>8.027936029848015E-05</v>
      </c>
    </row>
    <row r="471" spans="1:30" ht="15">
      <c r="A471" s="1" t="s">
        <v>419</v>
      </c>
      <c r="C471" s="22" t="s">
        <v>506</v>
      </c>
      <c r="D471" s="22" t="s">
        <v>506</v>
      </c>
      <c r="E471" s="38">
        <v>1266.4230906735997</v>
      </c>
      <c r="F471" s="20">
        <v>0.040146733287856305</v>
      </c>
      <c r="G471" s="38">
        <v>12170.531107939201</v>
      </c>
      <c r="H471" s="20">
        <v>0.028546062549664013</v>
      </c>
      <c r="I471" s="38">
        <v>1556.4132969356</v>
      </c>
      <c r="J471" s="20">
        <v>0.015525849145140679</v>
      </c>
      <c r="K471" s="38">
        <v>73731.3242159892</v>
      </c>
      <c r="L471" s="20">
        <v>0.011823208913592821</v>
      </c>
      <c r="M471" s="38">
        <v>282910.316305982</v>
      </c>
      <c r="N471" s="20">
        <v>0.008578597912806091</v>
      </c>
      <c r="O471" s="38">
        <v>0</v>
      </c>
      <c r="P471" s="20"/>
      <c r="Q471" s="38">
        <v>54528.1553252045</v>
      </c>
      <c r="R471" s="20">
        <v>0.014699139095684719</v>
      </c>
      <c r="S471" s="38">
        <v>247002.8562550687</v>
      </c>
      <c r="T471" s="20">
        <v>0.011358378581266626</v>
      </c>
      <c r="U471" s="38">
        <v>11782.955636529001</v>
      </c>
      <c r="V471" s="20">
        <v>0.002183189202122859</v>
      </c>
      <c r="W471" s="38">
        <v>53907.261113552006</v>
      </c>
      <c r="X471" s="20">
        <v>0.011911872335978556</v>
      </c>
      <c r="Y471" s="38">
        <v>345038.273152866</v>
      </c>
      <c r="Z471" s="20">
        <v>0.013949632448996323</v>
      </c>
      <c r="AA471" s="38">
        <v>88399.8185439732</v>
      </c>
      <c r="AB471" s="20">
        <v>0.011007663574899965</v>
      </c>
      <c r="AC471" s="38">
        <v>1172294.3280447132</v>
      </c>
      <c r="AD471" s="20">
        <v>0.010078411177796436</v>
      </c>
    </row>
    <row r="472" spans="1:30" ht="15">
      <c r="A472" s="7" t="s">
        <v>869</v>
      </c>
      <c r="C472" s="22" t="s">
        <v>506</v>
      </c>
      <c r="D472" s="22" t="s">
        <v>506</v>
      </c>
      <c r="E472" s="39">
        <v>1266.4230906735997</v>
      </c>
      <c r="F472" s="21">
        <v>0.040146733287856305</v>
      </c>
      <c r="G472" s="39">
        <v>12170.531107939201</v>
      </c>
      <c r="H472" s="21">
        <v>0.028546062549664013</v>
      </c>
      <c r="I472" s="39">
        <v>1556.4132969356</v>
      </c>
      <c r="J472" s="21">
        <v>0.015525849145140679</v>
      </c>
      <c r="K472" s="39">
        <v>73731.3242159892</v>
      </c>
      <c r="L472" s="21">
        <v>0.011823208913592821</v>
      </c>
      <c r="M472" s="39">
        <v>282910.316305982</v>
      </c>
      <c r="N472" s="21">
        <v>0.008578597912806091</v>
      </c>
      <c r="O472" s="39">
        <v>0</v>
      </c>
      <c r="P472" s="21"/>
      <c r="Q472" s="39">
        <v>54528.1553252045</v>
      </c>
      <c r="R472" s="21">
        <v>0.014699139095684719</v>
      </c>
      <c r="S472" s="39">
        <v>247002.8562550687</v>
      </c>
      <c r="T472" s="21">
        <v>0.011358378581266626</v>
      </c>
      <c r="U472" s="39">
        <v>11782.955636529001</v>
      </c>
      <c r="V472" s="21">
        <v>0.002183189202122859</v>
      </c>
      <c r="W472" s="39">
        <v>53907.261113552006</v>
      </c>
      <c r="X472" s="21">
        <v>0.011911872335978556</v>
      </c>
      <c r="Y472" s="39">
        <v>345038.273152866</v>
      </c>
      <c r="Z472" s="21">
        <v>0.013949632448996323</v>
      </c>
      <c r="AA472" s="39">
        <v>88399.8185439732</v>
      </c>
      <c r="AB472" s="21">
        <v>0.011007663574899965</v>
      </c>
      <c r="AC472" s="39">
        <v>1172294.3280447132</v>
      </c>
      <c r="AD472" s="21">
        <v>0.010078411177796436</v>
      </c>
    </row>
    <row r="473" spans="1:30" ht="15">
      <c r="A473" s="5" t="s">
        <v>142</v>
      </c>
      <c r="C473" s="22" t="s">
        <v>506</v>
      </c>
      <c r="D473" s="22" t="s">
        <v>506</v>
      </c>
      <c r="E473" s="40">
        <v>259.86884</v>
      </c>
      <c r="F473" s="23">
        <v>0.00823807232048765</v>
      </c>
      <c r="G473" s="40">
        <v>3995.483415</v>
      </c>
      <c r="H473" s="23">
        <v>0.00937143321595337</v>
      </c>
      <c r="I473" s="40">
        <v>357.319655</v>
      </c>
      <c r="J473" s="23">
        <v>0.0035644073916911933</v>
      </c>
      <c r="K473" s="40">
        <v>0</v>
      </c>
      <c r="L473" s="23"/>
      <c r="M473" s="40">
        <v>0</v>
      </c>
      <c r="N473" s="23"/>
      <c r="O473" s="40">
        <v>0</v>
      </c>
      <c r="P473" s="23"/>
      <c r="Q473" s="40">
        <v>0</v>
      </c>
      <c r="R473" s="23"/>
      <c r="S473" s="40">
        <v>0</v>
      </c>
      <c r="T473" s="23"/>
      <c r="U473" s="40">
        <v>0</v>
      </c>
      <c r="V473" s="23"/>
      <c r="W473" s="40">
        <v>0</v>
      </c>
      <c r="X473" s="23"/>
      <c r="Y473" s="40">
        <v>0</v>
      </c>
      <c r="Z473" s="23"/>
      <c r="AA473" s="40">
        <v>0</v>
      </c>
      <c r="AB473" s="23"/>
      <c r="AC473" s="40">
        <v>4612.67191</v>
      </c>
      <c r="AD473" s="23">
        <v>3.965591492265456E-05</v>
      </c>
    </row>
    <row r="474" spans="1:30" ht="15">
      <c r="A474" s="6" t="s">
        <v>586</v>
      </c>
      <c r="B474" t="s">
        <v>227</v>
      </c>
      <c r="C474" s="22">
        <v>11</v>
      </c>
      <c r="D474" s="22">
        <v>5.791780821917809</v>
      </c>
      <c r="E474" s="40">
        <v>259.86884</v>
      </c>
      <c r="F474" s="23">
        <v>0.00823807232048765</v>
      </c>
      <c r="G474" s="40">
        <v>3995.483415</v>
      </c>
      <c r="H474" s="23">
        <v>0.00937143321595337</v>
      </c>
      <c r="I474" s="40">
        <v>357.319655</v>
      </c>
      <c r="J474" s="23">
        <v>0.0035644073916911933</v>
      </c>
      <c r="K474" s="40">
        <v>0</v>
      </c>
      <c r="L474" s="23"/>
      <c r="M474" s="40">
        <v>0</v>
      </c>
      <c r="N474" s="23"/>
      <c r="O474" s="40">
        <v>0</v>
      </c>
      <c r="P474" s="23"/>
      <c r="Q474" s="40">
        <v>0</v>
      </c>
      <c r="R474" s="23"/>
      <c r="S474" s="40">
        <v>0</v>
      </c>
      <c r="T474" s="23"/>
      <c r="U474" s="40">
        <v>0</v>
      </c>
      <c r="V474" s="23"/>
      <c r="W474" s="40">
        <v>0</v>
      </c>
      <c r="X474" s="23"/>
      <c r="Y474" s="40">
        <v>0</v>
      </c>
      <c r="Z474" s="23"/>
      <c r="AA474" s="40">
        <v>0</v>
      </c>
      <c r="AB474" s="23"/>
      <c r="AC474" s="40">
        <v>4612.67191</v>
      </c>
      <c r="AD474" s="23">
        <v>3.965591492265456E-05</v>
      </c>
    </row>
    <row r="475" spans="1:30" ht="15">
      <c r="A475" s="5" t="s">
        <v>317</v>
      </c>
      <c r="C475" s="22" t="s">
        <v>506</v>
      </c>
      <c r="D475" s="22" t="s">
        <v>506</v>
      </c>
      <c r="E475" s="40">
        <v>0</v>
      </c>
      <c r="F475" s="23"/>
      <c r="G475" s="40">
        <v>0</v>
      </c>
      <c r="H475" s="23"/>
      <c r="I475" s="40">
        <v>0</v>
      </c>
      <c r="J475" s="23"/>
      <c r="K475" s="40">
        <v>0</v>
      </c>
      <c r="L475" s="23"/>
      <c r="M475" s="40">
        <v>0</v>
      </c>
      <c r="N475" s="23"/>
      <c r="O475" s="40">
        <v>0</v>
      </c>
      <c r="P475" s="23"/>
      <c r="Q475" s="40">
        <v>0</v>
      </c>
      <c r="R475" s="23"/>
      <c r="S475" s="40">
        <v>0</v>
      </c>
      <c r="T475" s="23"/>
      <c r="U475" s="40">
        <v>0</v>
      </c>
      <c r="V475" s="23"/>
      <c r="W475" s="40">
        <v>0</v>
      </c>
      <c r="X475" s="23"/>
      <c r="Y475" s="40">
        <v>47401.7090614056</v>
      </c>
      <c r="Z475" s="23">
        <v>0.0019164147003712597</v>
      </c>
      <c r="AA475" s="40">
        <v>18531.9829700544</v>
      </c>
      <c r="AB475" s="23">
        <v>0.0023076272923417884</v>
      </c>
      <c r="AC475" s="40">
        <v>65933.69203146</v>
      </c>
      <c r="AD475" s="23">
        <v>0.00056684302130131</v>
      </c>
    </row>
    <row r="476" spans="1:30" ht="15">
      <c r="A476" s="6" t="s">
        <v>318</v>
      </c>
      <c r="B476" t="s">
        <v>227</v>
      </c>
      <c r="C476" s="22">
        <v>6.88</v>
      </c>
      <c r="D476" s="22">
        <v>7.3780821917808215</v>
      </c>
      <c r="E476" s="40">
        <v>0</v>
      </c>
      <c r="F476" s="23"/>
      <c r="G476" s="40">
        <v>0</v>
      </c>
      <c r="H476" s="23"/>
      <c r="I476" s="40">
        <v>0</v>
      </c>
      <c r="J476" s="23"/>
      <c r="K476" s="40">
        <v>0</v>
      </c>
      <c r="L476" s="23"/>
      <c r="M476" s="40">
        <v>0</v>
      </c>
      <c r="N476" s="23"/>
      <c r="O476" s="40">
        <v>0</v>
      </c>
      <c r="P476" s="23"/>
      <c r="Q476" s="40">
        <v>0</v>
      </c>
      <c r="R476" s="23"/>
      <c r="S476" s="40">
        <v>0</v>
      </c>
      <c r="T476" s="23"/>
      <c r="U476" s="40">
        <v>0</v>
      </c>
      <c r="V476" s="23"/>
      <c r="W476" s="40">
        <v>0</v>
      </c>
      <c r="X476" s="23"/>
      <c r="Y476" s="40">
        <v>0</v>
      </c>
      <c r="Z476" s="23"/>
      <c r="AA476" s="40">
        <v>18531.9829700544</v>
      </c>
      <c r="AB476" s="23">
        <v>0.0023076272923417884</v>
      </c>
      <c r="AC476" s="40">
        <v>18531.9829700544</v>
      </c>
      <c r="AD476" s="23">
        <v>0.00015932256929337087</v>
      </c>
    </row>
    <row r="477" spans="1:30" ht="15">
      <c r="A477" s="6" t="s">
        <v>319</v>
      </c>
      <c r="B477" t="s">
        <v>227</v>
      </c>
      <c r="C477" s="22">
        <v>0</v>
      </c>
      <c r="D477" s="22">
        <v>7.3780821917808215</v>
      </c>
      <c r="E477" s="40">
        <v>0</v>
      </c>
      <c r="F477" s="23"/>
      <c r="G477" s="40">
        <v>0</v>
      </c>
      <c r="H477" s="23"/>
      <c r="I477" s="40">
        <v>0</v>
      </c>
      <c r="J477" s="23"/>
      <c r="K477" s="40">
        <v>0</v>
      </c>
      <c r="L477" s="23"/>
      <c r="M477" s="40">
        <v>0</v>
      </c>
      <c r="N477" s="23"/>
      <c r="O477" s="40">
        <v>0</v>
      </c>
      <c r="P477" s="23"/>
      <c r="Q477" s="40">
        <v>0</v>
      </c>
      <c r="R477" s="23"/>
      <c r="S477" s="40">
        <v>0</v>
      </c>
      <c r="T477" s="23"/>
      <c r="U477" s="40">
        <v>0</v>
      </c>
      <c r="V477" s="23"/>
      <c r="W477" s="40">
        <v>0</v>
      </c>
      <c r="X477" s="23"/>
      <c r="Y477" s="40">
        <v>47401.7090614056</v>
      </c>
      <c r="Z477" s="23">
        <v>0.0019164147003712597</v>
      </c>
      <c r="AA477" s="40">
        <v>0</v>
      </c>
      <c r="AB477" s="23"/>
      <c r="AC477" s="40">
        <v>47401.7090614056</v>
      </c>
      <c r="AD477" s="23">
        <v>0.0004075204520079392</v>
      </c>
    </row>
    <row r="478" spans="1:30" ht="15">
      <c r="A478" s="5" t="s">
        <v>453</v>
      </c>
      <c r="C478" s="22" t="s">
        <v>506</v>
      </c>
      <c r="D478" s="22" t="s">
        <v>506</v>
      </c>
      <c r="E478" s="40">
        <v>0</v>
      </c>
      <c r="F478" s="23"/>
      <c r="G478" s="40">
        <v>0</v>
      </c>
      <c r="H478" s="23"/>
      <c r="I478" s="40">
        <v>0</v>
      </c>
      <c r="J478" s="23"/>
      <c r="K478" s="40">
        <v>0</v>
      </c>
      <c r="L478" s="23"/>
      <c r="M478" s="40">
        <v>0</v>
      </c>
      <c r="N478" s="23"/>
      <c r="O478" s="40">
        <v>0</v>
      </c>
      <c r="P478" s="23"/>
      <c r="Q478" s="40">
        <v>3534.2648664592</v>
      </c>
      <c r="R478" s="23">
        <v>0.0009527307601594632</v>
      </c>
      <c r="S478" s="40">
        <v>38876.9135310517</v>
      </c>
      <c r="T478" s="23">
        <v>0.0017877473509895524</v>
      </c>
      <c r="U478" s="40">
        <v>4712.353155279</v>
      </c>
      <c r="V478" s="23">
        <v>0.0008731220622863437</v>
      </c>
      <c r="W478" s="40">
        <v>0</v>
      </c>
      <c r="X478" s="23"/>
      <c r="Y478" s="40">
        <v>0</v>
      </c>
      <c r="Z478" s="23"/>
      <c r="AA478" s="40">
        <v>40840.394012418</v>
      </c>
      <c r="AB478" s="23">
        <v>0.0050855004564452876</v>
      </c>
      <c r="AC478" s="40">
        <v>87963.92556520792</v>
      </c>
      <c r="AD478" s="23">
        <v>0.0007562406380809778</v>
      </c>
    </row>
    <row r="479" spans="1:30" ht="15">
      <c r="A479" s="6" t="s">
        <v>536</v>
      </c>
      <c r="B479" t="s">
        <v>227</v>
      </c>
      <c r="C479" s="22">
        <v>8.125</v>
      </c>
      <c r="D479" s="22">
        <v>22.183561643835617</v>
      </c>
      <c r="E479" s="40">
        <v>0</v>
      </c>
      <c r="F479" s="23"/>
      <c r="G479" s="40">
        <v>0</v>
      </c>
      <c r="H479" s="23"/>
      <c r="I479" s="40">
        <v>0</v>
      </c>
      <c r="J479" s="23"/>
      <c r="K479" s="40">
        <v>0</v>
      </c>
      <c r="L479" s="23"/>
      <c r="M479" s="40">
        <v>0</v>
      </c>
      <c r="N479" s="23"/>
      <c r="O479" s="40">
        <v>0</v>
      </c>
      <c r="P479" s="23"/>
      <c r="Q479" s="40">
        <v>3534.2648664592</v>
      </c>
      <c r="R479" s="23">
        <v>0.0009527307601594632</v>
      </c>
      <c r="S479" s="40">
        <v>38876.9135310517</v>
      </c>
      <c r="T479" s="23">
        <v>0.0017877473509895524</v>
      </c>
      <c r="U479" s="40">
        <v>4712.353155279</v>
      </c>
      <c r="V479" s="23">
        <v>0.0008731220622863437</v>
      </c>
      <c r="W479" s="40">
        <v>0</v>
      </c>
      <c r="X479" s="23"/>
      <c r="Y479" s="40">
        <v>0</v>
      </c>
      <c r="Z479" s="23"/>
      <c r="AA479" s="40">
        <v>40840.394012418</v>
      </c>
      <c r="AB479" s="23">
        <v>0.0050855004564452876</v>
      </c>
      <c r="AC479" s="40">
        <v>87963.92556520792</v>
      </c>
      <c r="AD479" s="23">
        <v>0.0007562406380809778</v>
      </c>
    </row>
    <row r="480" spans="1:30" ht="15">
      <c r="A480" s="5" t="s">
        <v>876</v>
      </c>
      <c r="C480" s="22" t="s">
        <v>506</v>
      </c>
      <c r="D480" s="22" t="s">
        <v>506</v>
      </c>
      <c r="E480" s="40">
        <v>132.8275444736</v>
      </c>
      <c r="F480" s="23">
        <v>0.0042107507676807515</v>
      </c>
      <c r="G480" s="40">
        <v>2392.9712309071997</v>
      </c>
      <c r="H480" s="23">
        <v>0.005612730112695151</v>
      </c>
      <c r="I480" s="40">
        <v>662.0622919856</v>
      </c>
      <c r="J480" s="23">
        <v>0.006604337864687252</v>
      </c>
      <c r="K480" s="40">
        <v>0</v>
      </c>
      <c r="L480" s="23"/>
      <c r="M480" s="40">
        <v>0</v>
      </c>
      <c r="N480" s="23"/>
      <c r="O480" s="40">
        <v>0</v>
      </c>
      <c r="P480" s="23"/>
      <c r="Q480" s="40">
        <v>14528.0126768</v>
      </c>
      <c r="R480" s="23">
        <v>0.0039163121848988245</v>
      </c>
      <c r="S480" s="40">
        <v>0</v>
      </c>
      <c r="T480" s="23"/>
      <c r="U480" s="40">
        <v>0</v>
      </c>
      <c r="V480" s="23"/>
      <c r="W480" s="40">
        <v>0</v>
      </c>
      <c r="X480" s="23"/>
      <c r="Y480" s="40">
        <v>0</v>
      </c>
      <c r="Z480" s="23"/>
      <c r="AA480" s="40">
        <v>0</v>
      </c>
      <c r="AB480" s="23"/>
      <c r="AC480" s="40">
        <v>17715.8737441664</v>
      </c>
      <c r="AD480" s="23">
        <v>0.00015230634124575152</v>
      </c>
    </row>
    <row r="481" spans="1:30" ht="15">
      <c r="A481" s="6" t="s">
        <v>883</v>
      </c>
      <c r="B481" t="s">
        <v>233</v>
      </c>
      <c r="C481" s="22">
        <v>7.75</v>
      </c>
      <c r="D481" s="22">
        <v>6.252054794520548</v>
      </c>
      <c r="E481" s="40">
        <v>132.8275444736</v>
      </c>
      <c r="F481" s="23">
        <v>0.0042107507676807515</v>
      </c>
      <c r="G481" s="40">
        <v>2392.9712309071997</v>
      </c>
      <c r="H481" s="23">
        <v>0.005612730112695151</v>
      </c>
      <c r="I481" s="40">
        <v>662.0622919856</v>
      </c>
      <c r="J481" s="23">
        <v>0.006604337864687252</v>
      </c>
      <c r="K481" s="40">
        <v>0</v>
      </c>
      <c r="L481" s="23"/>
      <c r="M481" s="40">
        <v>0</v>
      </c>
      <c r="N481" s="23"/>
      <c r="O481" s="40">
        <v>0</v>
      </c>
      <c r="P481" s="23"/>
      <c r="Q481" s="40">
        <v>14528.0126768</v>
      </c>
      <c r="R481" s="23">
        <v>0.0039163121848988245</v>
      </c>
      <c r="S481" s="40">
        <v>0</v>
      </c>
      <c r="T481" s="23"/>
      <c r="U481" s="40">
        <v>0</v>
      </c>
      <c r="V481" s="23"/>
      <c r="W481" s="40">
        <v>0</v>
      </c>
      <c r="X481" s="23"/>
      <c r="Y481" s="40">
        <v>0</v>
      </c>
      <c r="Z481" s="23"/>
      <c r="AA481" s="40">
        <v>0</v>
      </c>
      <c r="AB481" s="23"/>
      <c r="AC481" s="40">
        <v>17715.8737441664</v>
      </c>
      <c r="AD481" s="23">
        <v>0.00015230634124575152</v>
      </c>
    </row>
    <row r="482" spans="1:30" ht="15">
      <c r="A482" s="5" t="s">
        <v>902</v>
      </c>
      <c r="C482" s="22" t="s">
        <v>506</v>
      </c>
      <c r="D482" s="22" t="s">
        <v>506</v>
      </c>
      <c r="E482" s="40">
        <v>537.0313499499999</v>
      </c>
      <c r="F482" s="23">
        <v>0.017024369290512903</v>
      </c>
      <c r="G482" s="40">
        <v>5697.9026229695</v>
      </c>
      <c r="H482" s="23">
        <v>0.01336446891550023</v>
      </c>
      <c r="I482" s="40">
        <v>537.0313499499999</v>
      </c>
      <c r="J482" s="23">
        <v>0.005357103888762233</v>
      </c>
      <c r="K482" s="40">
        <v>60263.5099659892</v>
      </c>
      <c r="L482" s="23">
        <v>0.009663573464475503</v>
      </c>
      <c r="M482" s="40">
        <v>239442.945814107</v>
      </c>
      <c r="N482" s="23">
        <v>0.007260550912450441</v>
      </c>
      <c r="O482" s="40">
        <v>0</v>
      </c>
      <c r="P482" s="23"/>
      <c r="Q482" s="40">
        <v>26365.0170944453</v>
      </c>
      <c r="R482" s="23">
        <v>0.0071072100499285215</v>
      </c>
      <c r="S482" s="40">
        <v>184557.267786517</v>
      </c>
      <c r="T482" s="23">
        <v>0.00848683027081573</v>
      </c>
      <c r="U482" s="40">
        <v>0</v>
      </c>
      <c r="V482" s="23"/>
      <c r="W482" s="40">
        <v>53907.261113552006</v>
      </c>
      <c r="X482" s="23">
        <v>0.011911872335978556</v>
      </c>
      <c r="Y482" s="40">
        <v>220196.6321539604</v>
      </c>
      <c r="Z482" s="23">
        <v>0.008902380761955998</v>
      </c>
      <c r="AA482" s="40">
        <v>29027.4415615008</v>
      </c>
      <c r="AB482" s="23">
        <v>0.00361453582611289</v>
      </c>
      <c r="AC482" s="40">
        <v>820532.0408129413</v>
      </c>
      <c r="AD482" s="23">
        <v>0.007054251730162641</v>
      </c>
    </row>
    <row r="483" spans="1:30" ht="15">
      <c r="A483" s="6" t="s">
        <v>915</v>
      </c>
      <c r="B483" t="s">
        <v>233</v>
      </c>
      <c r="C483" s="22">
        <v>8.375</v>
      </c>
      <c r="D483" s="22">
        <v>21.43013698630137</v>
      </c>
      <c r="E483" s="40">
        <v>537.0313499499999</v>
      </c>
      <c r="F483" s="23">
        <v>0.017024369290512903</v>
      </c>
      <c r="G483" s="40">
        <v>5697.9026229695</v>
      </c>
      <c r="H483" s="23">
        <v>0.01336446891550023</v>
      </c>
      <c r="I483" s="40">
        <v>537.0313499499999</v>
      </c>
      <c r="J483" s="23">
        <v>0.005357103888762233</v>
      </c>
      <c r="K483" s="40">
        <v>60263.5099659892</v>
      </c>
      <c r="L483" s="23">
        <v>0.009663573464475503</v>
      </c>
      <c r="M483" s="40">
        <v>239442.945814107</v>
      </c>
      <c r="N483" s="23">
        <v>0.007260550912450441</v>
      </c>
      <c r="O483" s="40">
        <v>0</v>
      </c>
      <c r="P483" s="23"/>
      <c r="Q483" s="40">
        <v>26365.0170944453</v>
      </c>
      <c r="R483" s="23">
        <v>0.0071072100499285215</v>
      </c>
      <c r="S483" s="40">
        <v>184557.267786517</v>
      </c>
      <c r="T483" s="23">
        <v>0.00848683027081573</v>
      </c>
      <c r="U483" s="40">
        <v>0</v>
      </c>
      <c r="V483" s="23"/>
      <c r="W483" s="40">
        <v>39171.066665353</v>
      </c>
      <c r="X483" s="23">
        <v>0.00865561959081778</v>
      </c>
      <c r="Y483" s="40">
        <v>186189.84309036503</v>
      </c>
      <c r="Z483" s="23">
        <v>0.007527512391925834</v>
      </c>
      <c r="AA483" s="40">
        <v>21092.443300636198</v>
      </c>
      <c r="AB483" s="23">
        <v>0.002626459235440196</v>
      </c>
      <c r="AC483" s="40">
        <v>763854.0590402823</v>
      </c>
      <c r="AD483" s="23">
        <v>0.0065669816040798325</v>
      </c>
    </row>
    <row r="484" spans="1:30" ht="15">
      <c r="A484" s="6" t="s">
        <v>1087</v>
      </c>
      <c r="B484" t="s">
        <v>868</v>
      </c>
      <c r="C484" s="22">
        <v>5.25</v>
      </c>
      <c r="D484" s="22">
        <v>24.43013698630137</v>
      </c>
      <c r="E484" s="40">
        <v>0</v>
      </c>
      <c r="F484" s="23"/>
      <c r="G484" s="40">
        <v>0</v>
      </c>
      <c r="H484" s="23"/>
      <c r="I484" s="40">
        <v>0</v>
      </c>
      <c r="J484" s="23"/>
      <c r="K484" s="40">
        <v>0</v>
      </c>
      <c r="L484" s="23"/>
      <c r="M484" s="40">
        <v>0</v>
      </c>
      <c r="N484" s="23"/>
      <c r="O484" s="40">
        <v>0</v>
      </c>
      <c r="P484" s="23"/>
      <c r="Q484" s="40">
        <v>0</v>
      </c>
      <c r="R484" s="23"/>
      <c r="S484" s="40">
        <v>0</v>
      </c>
      <c r="T484" s="23"/>
      <c r="U484" s="40">
        <v>0</v>
      </c>
      <c r="V484" s="23"/>
      <c r="W484" s="40">
        <v>14736.194448199</v>
      </c>
      <c r="X484" s="23">
        <v>0.003256252745160776</v>
      </c>
      <c r="Y484" s="40">
        <v>34006.7890635954</v>
      </c>
      <c r="Z484" s="23">
        <v>0.0013748683700301647</v>
      </c>
      <c r="AA484" s="40">
        <v>7934.9982608646</v>
      </c>
      <c r="AB484" s="23">
        <v>0.000988076590672694</v>
      </c>
      <c r="AC484" s="40">
        <v>56677.981772659004</v>
      </c>
      <c r="AD484" s="23">
        <v>0.00048727012608280895</v>
      </c>
    </row>
    <row r="485" spans="1:30" ht="15">
      <c r="A485" s="5" t="s">
        <v>992</v>
      </c>
      <c r="C485" s="22" t="s">
        <v>506</v>
      </c>
      <c r="D485" s="22" t="s">
        <v>506</v>
      </c>
      <c r="E485" s="40">
        <v>336.69535625000003</v>
      </c>
      <c r="F485" s="23">
        <v>0.010673540909175003</v>
      </c>
      <c r="G485" s="40">
        <v>84.17383906250001</v>
      </c>
      <c r="H485" s="23">
        <v>0.0001974303055152654</v>
      </c>
      <c r="I485" s="40">
        <v>0</v>
      </c>
      <c r="J485" s="23"/>
      <c r="K485" s="40">
        <v>13467.81425</v>
      </c>
      <c r="L485" s="23">
        <v>0.002159635449117318</v>
      </c>
      <c r="M485" s="40">
        <v>43467.370491875</v>
      </c>
      <c r="N485" s="23">
        <v>0.001318047000355651</v>
      </c>
      <c r="O485" s="40">
        <v>0</v>
      </c>
      <c r="P485" s="23"/>
      <c r="Q485" s="40">
        <v>10100.8606875</v>
      </c>
      <c r="R485" s="23">
        <v>0.0027228861006979104</v>
      </c>
      <c r="S485" s="40">
        <v>23568.6749375</v>
      </c>
      <c r="T485" s="23">
        <v>0.0010838009594613424</v>
      </c>
      <c r="U485" s="40">
        <v>7070.60248125</v>
      </c>
      <c r="V485" s="23">
        <v>0.0013100671398365155</v>
      </c>
      <c r="W485" s="40">
        <v>0</v>
      </c>
      <c r="X485" s="23"/>
      <c r="Y485" s="40">
        <v>77439.9319375</v>
      </c>
      <c r="Z485" s="23">
        <v>0.0031308369866690647</v>
      </c>
      <c r="AA485" s="40">
        <v>0</v>
      </c>
      <c r="AB485" s="23"/>
      <c r="AC485" s="40">
        <v>175536.1239809375</v>
      </c>
      <c r="AD485" s="23">
        <v>0.0015091135320831003</v>
      </c>
    </row>
    <row r="486" spans="1:30" ht="15">
      <c r="A486" s="6" t="s">
        <v>867</v>
      </c>
      <c r="B486" t="s">
        <v>227</v>
      </c>
      <c r="C486" s="22">
        <v>8.625</v>
      </c>
      <c r="D486" s="22">
        <v>4.416438356164384</v>
      </c>
      <c r="E486" s="40">
        <v>336.69535625000003</v>
      </c>
      <c r="F486" s="23">
        <v>0.010673540909175003</v>
      </c>
      <c r="G486" s="40">
        <v>84.17383906250001</v>
      </c>
      <c r="H486" s="23">
        <v>0.0001974303055152654</v>
      </c>
      <c r="I486" s="40">
        <v>0</v>
      </c>
      <c r="J486" s="23"/>
      <c r="K486" s="40">
        <v>13467.81425</v>
      </c>
      <c r="L486" s="23">
        <v>0.002159635449117318</v>
      </c>
      <c r="M486" s="40">
        <v>43467.370491875</v>
      </c>
      <c r="N486" s="23">
        <v>0.001318047000355651</v>
      </c>
      <c r="O486" s="40">
        <v>0</v>
      </c>
      <c r="P486" s="23"/>
      <c r="Q486" s="40">
        <v>10100.8606875</v>
      </c>
      <c r="R486" s="23">
        <v>0.0027228861006979104</v>
      </c>
      <c r="S486" s="40">
        <v>23568.6749375</v>
      </c>
      <c r="T486" s="23">
        <v>0.0010838009594613424</v>
      </c>
      <c r="U486" s="40">
        <v>7070.60248125</v>
      </c>
      <c r="V486" s="23">
        <v>0.0013100671398365155</v>
      </c>
      <c r="W486" s="40">
        <v>0</v>
      </c>
      <c r="X486" s="23"/>
      <c r="Y486" s="40">
        <v>77439.9319375</v>
      </c>
      <c r="Z486" s="23">
        <v>0.0031308369866690647</v>
      </c>
      <c r="AA486" s="40">
        <v>0</v>
      </c>
      <c r="AB486" s="23"/>
      <c r="AC486" s="40">
        <v>175536.1239809375</v>
      </c>
      <c r="AD486" s="23">
        <v>0.0015091135320831003</v>
      </c>
    </row>
    <row r="487" spans="1:30" ht="15">
      <c r="A487" s="1" t="s">
        <v>869</v>
      </c>
      <c r="C487" s="22" t="s">
        <v>506</v>
      </c>
      <c r="D487" s="22" t="s">
        <v>506</v>
      </c>
      <c r="E487" s="38">
        <v>0</v>
      </c>
      <c r="F487" s="20"/>
      <c r="G487" s="38">
        <v>0</v>
      </c>
      <c r="H487" s="20"/>
      <c r="I487" s="38">
        <v>0</v>
      </c>
      <c r="J487" s="20"/>
      <c r="K487" s="38">
        <v>129411.102861904</v>
      </c>
      <c r="L487" s="20">
        <v>0.020751756748496546</v>
      </c>
      <c r="M487" s="38">
        <v>239308.128326826</v>
      </c>
      <c r="N487" s="20">
        <v>0.00725646288543856</v>
      </c>
      <c r="O487" s="38">
        <v>0</v>
      </c>
      <c r="P487" s="20"/>
      <c r="Q487" s="38">
        <v>13283.607224550002</v>
      </c>
      <c r="R487" s="20">
        <v>0.0035808581662370885</v>
      </c>
      <c r="S487" s="38">
        <v>67174.5463473</v>
      </c>
      <c r="T487" s="20">
        <v>0.0030890085240535235</v>
      </c>
      <c r="U487" s="38">
        <v>12030.89752455</v>
      </c>
      <c r="V487" s="20">
        <v>0.0022291287837846348</v>
      </c>
      <c r="W487" s="38">
        <v>111279.6965964</v>
      </c>
      <c r="X487" s="20">
        <v>0.024589443278347303</v>
      </c>
      <c r="Y487" s="38">
        <v>71752.613788</v>
      </c>
      <c r="Z487" s="20">
        <v>0.002900903080841517</v>
      </c>
      <c r="AA487" s="38">
        <v>0</v>
      </c>
      <c r="AB487" s="20"/>
      <c r="AC487" s="38">
        <v>644240.59266953</v>
      </c>
      <c r="AD487" s="20">
        <v>0.005538644549428497</v>
      </c>
    </row>
    <row r="488" spans="1:30" ht="15">
      <c r="A488" s="7" t="s">
        <v>869</v>
      </c>
      <c r="C488" s="22" t="s">
        <v>506</v>
      </c>
      <c r="D488" s="22" t="s">
        <v>506</v>
      </c>
      <c r="E488" s="39">
        <v>0</v>
      </c>
      <c r="F488" s="21"/>
      <c r="G488" s="39">
        <v>0</v>
      </c>
      <c r="H488" s="21"/>
      <c r="I488" s="39">
        <v>0</v>
      </c>
      <c r="J488" s="21"/>
      <c r="K488" s="39">
        <v>129411.102861904</v>
      </c>
      <c r="L488" s="21">
        <v>0.020751756748496546</v>
      </c>
      <c r="M488" s="39">
        <v>239308.128326826</v>
      </c>
      <c r="N488" s="21">
        <v>0.00725646288543856</v>
      </c>
      <c r="O488" s="39">
        <v>0</v>
      </c>
      <c r="P488" s="21"/>
      <c r="Q488" s="39">
        <v>13283.607224550002</v>
      </c>
      <c r="R488" s="21">
        <v>0.0035808581662370885</v>
      </c>
      <c r="S488" s="39">
        <v>67174.5463473</v>
      </c>
      <c r="T488" s="21">
        <v>0.0030890085240535235</v>
      </c>
      <c r="U488" s="39">
        <v>12030.89752455</v>
      </c>
      <c r="V488" s="21">
        <v>0.0022291287837846348</v>
      </c>
      <c r="W488" s="39">
        <v>111279.6965964</v>
      </c>
      <c r="X488" s="21">
        <v>0.024589443278347303</v>
      </c>
      <c r="Y488" s="39">
        <v>71752.613788</v>
      </c>
      <c r="Z488" s="21">
        <v>0.002900903080841517</v>
      </c>
      <c r="AA488" s="39">
        <v>0</v>
      </c>
      <c r="AB488" s="21"/>
      <c r="AC488" s="39">
        <v>644240.59266953</v>
      </c>
      <c r="AD488" s="21">
        <v>0.005538644549428497</v>
      </c>
    </row>
    <row r="489" spans="1:30" ht="15">
      <c r="A489" s="5" t="s">
        <v>1009</v>
      </c>
      <c r="C489" s="22" t="s">
        <v>506</v>
      </c>
      <c r="D489" s="22" t="s">
        <v>506</v>
      </c>
      <c r="E489" s="40">
        <v>0</v>
      </c>
      <c r="F489" s="23"/>
      <c r="G489" s="40">
        <v>0</v>
      </c>
      <c r="H489" s="23"/>
      <c r="I489" s="40">
        <v>0</v>
      </c>
      <c r="J489" s="23"/>
      <c r="K489" s="40">
        <v>80254.78937712</v>
      </c>
      <c r="L489" s="23">
        <v>0.012869281153047704</v>
      </c>
      <c r="M489" s="40">
        <v>73405.57031568</v>
      </c>
      <c r="N489" s="23">
        <v>0.0022258533393931176</v>
      </c>
      <c r="O489" s="40">
        <v>0</v>
      </c>
      <c r="P489" s="23"/>
      <c r="Q489" s="40">
        <v>13283.607224550002</v>
      </c>
      <c r="R489" s="23">
        <v>0.0035808581662370885</v>
      </c>
      <c r="S489" s="40">
        <v>67174.5463473</v>
      </c>
      <c r="T489" s="23">
        <v>0.0030890085240535235</v>
      </c>
      <c r="U489" s="40">
        <v>12030.89752455</v>
      </c>
      <c r="V489" s="23">
        <v>0.0022291287837846348</v>
      </c>
      <c r="W489" s="40">
        <v>111279.6965964</v>
      </c>
      <c r="X489" s="23">
        <v>0.024589443278347303</v>
      </c>
      <c r="Y489" s="40">
        <v>61733.534016000005</v>
      </c>
      <c r="Z489" s="23">
        <v>0.0024958393787209887</v>
      </c>
      <c r="AA489" s="40">
        <v>0</v>
      </c>
      <c r="AB489" s="23"/>
      <c r="AC489" s="40">
        <v>419162.6414015999</v>
      </c>
      <c r="AD489" s="23">
        <v>0.0036036116096054647</v>
      </c>
    </row>
    <row r="490" spans="1:30" ht="15">
      <c r="A490" s="6" t="s">
        <v>1018</v>
      </c>
      <c r="B490" t="s">
        <v>233</v>
      </c>
      <c r="C490" s="22">
        <v>6.8125</v>
      </c>
      <c r="D490" s="22">
        <v>6.736986301369863</v>
      </c>
      <c r="E490" s="40">
        <v>0</v>
      </c>
      <c r="F490" s="23"/>
      <c r="G490" s="40">
        <v>0</v>
      </c>
      <c r="H490" s="23"/>
      <c r="I490" s="40">
        <v>0</v>
      </c>
      <c r="J490" s="23"/>
      <c r="K490" s="40">
        <v>48937.04687712</v>
      </c>
      <c r="L490" s="23">
        <v>0.007847315031906109</v>
      </c>
      <c r="M490" s="40">
        <v>73405.57031568</v>
      </c>
      <c r="N490" s="23">
        <v>0.0022258533393931176</v>
      </c>
      <c r="O490" s="40">
        <v>0</v>
      </c>
      <c r="P490" s="23"/>
      <c r="Q490" s="40">
        <v>7646.41357455</v>
      </c>
      <c r="R490" s="23">
        <v>0.0020612415007461235</v>
      </c>
      <c r="S490" s="40">
        <v>45878.4814473</v>
      </c>
      <c r="T490" s="23">
        <v>0.002109713097705756</v>
      </c>
      <c r="U490" s="40">
        <v>7646.41357455</v>
      </c>
      <c r="V490" s="23">
        <v>0.001416755529416622</v>
      </c>
      <c r="W490" s="40">
        <v>61171.3085964</v>
      </c>
      <c r="X490" s="23">
        <v>0.013517006866480958</v>
      </c>
      <c r="Y490" s="40">
        <v>0</v>
      </c>
      <c r="Z490" s="23"/>
      <c r="AA490" s="40">
        <v>0</v>
      </c>
      <c r="AB490" s="23"/>
      <c r="AC490" s="40">
        <v>244685.23438560002</v>
      </c>
      <c r="AD490" s="23">
        <v>0.0021036000450387862</v>
      </c>
    </row>
    <row r="491" spans="1:30" ht="15">
      <c r="A491" s="6" t="s">
        <v>1019</v>
      </c>
      <c r="B491" t="s">
        <v>227</v>
      </c>
      <c r="C491" s="22">
        <v>5.25</v>
      </c>
      <c r="D491" s="22">
        <v>6.698630136986301</v>
      </c>
      <c r="E491" s="40">
        <v>0</v>
      </c>
      <c r="F491" s="23"/>
      <c r="G491" s="40">
        <v>0</v>
      </c>
      <c r="H491" s="23"/>
      <c r="I491" s="40">
        <v>0</v>
      </c>
      <c r="J491" s="23"/>
      <c r="K491" s="40">
        <v>31317.7425</v>
      </c>
      <c r="L491" s="23">
        <v>0.005021966121141596</v>
      </c>
      <c r="M491" s="40">
        <v>0</v>
      </c>
      <c r="N491" s="23"/>
      <c r="O491" s="40">
        <v>0</v>
      </c>
      <c r="P491" s="23"/>
      <c r="Q491" s="40">
        <v>5637.19365</v>
      </c>
      <c r="R491" s="23">
        <v>0.0015196166654909647</v>
      </c>
      <c r="S491" s="40">
        <v>21296.064899999998</v>
      </c>
      <c r="T491" s="23">
        <v>0.0009792954263477679</v>
      </c>
      <c r="U491" s="40">
        <v>4384.48395</v>
      </c>
      <c r="V491" s="23">
        <v>0.0008123732543680127</v>
      </c>
      <c r="W491" s="40">
        <v>50108.388</v>
      </c>
      <c r="X491" s="23">
        <v>0.011072436411866345</v>
      </c>
      <c r="Y491" s="40">
        <v>61733.534016000005</v>
      </c>
      <c r="Z491" s="23">
        <v>0.0024958393787209887</v>
      </c>
      <c r="AA491" s="40">
        <v>0</v>
      </c>
      <c r="AB491" s="23"/>
      <c r="AC491" s="40">
        <v>174477.407016</v>
      </c>
      <c r="AD491" s="23">
        <v>0.0015000115645666782</v>
      </c>
    </row>
    <row r="492" spans="1:30" ht="15">
      <c r="A492" s="5" t="s">
        <v>1041</v>
      </c>
      <c r="C492" s="22" t="s">
        <v>506</v>
      </c>
      <c r="D492" s="22" t="s">
        <v>506</v>
      </c>
      <c r="E492" s="40">
        <v>0</v>
      </c>
      <c r="F492" s="23"/>
      <c r="G492" s="40">
        <v>0</v>
      </c>
      <c r="H492" s="23"/>
      <c r="I492" s="40">
        <v>0</v>
      </c>
      <c r="J492" s="23"/>
      <c r="K492" s="40">
        <v>49156.313484784</v>
      </c>
      <c r="L492" s="23">
        <v>0.007882475595448843</v>
      </c>
      <c r="M492" s="40">
        <v>165902.558011146</v>
      </c>
      <c r="N492" s="23">
        <v>0.0050306095460454425</v>
      </c>
      <c r="O492" s="40">
        <v>0</v>
      </c>
      <c r="P492" s="23"/>
      <c r="Q492" s="40">
        <v>0</v>
      </c>
      <c r="R492" s="23"/>
      <c r="S492" s="40">
        <v>0</v>
      </c>
      <c r="T492" s="23"/>
      <c r="U492" s="40">
        <v>0</v>
      </c>
      <c r="V492" s="23"/>
      <c r="W492" s="40">
        <v>0</v>
      </c>
      <c r="X492" s="23"/>
      <c r="Y492" s="40">
        <v>0</v>
      </c>
      <c r="Z492" s="23"/>
      <c r="AA492" s="40">
        <v>0</v>
      </c>
      <c r="AB492" s="23"/>
      <c r="AC492" s="40">
        <v>215058.87149593</v>
      </c>
      <c r="AD492" s="23">
        <v>0.0018488972287224086</v>
      </c>
    </row>
    <row r="493" spans="1:30" ht="15">
      <c r="A493" s="6" t="s">
        <v>1056</v>
      </c>
      <c r="B493" t="s">
        <v>227</v>
      </c>
      <c r="C493" s="22">
        <v>6</v>
      </c>
      <c r="D493" s="22">
        <v>19.594520547945205</v>
      </c>
      <c r="E493" s="40">
        <v>0</v>
      </c>
      <c r="F493" s="23"/>
      <c r="G493" s="40">
        <v>0</v>
      </c>
      <c r="H493" s="23"/>
      <c r="I493" s="40">
        <v>0</v>
      </c>
      <c r="J493" s="23"/>
      <c r="K493" s="40">
        <v>49156.313484784</v>
      </c>
      <c r="L493" s="23">
        <v>0.007882475595448843</v>
      </c>
      <c r="M493" s="40">
        <v>165902.558011146</v>
      </c>
      <c r="N493" s="23">
        <v>0.0050306095460454425</v>
      </c>
      <c r="O493" s="40">
        <v>0</v>
      </c>
      <c r="P493" s="23"/>
      <c r="Q493" s="40">
        <v>0</v>
      </c>
      <c r="R493" s="23"/>
      <c r="S493" s="40">
        <v>0</v>
      </c>
      <c r="T493" s="23"/>
      <c r="U493" s="40">
        <v>0</v>
      </c>
      <c r="V493" s="23"/>
      <c r="W493" s="40">
        <v>0</v>
      </c>
      <c r="X493" s="23"/>
      <c r="Y493" s="40">
        <v>0</v>
      </c>
      <c r="Z493" s="23"/>
      <c r="AA493" s="40">
        <v>0</v>
      </c>
      <c r="AB493" s="23"/>
      <c r="AC493" s="40">
        <v>215058.87149593</v>
      </c>
      <c r="AD493" s="23">
        <v>0.0018488972287224086</v>
      </c>
    </row>
    <row r="494" spans="1:30" ht="15">
      <c r="A494" s="5" t="s">
        <v>1072</v>
      </c>
      <c r="C494" s="22" t="s">
        <v>506</v>
      </c>
      <c r="D494" s="22" t="s">
        <v>506</v>
      </c>
      <c r="E494" s="40">
        <v>0</v>
      </c>
      <c r="F494" s="23"/>
      <c r="G494" s="40">
        <v>0</v>
      </c>
      <c r="H494" s="23"/>
      <c r="I494" s="40">
        <v>0</v>
      </c>
      <c r="J494" s="23"/>
      <c r="K494" s="40">
        <v>0</v>
      </c>
      <c r="L494" s="23"/>
      <c r="M494" s="40">
        <v>0</v>
      </c>
      <c r="N494" s="23"/>
      <c r="O494" s="40">
        <v>0</v>
      </c>
      <c r="P494" s="23"/>
      <c r="Q494" s="40">
        <v>0</v>
      </c>
      <c r="R494" s="23"/>
      <c r="S494" s="40">
        <v>0</v>
      </c>
      <c r="T494" s="23"/>
      <c r="U494" s="40">
        <v>0</v>
      </c>
      <c r="V494" s="23"/>
      <c r="W494" s="40">
        <v>0</v>
      </c>
      <c r="X494" s="23"/>
      <c r="Y494" s="40">
        <v>10019.079772</v>
      </c>
      <c r="Z494" s="23">
        <v>0.000405063702120528</v>
      </c>
      <c r="AA494" s="40">
        <v>0</v>
      </c>
      <c r="AB494" s="23"/>
      <c r="AC494" s="40">
        <v>10019.079772</v>
      </c>
      <c r="AD494" s="23">
        <v>8.613571110062351E-05</v>
      </c>
    </row>
    <row r="495" spans="1:30" ht="15">
      <c r="A495" s="6" t="s">
        <v>1088</v>
      </c>
      <c r="B495" t="s">
        <v>233</v>
      </c>
      <c r="C495" s="22">
        <v>6.375</v>
      </c>
      <c r="D495" s="22">
        <v>4.972602739726027</v>
      </c>
      <c r="E495" s="40">
        <v>0</v>
      </c>
      <c r="F495" s="23"/>
      <c r="G495" s="40">
        <v>0</v>
      </c>
      <c r="H495" s="23"/>
      <c r="I495" s="40">
        <v>0</v>
      </c>
      <c r="J495" s="23"/>
      <c r="K495" s="40">
        <v>0</v>
      </c>
      <c r="L495" s="23"/>
      <c r="M495" s="40">
        <v>0</v>
      </c>
      <c r="N495" s="23"/>
      <c r="O495" s="40">
        <v>0</v>
      </c>
      <c r="P495" s="23"/>
      <c r="Q495" s="40">
        <v>0</v>
      </c>
      <c r="R495" s="23"/>
      <c r="S495" s="40">
        <v>0</v>
      </c>
      <c r="T495" s="23"/>
      <c r="U495" s="40">
        <v>0</v>
      </c>
      <c r="V495" s="23"/>
      <c r="W495" s="40">
        <v>0</v>
      </c>
      <c r="X495" s="23"/>
      <c r="Y495" s="40">
        <v>10019.079772</v>
      </c>
      <c r="Z495" s="23">
        <v>0.000405063702120528</v>
      </c>
      <c r="AA495" s="40">
        <v>0</v>
      </c>
      <c r="AB495" s="23"/>
      <c r="AC495" s="40">
        <v>10019.079772</v>
      </c>
      <c r="AD495" s="23">
        <v>8.613571110062351E-05</v>
      </c>
    </row>
    <row r="496" spans="1:30" ht="15">
      <c r="A496" s="4" t="s">
        <v>395</v>
      </c>
      <c r="C496" s="22" t="s">
        <v>506</v>
      </c>
      <c r="D496" s="22" t="s">
        <v>506</v>
      </c>
      <c r="E496" s="41">
        <v>24657.14176326719</v>
      </c>
      <c r="F496" s="24">
        <v>0.781653225766935</v>
      </c>
      <c r="G496" s="41">
        <v>226135.2764772713</v>
      </c>
      <c r="H496" s="24">
        <v>0.5304018115359634</v>
      </c>
      <c r="I496" s="41">
        <v>15826.913197319598</v>
      </c>
      <c r="J496" s="24">
        <v>0.1578798300031407</v>
      </c>
      <c r="K496" s="41">
        <v>3705028.0068253325</v>
      </c>
      <c r="L496" s="24">
        <v>0.5941208925949119</v>
      </c>
      <c r="M496" s="41">
        <v>12151725.39807741</v>
      </c>
      <c r="N496" s="24">
        <v>0.3684728344235901</v>
      </c>
      <c r="O496" s="41">
        <v>752637.7933295727</v>
      </c>
      <c r="P496" s="24">
        <v>0.08959366712161813</v>
      </c>
      <c r="Q496" s="41">
        <v>2348777.9142664997</v>
      </c>
      <c r="R496" s="24">
        <v>0.6331593845559091</v>
      </c>
      <c r="S496" s="41">
        <v>8288222.5553487865</v>
      </c>
      <c r="T496" s="24">
        <v>0.38113231149128785</v>
      </c>
      <c r="U496" s="41">
        <v>539521.9105485296</v>
      </c>
      <c r="V496" s="24">
        <v>0.09996459680851534</v>
      </c>
      <c r="W496" s="41">
        <v>3131653.0791270128</v>
      </c>
      <c r="X496" s="24">
        <v>0.6920005006479016</v>
      </c>
      <c r="Y496" s="41">
        <v>10812415.57352261</v>
      </c>
      <c r="Z496" s="24">
        <v>0.43713765942023713</v>
      </c>
      <c r="AA496" s="41">
        <v>943579.1634419688</v>
      </c>
      <c r="AB496" s="24">
        <v>0.11749573877561835</v>
      </c>
      <c r="AC496" s="41">
        <v>42940180.72592557</v>
      </c>
      <c r="AD496" s="24">
        <v>0.3691639437739058</v>
      </c>
    </row>
  </sheetData>
  <sheetProtection/>
  <mergeCells count="19"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B7:B8"/>
    <mergeCell ref="C7:C8"/>
    <mergeCell ref="D7:D8"/>
    <mergeCell ref="S7:T7"/>
    <mergeCell ref="U7:V7"/>
    <mergeCell ref="E7:F7"/>
    <mergeCell ref="G7:H7"/>
    <mergeCell ref="I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493"/>
  <sheetViews>
    <sheetView zoomScale="55" zoomScaleNormal="55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G22" sqref="G22"/>
    </sheetView>
  </sheetViews>
  <sheetFormatPr defaultColWidth="11.421875" defaultRowHeight="15"/>
  <cols>
    <col min="1" max="1" width="34.00390625" style="0" bestFit="1" customWidth="1"/>
    <col min="2" max="2" width="12.8515625" style="0" bestFit="1" customWidth="1"/>
    <col min="3" max="3" width="13.421875" style="0" bestFit="1" customWidth="1"/>
    <col min="4" max="4" width="13.140625" style="0" bestFit="1" customWidth="1"/>
    <col min="5" max="5" width="17.8515625" style="0" bestFit="1" customWidth="1"/>
    <col min="6" max="6" width="18.28125" style="0" bestFit="1" customWidth="1"/>
    <col min="7" max="8" width="16.00390625" style="0" bestFit="1" customWidth="1"/>
    <col min="9" max="9" width="18.28125" style="0" bestFit="1" customWidth="1"/>
    <col min="10" max="10" width="15.7109375" style="0" bestFit="1" customWidth="1"/>
    <col min="11" max="11" width="16.00390625" style="0" bestFit="1" customWidth="1"/>
    <col min="12" max="12" width="18.28125" style="0" bestFit="1" customWidth="1"/>
    <col min="13" max="13" width="17.8515625" style="0" bestFit="1" customWidth="1"/>
    <col min="14" max="14" width="19.7109375" style="0" bestFit="1" customWidth="1"/>
    <col min="15" max="15" width="22.00390625" style="25" bestFit="1" customWidth="1"/>
    <col min="16" max="16" width="11.421875" style="60" customWidth="1"/>
  </cols>
  <sheetData>
    <row r="2" spans="1:20" ht="15">
      <c r="A2" s="141" t="s">
        <v>256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61"/>
      <c r="Q2" s="14"/>
      <c r="R2" s="14"/>
      <c r="S2" s="14"/>
      <c r="T2" s="14"/>
    </row>
    <row r="3" spans="1:18" ht="15">
      <c r="A3" s="12"/>
      <c r="B3" s="12"/>
      <c r="C3" s="12"/>
      <c r="D3" s="12"/>
      <c r="E3" s="18"/>
      <c r="F3" s="18"/>
      <c r="G3" s="18"/>
      <c r="H3" s="18"/>
      <c r="I3" s="18"/>
      <c r="J3" s="18"/>
      <c r="K3" s="18"/>
      <c r="L3" s="18"/>
      <c r="M3" s="18"/>
      <c r="N3" s="12"/>
      <c r="O3" s="44"/>
      <c r="P3" s="44"/>
      <c r="Q3" s="12"/>
      <c r="R3" s="12"/>
    </row>
    <row r="4" spans="1:20" ht="15">
      <c r="A4" s="141" t="str">
        <f>1!A5:AA5</f>
        <v>Al 30-01-2015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61"/>
      <c r="Q4" s="14"/>
      <c r="R4" s="14"/>
      <c r="S4" s="14"/>
      <c r="T4" s="14"/>
    </row>
    <row r="5" spans="1:18" ht="15">
      <c r="A5" s="12"/>
      <c r="B5" s="12"/>
      <c r="C5" s="12"/>
      <c r="D5" s="12"/>
      <c r="E5" s="18"/>
      <c r="F5" s="18"/>
      <c r="G5" s="18"/>
      <c r="H5" s="18"/>
      <c r="I5" s="18"/>
      <c r="J5" s="18"/>
      <c r="K5" s="18"/>
      <c r="L5" s="18"/>
      <c r="M5" s="18"/>
      <c r="N5" s="12"/>
      <c r="O5" s="44"/>
      <c r="P5" s="44"/>
      <c r="Q5" s="12"/>
      <c r="R5" s="12"/>
    </row>
    <row r="6" spans="1:15" ht="30">
      <c r="A6" s="11"/>
      <c r="B6" s="11" t="s">
        <v>423</v>
      </c>
      <c r="C6" s="11" t="s">
        <v>424</v>
      </c>
      <c r="D6" s="11" t="s">
        <v>425</v>
      </c>
      <c r="E6" s="11" t="s">
        <v>426</v>
      </c>
      <c r="F6" s="11" t="s">
        <v>427</v>
      </c>
      <c r="G6" s="11" t="s">
        <v>428</v>
      </c>
      <c r="H6" s="11" t="s">
        <v>429</v>
      </c>
      <c r="I6" s="11" t="s">
        <v>430</v>
      </c>
      <c r="J6" s="11" t="s">
        <v>431</v>
      </c>
      <c r="K6" s="11" t="s">
        <v>432</v>
      </c>
      <c r="L6" s="11" t="s">
        <v>433</v>
      </c>
      <c r="M6" s="11" t="s">
        <v>434</v>
      </c>
      <c r="N6" s="11" t="s">
        <v>40</v>
      </c>
      <c r="O6" s="45" t="s">
        <v>413</v>
      </c>
    </row>
    <row r="7" spans="1:15" ht="15">
      <c r="A7" s="1" t="s">
        <v>508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25" t="s">
        <v>506</v>
      </c>
    </row>
    <row r="8" spans="1:15" ht="15">
      <c r="A8" s="7" t="s">
        <v>869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5" t="s">
        <v>506</v>
      </c>
    </row>
    <row r="9" spans="1:15" ht="15">
      <c r="A9" s="5" t="s">
        <v>96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5" t="s">
        <v>506</v>
      </c>
    </row>
    <row r="10" spans="1:15" ht="15">
      <c r="A10" s="6" t="s">
        <v>765</v>
      </c>
      <c r="B10" s="32"/>
      <c r="C10" s="32"/>
      <c r="D10" s="32"/>
      <c r="E10" s="32">
        <v>48</v>
      </c>
      <c r="F10" s="32">
        <v>117</v>
      </c>
      <c r="G10" s="32"/>
      <c r="H10" s="32">
        <v>24</v>
      </c>
      <c r="I10" s="32">
        <v>60</v>
      </c>
      <c r="J10" s="32">
        <v>11</v>
      </c>
      <c r="K10" s="32"/>
      <c r="L10" s="32">
        <v>5</v>
      </c>
      <c r="M10" s="32"/>
      <c r="N10" s="32">
        <v>265</v>
      </c>
      <c r="O10" s="25">
        <v>0.9464285714285714</v>
      </c>
    </row>
    <row r="11" spans="1:15" ht="15">
      <c r="A11" s="6" t="s">
        <v>766</v>
      </c>
      <c r="B11" s="32"/>
      <c r="C11" s="32"/>
      <c r="D11" s="32"/>
      <c r="E11" s="32">
        <v>4</v>
      </c>
      <c r="F11" s="32">
        <v>78</v>
      </c>
      <c r="G11" s="32"/>
      <c r="H11" s="32">
        <v>3</v>
      </c>
      <c r="I11" s="32">
        <v>38</v>
      </c>
      <c r="J11" s="32"/>
      <c r="K11" s="32"/>
      <c r="L11" s="32"/>
      <c r="M11" s="32"/>
      <c r="N11" s="32">
        <v>123</v>
      </c>
      <c r="O11" s="25">
        <v>0.9461538461538461</v>
      </c>
    </row>
    <row r="12" spans="1:15" ht="15">
      <c r="A12" s="5" t="s">
        <v>447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25" t="s">
        <v>506</v>
      </c>
    </row>
    <row r="13" spans="1:15" ht="15">
      <c r="A13" s="6" t="s">
        <v>580</v>
      </c>
      <c r="B13" s="32"/>
      <c r="C13" s="32"/>
      <c r="D13" s="32"/>
      <c r="E13" s="32"/>
      <c r="F13" s="32">
        <v>1408</v>
      </c>
      <c r="G13" s="32"/>
      <c r="H13" s="32">
        <v>1414</v>
      </c>
      <c r="I13" s="32">
        <v>1409</v>
      </c>
      <c r="J13" s="32"/>
      <c r="K13" s="32"/>
      <c r="L13" s="32">
        <v>7784</v>
      </c>
      <c r="M13" s="32"/>
      <c r="N13" s="32">
        <v>12015</v>
      </c>
      <c r="O13" s="25">
        <v>0.6399126544524926</v>
      </c>
    </row>
    <row r="14" spans="1:15" ht="15">
      <c r="A14" s="5" t="s">
        <v>448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5" t="s">
        <v>506</v>
      </c>
    </row>
    <row r="15" spans="1:15" ht="15">
      <c r="A15" s="6" t="s">
        <v>581</v>
      </c>
      <c r="B15" s="32"/>
      <c r="C15" s="32"/>
      <c r="D15" s="32"/>
      <c r="E15" s="32">
        <v>8043</v>
      </c>
      <c r="F15" s="32">
        <v>17837</v>
      </c>
      <c r="G15" s="32"/>
      <c r="H15" s="32">
        <v>5300</v>
      </c>
      <c r="I15" s="32">
        <v>6680</v>
      </c>
      <c r="J15" s="32"/>
      <c r="K15" s="32"/>
      <c r="L15" s="32"/>
      <c r="M15" s="32"/>
      <c r="N15" s="32">
        <v>37860</v>
      </c>
      <c r="O15" s="25">
        <v>0.1893</v>
      </c>
    </row>
    <row r="16" spans="1:15" ht="15">
      <c r="A16" s="5" t="s">
        <v>450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5" t="s">
        <v>506</v>
      </c>
    </row>
    <row r="17" spans="1:15" ht="15">
      <c r="A17" s="6" t="s">
        <v>767</v>
      </c>
      <c r="B17" s="32"/>
      <c r="C17" s="32"/>
      <c r="D17" s="32"/>
      <c r="E17" s="32">
        <v>22</v>
      </c>
      <c r="F17" s="32">
        <v>33</v>
      </c>
      <c r="G17" s="32"/>
      <c r="H17" s="32">
        <v>10</v>
      </c>
      <c r="I17" s="32">
        <v>45</v>
      </c>
      <c r="J17" s="32"/>
      <c r="K17" s="32"/>
      <c r="L17" s="32"/>
      <c r="M17" s="32"/>
      <c r="N17" s="32">
        <v>110</v>
      </c>
      <c r="O17" s="25">
        <v>1</v>
      </c>
    </row>
    <row r="18" spans="1:15" ht="15">
      <c r="A18" s="5" t="s">
        <v>452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25" t="s">
        <v>506</v>
      </c>
    </row>
    <row r="19" spans="1:15" ht="15">
      <c r="A19" s="6" t="s">
        <v>530</v>
      </c>
      <c r="B19" s="32"/>
      <c r="C19" s="32"/>
      <c r="D19" s="32"/>
      <c r="E19" s="32">
        <v>2309</v>
      </c>
      <c r="F19" s="32">
        <v>500</v>
      </c>
      <c r="G19" s="32"/>
      <c r="H19" s="32">
        <v>790</v>
      </c>
      <c r="I19" s="32">
        <v>1071</v>
      </c>
      <c r="J19" s="32">
        <v>90</v>
      </c>
      <c r="K19" s="32"/>
      <c r="L19" s="32"/>
      <c r="M19" s="32"/>
      <c r="N19" s="32">
        <v>4760</v>
      </c>
      <c r="O19" s="25">
        <v>0.47604760476047603</v>
      </c>
    </row>
    <row r="20" spans="1:15" ht="15">
      <c r="A20" s="6" t="s">
        <v>531</v>
      </c>
      <c r="B20" s="32"/>
      <c r="C20" s="32"/>
      <c r="D20" s="32"/>
      <c r="E20" s="32"/>
      <c r="F20" s="32"/>
      <c r="G20" s="32"/>
      <c r="H20" s="32"/>
      <c r="I20" s="32"/>
      <c r="J20" s="32"/>
      <c r="K20" s="32">
        <v>4600</v>
      </c>
      <c r="L20" s="32"/>
      <c r="M20" s="32"/>
      <c r="N20" s="32">
        <v>4600</v>
      </c>
      <c r="O20" s="25">
        <v>0.46</v>
      </c>
    </row>
    <row r="21" spans="1:15" ht="15">
      <c r="A21" s="6" t="s">
        <v>532</v>
      </c>
      <c r="B21" s="32"/>
      <c r="C21" s="32">
        <v>976</v>
      </c>
      <c r="D21" s="32"/>
      <c r="E21" s="32">
        <v>143</v>
      </c>
      <c r="F21" s="32">
        <v>285</v>
      </c>
      <c r="G21" s="32"/>
      <c r="H21" s="32">
        <v>142</v>
      </c>
      <c r="I21" s="32">
        <v>285</v>
      </c>
      <c r="J21" s="32"/>
      <c r="K21" s="32">
        <v>4000</v>
      </c>
      <c r="L21" s="32"/>
      <c r="M21" s="32"/>
      <c r="N21" s="32">
        <v>5831</v>
      </c>
      <c r="O21" s="25">
        <v>0.5831</v>
      </c>
    </row>
    <row r="22" spans="1:15" ht="15">
      <c r="A22" s="6" t="s">
        <v>533</v>
      </c>
      <c r="B22" s="32">
        <v>204</v>
      </c>
      <c r="C22" s="32">
        <v>306</v>
      </c>
      <c r="D22" s="32">
        <v>46</v>
      </c>
      <c r="E22" s="32">
        <v>1643</v>
      </c>
      <c r="F22" s="32">
        <v>6570</v>
      </c>
      <c r="G22" s="32"/>
      <c r="H22" s="32">
        <v>1642</v>
      </c>
      <c r="I22" s="32">
        <v>6571</v>
      </c>
      <c r="J22" s="32"/>
      <c r="K22" s="32">
        <v>20000</v>
      </c>
      <c r="L22" s="32"/>
      <c r="M22" s="32"/>
      <c r="N22" s="32">
        <v>36982</v>
      </c>
      <c r="O22" s="25">
        <v>0.6163666666666666</v>
      </c>
    </row>
    <row r="23" spans="1:15" ht="15">
      <c r="A23" s="6" t="s">
        <v>534</v>
      </c>
      <c r="B23" s="32"/>
      <c r="C23" s="32"/>
      <c r="D23" s="32"/>
      <c r="E23" s="32"/>
      <c r="F23" s="32">
        <v>639</v>
      </c>
      <c r="G23" s="32">
        <v>160</v>
      </c>
      <c r="H23" s="32">
        <v>1200</v>
      </c>
      <c r="I23" s="32">
        <v>3040</v>
      </c>
      <c r="J23" s="32">
        <v>160</v>
      </c>
      <c r="K23" s="32">
        <v>1198</v>
      </c>
      <c r="L23" s="32"/>
      <c r="M23" s="32"/>
      <c r="N23" s="32">
        <v>6397</v>
      </c>
      <c r="O23" s="25">
        <v>0.159925</v>
      </c>
    </row>
    <row r="24" spans="1:15" ht="15">
      <c r="A24" s="6" t="s">
        <v>535</v>
      </c>
      <c r="B24" s="32">
        <v>30</v>
      </c>
      <c r="C24" s="32">
        <v>345</v>
      </c>
      <c r="D24" s="32">
        <v>175</v>
      </c>
      <c r="E24" s="32"/>
      <c r="F24" s="32"/>
      <c r="G24" s="32"/>
      <c r="H24" s="32"/>
      <c r="I24" s="32"/>
      <c r="J24" s="32"/>
      <c r="K24" s="32"/>
      <c r="L24" s="32"/>
      <c r="M24" s="32"/>
      <c r="N24" s="32">
        <v>550</v>
      </c>
      <c r="O24" s="25">
        <v>0.011</v>
      </c>
    </row>
    <row r="25" spans="1:15" ht="15">
      <c r="A25" s="5" t="s">
        <v>903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5" t="s">
        <v>506</v>
      </c>
    </row>
    <row r="26" spans="1:15" ht="15">
      <c r="A26" s="6" t="s">
        <v>916</v>
      </c>
      <c r="B26" s="32"/>
      <c r="C26" s="32"/>
      <c r="D26" s="32"/>
      <c r="E26" s="32">
        <v>25870</v>
      </c>
      <c r="F26" s="32">
        <v>25600</v>
      </c>
      <c r="G26" s="32"/>
      <c r="H26" s="32">
        <v>3700</v>
      </c>
      <c r="I26" s="32">
        <v>25800</v>
      </c>
      <c r="J26" s="32"/>
      <c r="K26" s="32"/>
      <c r="L26" s="32"/>
      <c r="M26" s="32"/>
      <c r="N26" s="32">
        <v>80970</v>
      </c>
      <c r="O26" s="25">
        <v>0.23134285714285716</v>
      </c>
    </row>
    <row r="27" spans="1:15" ht="15">
      <c r="A27" s="6" t="s">
        <v>917</v>
      </c>
      <c r="B27" s="32"/>
      <c r="C27" s="32"/>
      <c r="D27" s="32"/>
      <c r="E27" s="32"/>
      <c r="F27" s="32">
        <v>2500</v>
      </c>
      <c r="G27" s="32"/>
      <c r="H27" s="32"/>
      <c r="I27" s="32">
        <v>2500</v>
      </c>
      <c r="J27" s="32"/>
      <c r="K27" s="32"/>
      <c r="L27" s="32"/>
      <c r="M27" s="32"/>
      <c r="N27" s="32">
        <v>5000</v>
      </c>
      <c r="O27" s="25">
        <v>0.3546099290780142</v>
      </c>
    </row>
    <row r="28" spans="1:15" ht="15">
      <c r="A28" s="1" t="s">
        <v>175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5" t="s">
        <v>506</v>
      </c>
    </row>
    <row r="29" spans="1:15" ht="15">
      <c r="A29" s="7" t="s">
        <v>869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5" t="s">
        <v>506</v>
      </c>
    </row>
    <row r="30" spans="1:15" ht="15">
      <c r="A30" s="5" t="s">
        <v>94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5" t="s">
        <v>506</v>
      </c>
    </row>
    <row r="31" spans="1:15" ht="15">
      <c r="A31" s="6" t="s">
        <v>176</v>
      </c>
      <c r="B31" s="32"/>
      <c r="C31" s="32"/>
      <c r="D31" s="32"/>
      <c r="E31" s="32">
        <v>2000</v>
      </c>
      <c r="F31" s="32"/>
      <c r="G31" s="32"/>
      <c r="H31" s="32"/>
      <c r="I31" s="32"/>
      <c r="J31" s="32"/>
      <c r="K31" s="32"/>
      <c r="L31" s="32"/>
      <c r="M31" s="32"/>
      <c r="N31" s="32">
        <v>2000</v>
      </c>
      <c r="O31" s="25">
        <v>0.36523009495982467</v>
      </c>
    </row>
    <row r="32" spans="1:15" ht="15">
      <c r="A32" s="6" t="s">
        <v>177</v>
      </c>
      <c r="B32" s="32"/>
      <c r="C32" s="32"/>
      <c r="D32" s="32"/>
      <c r="E32" s="32">
        <v>500</v>
      </c>
      <c r="F32" s="32"/>
      <c r="G32" s="32"/>
      <c r="H32" s="32"/>
      <c r="I32" s="32"/>
      <c r="J32" s="32"/>
      <c r="K32" s="32"/>
      <c r="L32" s="32"/>
      <c r="M32" s="32"/>
      <c r="N32" s="32">
        <v>500</v>
      </c>
      <c r="O32" s="25">
        <v>0.07027406886858749</v>
      </c>
    </row>
    <row r="33" spans="1:15" ht="15">
      <c r="A33" s="1" t="s">
        <v>145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5" t="s">
        <v>506</v>
      </c>
    </row>
    <row r="34" spans="1:15" ht="15">
      <c r="A34" s="7" t="s">
        <v>869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 t="s">
        <v>506</v>
      </c>
    </row>
    <row r="35" spans="1:15" ht="15">
      <c r="A35" s="5" t="s">
        <v>54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5" t="s">
        <v>506</v>
      </c>
    </row>
    <row r="36" spans="1:15" ht="15">
      <c r="A36" s="6" t="s">
        <v>768</v>
      </c>
      <c r="B36" s="32"/>
      <c r="C36" s="32"/>
      <c r="D36" s="32"/>
      <c r="E36" s="32">
        <v>1500</v>
      </c>
      <c r="F36" s="32">
        <v>6000</v>
      </c>
      <c r="G36" s="32"/>
      <c r="H36" s="32">
        <v>1500</v>
      </c>
      <c r="I36" s="32">
        <v>6000</v>
      </c>
      <c r="J36" s="32"/>
      <c r="K36" s="32">
        <v>20000</v>
      </c>
      <c r="L36" s="32"/>
      <c r="M36" s="32"/>
      <c r="N36" s="32">
        <v>35000</v>
      </c>
      <c r="O36" s="25">
        <v>0.5833333333333334</v>
      </c>
    </row>
    <row r="37" spans="1:15" ht="15">
      <c r="A37" s="6" t="s">
        <v>769</v>
      </c>
      <c r="B37" s="32">
        <v>340</v>
      </c>
      <c r="C37" s="32">
        <v>2660</v>
      </c>
      <c r="D37" s="32">
        <v>180</v>
      </c>
      <c r="E37" s="32">
        <v>19</v>
      </c>
      <c r="F37" s="32">
        <v>37</v>
      </c>
      <c r="G37" s="32"/>
      <c r="H37" s="32">
        <v>6019</v>
      </c>
      <c r="I37" s="32">
        <v>3076</v>
      </c>
      <c r="J37" s="32"/>
      <c r="K37" s="32">
        <v>12000</v>
      </c>
      <c r="L37" s="32"/>
      <c r="M37" s="32"/>
      <c r="N37" s="32">
        <v>24331</v>
      </c>
      <c r="O37" s="25">
        <v>0.8110333333333334</v>
      </c>
    </row>
    <row r="38" spans="1:15" ht="15">
      <c r="A38" s="6" t="s">
        <v>770</v>
      </c>
      <c r="B38" s="32">
        <v>200</v>
      </c>
      <c r="C38" s="32">
        <v>1073</v>
      </c>
      <c r="D38" s="32"/>
      <c r="E38" s="32"/>
      <c r="F38" s="32">
        <v>4875</v>
      </c>
      <c r="G38" s="32"/>
      <c r="H38" s="32"/>
      <c r="I38" s="32">
        <v>4875</v>
      </c>
      <c r="J38" s="32"/>
      <c r="K38" s="32"/>
      <c r="L38" s="32"/>
      <c r="M38" s="32"/>
      <c r="N38" s="32">
        <v>11023</v>
      </c>
      <c r="O38" s="25">
        <v>0.14697333333333334</v>
      </c>
    </row>
    <row r="39" spans="1:15" ht="15">
      <c r="A39" s="6" t="s">
        <v>1025</v>
      </c>
      <c r="B39" s="32">
        <v>100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>
        <v>100</v>
      </c>
      <c r="O39" s="25">
        <v>0.01</v>
      </c>
    </row>
    <row r="40" spans="1:15" ht="15">
      <c r="A40" s="6" t="s">
        <v>1049</v>
      </c>
      <c r="B40" s="32">
        <v>180</v>
      </c>
      <c r="C40" s="32">
        <v>3750</v>
      </c>
      <c r="D40" s="32"/>
      <c r="E40" s="32"/>
      <c r="F40" s="32">
        <v>10000</v>
      </c>
      <c r="G40" s="32"/>
      <c r="H40" s="32">
        <v>15000</v>
      </c>
      <c r="I40" s="32">
        <v>15000</v>
      </c>
      <c r="J40" s="32"/>
      <c r="K40" s="32"/>
      <c r="L40" s="32"/>
      <c r="M40" s="32"/>
      <c r="N40" s="32">
        <v>43930</v>
      </c>
      <c r="O40" s="25">
        <v>0.5676590685894454</v>
      </c>
    </row>
    <row r="41" spans="1:15" ht="15">
      <c r="A41" s="5" t="s">
        <v>55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5" t="s">
        <v>506</v>
      </c>
    </row>
    <row r="42" spans="1:15" ht="15">
      <c r="A42" s="6" t="s">
        <v>771</v>
      </c>
      <c r="B42" s="32">
        <v>250</v>
      </c>
      <c r="C42" s="32">
        <v>1250</v>
      </c>
      <c r="D42" s="32"/>
      <c r="E42" s="32">
        <v>737</v>
      </c>
      <c r="F42" s="32">
        <v>2947</v>
      </c>
      <c r="G42" s="32"/>
      <c r="H42" s="32">
        <v>737</v>
      </c>
      <c r="I42" s="32">
        <v>2947</v>
      </c>
      <c r="J42" s="32"/>
      <c r="K42" s="32"/>
      <c r="L42" s="32"/>
      <c r="M42" s="32"/>
      <c r="N42" s="32">
        <v>8868</v>
      </c>
      <c r="O42" s="25">
        <v>0.2956</v>
      </c>
    </row>
    <row r="43" spans="1:15" ht="15">
      <c r="A43" s="6" t="s">
        <v>772</v>
      </c>
      <c r="B43" s="32"/>
      <c r="C43" s="32"/>
      <c r="D43" s="32"/>
      <c r="E43" s="32">
        <v>9265</v>
      </c>
      <c r="F43" s="32"/>
      <c r="G43" s="32"/>
      <c r="H43" s="32"/>
      <c r="I43" s="32"/>
      <c r="J43" s="32"/>
      <c r="K43" s="32"/>
      <c r="L43" s="32"/>
      <c r="M43" s="32"/>
      <c r="N43" s="32">
        <v>9265</v>
      </c>
      <c r="O43" s="25">
        <v>0.30883333333333335</v>
      </c>
    </row>
    <row r="44" spans="1:15" ht="15">
      <c r="A44" s="6" t="s">
        <v>773</v>
      </c>
      <c r="B44" s="32"/>
      <c r="C44" s="32"/>
      <c r="D44" s="32"/>
      <c r="E44" s="32"/>
      <c r="F44" s="32"/>
      <c r="G44" s="32"/>
      <c r="H44" s="32">
        <v>8665</v>
      </c>
      <c r="I44" s="32"/>
      <c r="J44" s="32"/>
      <c r="K44" s="32"/>
      <c r="L44" s="32"/>
      <c r="M44" s="32"/>
      <c r="N44" s="32">
        <v>8665</v>
      </c>
      <c r="O44" s="25">
        <v>0.5</v>
      </c>
    </row>
    <row r="45" spans="1:15" ht="15">
      <c r="A45" s="6" t="s">
        <v>904</v>
      </c>
      <c r="B45" s="32"/>
      <c r="C45" s="32"/>
      <c r="D45" s="32"/>
      <c r="E45" s="32"/>
      <c r="F45" s="32"/>
      <c r="G45" s="32"/>
      <c r="H45" s="32">
        <v>7000</v>
      </c>
      <c r="I45" s="32"/>
      <c r="J45" s="32"/>
      <c r="K45" s="32"/>
      <c r="L45" s="32"/>
      <c r="M45" s="32"/>
      <c r="N45" s="32">
        <v>7000</v>
      </c>
      <c r="O45" s="25">
        <v>0.14</v>
      </c>
    </row>
    <row r="46" spans="1:15" ht="15">
      <c r="A46" s="6" t="s">
        <v>994</v>
      </c>
      <c r="B46" s="32"/>
      <c r="C46" s="32"/>
      <c r="D46" s="32"/>
      <c r="E46" s="32"/>
      <c r="F46" s="32">
        <v>15000</v>
      </c>
      <c r="G46" s="32"/>
      <c r="H46" s="32"/>
      <c r="I46" s="32"/>
      <c r="J46" s="32"/>
      <c r="K46" s="32"/>
      <c r="L46" s="32"/>
      <c r="M46" s="32"/>
      <c r="N46" s="32">
        <v>15000</v>
      </c>
      <c r="O46" s="25">
        <v>0.3135385966012416</v>
      </c>
    </row>
    <row r="47" spans="1:15" ht="15">
      <c r="A47" s="6" t="s">
        <v>1050</v>
      </c>
      <c r="B47" s="32">
        <v>170</v>
      </c>
      <c r="C47" s="32">
        <v>2330</v>
      </c>
      <c r="D47" s="32"/>
      <c r="E47" s="32"/>
      <c r="F47" s="32">
        <v>9090</v>
      </c>
      <c r="G47" s="32"/>
      <c r="H47" s="32">
        <v>10000</v>
      </c>
      <c r="I47" s="32"/>
      <c r="J47" s="32"/>
      <c r="K47" s="32"/>
      <c r="L47" s="32"/>
      <c r="M47" s="32"/>
      <c r="N47" s="32">
        <v>21590</v>
      </c>
      <c r="O47" s="25">
        <v>0.4318</v>
      </c>
    </row>
    <row r="48" spans="1:15" ht="15">
      <c r="A48" s="5" t="s">
        <v>56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5" t="s">
        <v>506</v>
      </c>
    </row>
    <row r="49" spans="1:15" ht="15">
      <c r="A49" s="6" t="s">
        <v>178</v>
      </c>
      <c r="B49" s="32"/>
      <c r="C49" s="32"/>
      <c r="D49" s="32"/>
      <c r="E49" s="32">
        <v>200</v>
      </c>
      <c r="F49" s="32">
        <v>2800</v>
      </c>
      <c r="G49" s="32"/>
      <c r="H49" s="32">
        <v>300</v>
      </c>
      <c r="I49" s="32">
        <v>1900</v>
      </c>
      <c r="J49" s="32">
        <v>200</v>
      </c>
      <c r="K49" s="32"/>
      <c r="L49" s="32"/>
      <c r="M49" s="32"/>
      <c r="N49" s="32">
        <v>5400</v>
      </c>
      <c r="O49" s="25">
        <v>0.675</v>
      </c>
    </row>
    <row r="50" spans="1:15" ht="15">
      <c r="A50" s="6" t="s">
        <v>179</v>
      </c>
      <c r="B50" s="32"/>
      <c r="C50" s="32"/>
      <c r="D50" s="32"/>
      <c r="E50" s="32"/>
      <c r="F50" s="32">
        <v>1630</v>
      </c>
      <c r="G50" s="32"/>
      <c r="H50" s="32"/>
      <c r="I50" s="32">
        <v>1631</v>
      </c>
      <c r="J50" s="32"/>
      <c r="K50" s="32"/>
      <c r="L50" s="32"/>
      <c r="M50" s="32"/>
      <c r="N50" s="32">
        <v>3261</v>
      </c>
      <c r="O50" s="25">
        <v>0.29645454545454547</v>
      </c>
    </row>
    <row r="51" spans="1:15" ht="15">
      <c r="A51" s="6" t="s">
        <v>305</v>
      </c>
      <c r="B51" s="32"/>
      <c r="C51" s="32"/>
      <c r="D51" s="32"/>
      <c r="E51" s="32">
        <v>200</v>
      </c>
      <c r="F51" s="32">
        <v>1500</v>
      </c>
      <c r="G51" s="32">
        <v>300</v>
      </c>
      <c r="H51" s="32">
        <v>200</v>
      </c>
      <c r="I51" s="32">
        <v>1500</v>
      </c>
      <c r="J51" s="32">
        <v>300</v>
      </c>
      <c r="K51" s="32"/>
      <c r="L51" s="32">
        <v>3007</v>
      </c>
      <c r="M51" s="32"/>
      <c r="N51" s="32">
        <v>7007</v>
      </c>
      <c r="O51" s="25">
        <v>0.35035</v>
      </c>
    </row>
    <row r="52" spans="1:15" ht="15">
      <c r="A52" s="6" t="s">
        <v>306</v>
      </c>
      <c r="B52" s="32"/>
      <c r="C52" s="32"/>
      <c r="D52" s="32"/>
      <c r="E52" s="32">
        <v>200</v>
      </c>
      <c r="F52" s="32">
        <v>800</v>
      </c>
      <c r="G52" s="32"/>
      <c r="H52" s="32">
        <v>200</v>
      </c>
      <c r="I52" s="32">
        <v>800</v>
      </c>
      <c r="J52" s="32"/>
      <c r="K52" s="32"/>
      <c r="L52" s="32"/>
      <c r="M52" s="32"/>
      <c r="N52" s="32">
        <v>2000</v>
      </c>
      <c r="O52" s="25">
        <v>0.2</v>
      </c>
    </row>
    <row r="53" spans="1:15" ht="15">
      <c r="A53" s="6" t="s">
        <v>180</v>
      </c>
      <c r="B53" s="32"/>
      <c r="C53" s="32"/>
      <c r="D53" s="32"/>
      <c r="E53" s="32">
        <v>200</v>
      </c>
      <c r="F53" s="32">
        <v>300</v>
      </c>
      <c r="G53" s="32"/>
      <c r="H53" s="32">
        <v>200</v>
      </c>
      <c r="I53" s="32">
        <v>300</v>
      </c>
      <c r="J53" s="32"/>
      <c r="K53" s="32"/>
      <c r="L53" s="32"/>
      <c r="M53" s="32"/>
      <c r="N53" s="32">
        <v>1000</v>
      </c>
      <c r="O53" s="25">
        <v>0.1</v>
      </c>
    </row>
    <row r="54" spans="1:15" ht="15">
      <c r="A54" s="6" t="s">
        <v>509</v>
      </c>
      <c r="B54" s="32"/>
      <c r="C54" s="32"/>
      <c r="D54" s="32"/>
      <c r="E54" s="32"/>
      <c r="F54" s="32">
        <v>240</v>
      </c>
      <c r="G54" s="32"/>
      <c r="H54" s="32"/>
      <c r="I54" s="32">
        <v>1240</v>
      </c>
      <c r="J54" s="32"/>
      <c r="K54" s="32"/>
      <c r="L54" s="32"/>
      <c r="M54" s="32"/>
      <c r="N54" s="32">
        <v>1480</v>
      </c>
      <c r="O54" s="25">
        <v>0.24666666666666667</v>
      </c>
    </row>
    <row r="55" spans="1:15" ht="15">
      <c r="A55" s="6" t="s">
        <v>510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>
        <v>10000</v>
      </c>
      <c r="M55" s="32"/>
      <c r="N55" s="32">
        <v>10000</v>
      </c>
      <c r="O55" s="25">
        <v>0.2222222222222222</v>
      </c>
    </row>
    <row r="56" spans="1:15" ht="15">
      <c r="A56" s="6" t="s">
        <v>511</v>
      </c>
      <c r="B56" s="32">
        <v>60</v>
      </c>
      <c r="C56" s="32">
        <v>215</v>
      </c>
      <c r="D56" s="32"/>
      <c r="E56" s="32"/>
      <c r="F56" s="32"/>
      <c r="G56" s="32"/>
      <c r="H56" s="32"/>
      <c r="I56" s="32"/>
      <c r="J56" s="32"/>
      <c r="K56" s="32">
        <v>3330</v>
      </c>
      <c r="L56" s="32"/>
      <c r="M56" s="32"/>
      <c r="N56" s="32">
        <v>3605</v>
      </c>
      <c r="O56" s="25">
        <v>0.1442</v>
      </c>
    </row>
    <row r="57" spans="1:15" ht="15">
      <c r="A57" s="6" t="s">
        <v>774</v>
      </c>
      <c r="B57" s="32"/>
      <c r="C57" s="32"/>
      <c r="D57" s="32"/>
      <c r="E57" s="32">
        <v>4365</v>
      </c>
      <c r="F57" s="32">
        <v>1450</v>
      </c>
      <c r="G57" s="32"/>
      <c r="H57" s="32">
        <v>689</v>
      </c>
      <c r="I57" s="32">
        <v>1826</v>
      </c>
      <c r="J57" s="32">
        <v>88</v>
      </c>
      <c r="K57" s="32"/>
      <c r="L57" s="32">
        <v>2882</v>
      </c>
      <c r="M57" s="32"/>
      <c r="N57" s="32">
        <v>11300</v>
      </c>
      <c r="O57" s="25">
        <v>0.9416666666666667</v>
      </c>
    </row>
    <row r="58" spans="1:15" ht="15">
      <c r="A58" s="6" t="s">
        <v>775</v>
      </c>
      <c r="B58" s="32"/>
      <c r="C58" s="32">
        <v>68</v>
      </c>
      <c r="D58" s="32"/>
      <c r="E58" s="32">
        <v>748</v>
      </c>
      <c r="F58" s="32">
        <v>355</v>
      </c>
      <c r="G58" s="32"/>
      <c r="H58" s="32">
        <v>747</v>
      </c>
      <c r="I58" s="32">
        <v>355</v>
      </c>
      <c r="J58" s="32"/>
      <c r="K58" s="32"/>
      <c r="L58" s="32"/>
      <c r="M58" s="32"/>
      <c r="N58" s="32">
        <v>2273</v>
      </c>
      <c r="O58" s="25">
        <v>0.284125</v>
      </c>
    </row>
    <row r="59" spans="1:15" ht="15">
      <c r="A59" s="6" t="s">
        <v>776</v>
      </c>
      <c r="B59" s="32">
        <v>8</v>
      </c>
      <c r="C59" s="32">
        <v>12</v>
      </c>
      <c r="D59" s="32"/>
      <c r="E59" s="32">
        <v>3378</v>
      </c>
      <c r="F59" s="32">
        <v>692</v>
      </c>
      <c r="G59" s="32"/>
      <c r="H59" s="32">
        <v>1478</v>
      </c>
      <c r="I59" s="32">
        <v>1793</v>
      </c>
      <c r="J59" s="32">
        <v>100</v>
      </c>
      <c r="K59" s="32">
        <v>400</v>
      </c>
      <c r="L59" s="32"/>
      <c r="M59" s="32"/>
      <c r="N59" s="32">
        <v>7861</v>
      </c>
      <c r="O59" s="25">
        <v>0.4913125</v>
      </c>
    </row>
    <row r="60" spans="1:15" ht="15">
      <c r="A60" s="6" t="s">
        <v>777</v>
      </c>
      <c r="B60" s="32"/>
      <c r="C60" s="32"/>
      <c r="D60" s="32"/>
      <c r="E60" s="32">
        <v>500</v>
      </c>
      <c r="F60" s="32">
        <v>2500</v>
      </c>
      <c r="G60" s="32"/>
      <c r="H60" s="32">
        <v>500</v>
      </c>
      <c r="I60" s="32">
        <v>2500</v>
      </c>
      <c r="J60" s="32"/>
      <c r="K60" s="32"/>
      <c r="L60" s="32"/>
      <c r="M60" s="32"/>
      <c r="N60" s="32">
        <v>6000</v>
      </c>
      <c r="O60" s="25">
        <v>0.3</v>
      </c>
    </row>
    <row r="61" spans="1:15" ht="15">
      <c r="A61" s="6" t="s">
        <v>778</v>
      </c>
      <c r="B61" s="32"/>
      <c r="C61" s="32"/>
      <c r="D61" s="32"/>
      <c r="E61" s="32"/>
      <c r="F61" s="32">
        <v>1387</v>
      </c>
      <c r="G61" s="32"/>
      <c r="H61" s="32"/>
      <c r="I61" s="32"/>
      <c r="J61" s="32"/>
      <c r="K61" s="32"/>
      <c r="L61" s="32"/>
      <c r="M61" s="32"/>
      <c r="N61" s="32">
        <v>1387</v>
      </c>
      <c r="O61" s="25">
        <v>0.046233333333333335</v>
      </c>
    </row>
    <row r="62" spans="1:15" ht="15">
      <c r="A62" s="6" t="s">
        <v>779</v>
      </c>
      <c r="B62" s="32"/>
      <c r="C62" s="32"/>
      <c r="D62" s="32"/>
      <c r="E62" s="32">
        <v>3380</v>
      </c>
      <c r="F62" s="32">
        <v>5754</v>
      </c>
      <c r="G62" s="32"/>
      <c r="H62" s="32">
        <v>1980</v>
      </c>
      <c r="I62" s="32">
        <v>4655</v>
      </c>
      <c r="J62" s="32"/>
      <c r="K62" s="32">
        <v>1275</v>
      </c>
      <c r="L62" s="32"/>
      <c r="M62" s="32"/>
      <c r="N62" s="32">
        <v>17044</v>
      </c>
      <c r="O62" s="25">
        <v>0.4261</v>
      </c>
    </row>
    <row r="63" spans="1:15" ht="15">
      <c r="A63" s="6" t="s">
        <v>780</v>
      </c>
      <c r="B63" s="32">
        <v>100</v>
      </c>
      <c r="C63" s="32"/>
      <c r="D63" s="32"/>
      <c r="E63" s="32"/>
      <c r="F63" s="32">
        <v>1215</v>
      </c>
      <c r="G63" s="32"/>
      <c r="H63" s="32"/>
      <c r="I63" s="32">
        <v>1215</v>
      </c>
      <c r="J63" s="32"/>
      <c r="K63" s="32"/>
      <c r="L63" s="32">
        <v>15000</v>
      </c>
      <c r="M63" s="32"/>
      <c r="N63" s="32">
        <v>17530</v>
      </c>
      <c r="O63" s="25">
        <v>0.32462962962962966</v>
      </c>
    </row>
    <row r="64" spans="1:15" ht="15">
      <c r="A64" s="6" t="s">
        <v>781</v>
      </c>
      <c r="B64" s="32">
        <v>90</v>
      </c>
      <c r="C64" s="32">
        <v>1085</v>
      </c>
      <c r="D64" s="32">
        <v>30</v>
      </c>
      <c r="E64" s="32">
        <v>7750</v>
      </c>
      <c r="F64" s="32">
        <v>8500</v>
      </c>
      <c r="G64" s="32"/>
      <c r="H64" s="32">
        <v>5250</v>
      </c>
      <c r="I64" s="32">
        <v>6000</v>
      </c>
      <c r="J64" s="32"/>
      <c r="K64" s="32">
        <v>12000</v>
      </c>
      <c r="L64" s="32">
        <v>8000</v>
      </c>
      <c r="M64" s="32"/>
      <c r="N64" s="32">
        <v>48705</v>
      </c>
      <c r="O64" s="25">
        <v>0.09741</v>
      </c>
    </row>
    <row r="65" spans="1:15" ht="15">
      <c r="A65" s="6" t="s">
        <v>782</v>
      </c>
      <c r="B65" s="32"/>
      <c r="C65" s="32"/>
      <c r="D65" s="32"/>
      <c r="E65" s="32">
        <v>3000</v>
      </c>
      <c r="F65" s="32"/>
      <c r="G65" s="32"/>
      <c r="H65" s="32"/>
      <c r="I65" s="32"/>
      <c r="J65" s="32"/>
      <c r="K65" s="32"/>
      <c r="L65" s="32"/>
      <c r="M65" s="32"/>
      <c r="N65" s="32">
        <v>3000</v>
      </c>
      <c r="O65" s="25">
        <v>0.006</v>
      </c>
    </row>
    <row r="66" spans="1:15" ht="15">
      <c r="A66" s="6" t="s">
        <v>889</v>
      </c>
      <c r="B66" s="32"/>
      <c r="C66" s="32"/>
      <c r="D66" s="32"/>
      <c r="E66" s="32">
        <v>7862</v>
      </c>
      <c r="F66" s="32">
        <v>7862</v>
      </c>
      <c r="G66" s="32"/>
      <c r="H66" s="32">
        <v>4000</v>
      </c>
      <c r="I66" s="32">
        <v>5145</v>
      </c>
      <c r="J66" s="32"/>
      <c r="K66" s="32">
        <v>1572</v>
      </c>
      <c r="L66" s="32">
        <v>3145</v>
      </c>
      <c r="M66" s="32"/>
      <c r="N66" s="32">
        <v>29586</v>
      </c>
      <c r="O66" s="25">
        <v>0.73965</v>
      </c>
    </row>
    <row r="67" spans="1:15" ht="15">
      <c r="A67" s="6" t="s">
        <v>905</v>
      </c>
      <c r="B67" s="32">
        <v>65</v>
      </c>
      <c r="C67" s="32">
        <v>185</v>
      </c>
      <c r="D67" s="32"/>
      <c r="E67" s="32"/>
      <c r="F67" s="32"/>
      <c r="G67" s="32"/>
      <c r="H67" s="32"/>
      <c r="I67" s="32"/>
      <c r="J67" s="32"/>
      <c r="K67" s="32"/>
      <c r="L67" s="32">
        <v>100</v>
      </c>
      <c r="M67" s="32"/>
      <c r="N67" s="32">
        <v>350</v>
      </c>
      <c r="O67" s="25">
        <v>0.0011666666666666668</v>
      </c>
    </row>
    <row r="68" spans="1:15" ht="15">
      <c r="A68" s="6" t="s">
        <v>995</v>
      </c>
      <c r="B68" s="32"/>
      <c r="C68" s="32"/>
      <c r="D68" s="32"/>
      <c r="E68" s="32">
        <v>5000</v>
      </c>
      <c r="F68" s="32"/>
      <c r="G68" s="32"/>
      <c r="H68" s="32">
        <v>1000</v>
      </c>
      <c r="I68" s="32">
        <v>4000</v>
      </c>
      <c r="J68" s="32"/>
      <c r="K68" s="32"/>
      <c r="L68" s="32"/>
      <c r="M68" s="32"/>
      <c r="N68" s="32">
        <v>10000</v>
      </c>
      <c r="O68" s="25">
        <v>0.03333333333333333</v>
      </c>
    </row>
    <row r="69" spans="1:15" ht="15">
      <c r="A69" s="5" t="s">
        <v>59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25" t="s">
        <v>506</v>
      </c>
    </row>
    <row r="70" spans="1:15" ht="15">
      <c r="A70" s="6" t="s">
        <v>181</v>
      </c>
      <c r="B70" s="32"/>
      <c r="C70" s="32"/>
      <c r="D70" s="32"/>
      <c r="E70" s="32"/>
      <c r="F70" s="32">
        <v>42</v>
      </c>
      <c r="G70" s="32"/>
      <c r="H70" s="32">
        <v>82</v>
      </c>
      <c r="I70" s="32">
        <v>453</v>
      </c>
      <c r="J70" s="32">
        <v>98</v>
      </c>
      <c r="K70" s="32"/>
      <c r="L70" s="32">
        <v>450</v>
      </c>
      <c r="M70" s="32"/>
      <c r="N70" s="32">
        <v>1125</v>
      </c>
      <c r="O70" s="25">
        <v>0.75</v>
      </c>
    </row>
    <row r="71" spans="1:15" ht="15">
      <c r="A71" s="6" t="s">
        <v>182</v>
      </c>
      <c r="B71" s="32">
        <v>100</v>
      </c>
      <c r="C71" s="32">
        <v>165</v>
      </c>
      <c r="D71" s="32">
        <v>135</v>
      </c>
      <c r="E71" s="32"/>
      <c r="F71" s="32"/>
      <c r="G71" s="32"/>
      <c r="H71" s="32">
        <v>249</v>
      </c>
      <c r="I71" s="32">
        <v>2100</v>
      </c>
      <c r="J71" s="32"/>
      <c r="K71" s="32"/>
      <c r="L71" s="32">
        <v>10181</v>
      </c>
      <c r="M71" s="32"/>
      <c r="N71" s="32">
        <v>12930</v>
      </c>
      <c r="O71" s="25">
        <v>0.2586</v>
      </c>
    </row>
    <row r="72" spans="1:15" ht="15">
      <c r="A72" s="6" t="s">
        <v>307</v>
      </c>
      <c r="B72" s="32"/>
      <c r="C72" s="32"/>
      <c r="D72" s="32"/>
      <c r="E72" s="32"/>
      <c r="F72" s="32"/>
      <c r="G72" s="32"/>
      <c r="H72" s="32"/>
      <c r="I72" s="32"/>
      <c r="J72" s="32"/>
      <c r="K72" s="32">
        <v>4422</v>
      </c>
      <c r="L72" s="32"/>
      <c r="M72" s="32"/>
      <c r="N72" s="32">
        <v>4422</v>
      </c>
      <c r="O72" s="25">
        <v>0.2948</v>
      </c>
    </row>
    <row r="73" spans="1:15" ht="15">
      <c r="A73" s="6" t="s">
        <v>308</v>
      </c>
      <c r="B73" s="32"/>
      <c r="C73" s="32"/>
      <c r="D73" s="32"/>
      <c r="E73" s="32"/>
      <c r="F73" s="32"/>
      <c r="G73" s="32"/>
      <c r="H73" s="32">
        <v>86</v>
      </c>
      <c r="I73" s="32">
        <v>272</v>
      </c>
      <c r="J73" s="32"/>
      <c r="K73" s="32">
        <v>4000</v>
      </c>
      <c r="L73" s="32"/>
      <c r="M73" s="32"/>
      <c r="N73" s="32">
        <v>4358</v>
      </c>
      <c r="O73" s="25">
        <v>0.2905333333333333</v>
      </c>
    </row>
    <row r="74" spans="1:15" ht="15">
      <c r="A74" s="6" t="s">
        <v>309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>
        <v>10000</v>
      </c>
      <c r="M74" s="32"/>
      <c r="N74" s="32">
        <v>10000</v>
      </c>
      <c r="O74" s="25">
        <v>0.29566554313760274</v>
      </c>
    </row>
    <row r="75" spans="1:15" ht="15">
      <c r="A75" s="6" t="s">
        <v>310</v>
      </c>
      <c r="B75" s="32"/>
      <c r="C75" s="32"/>
      <c r="D75" s="32"/>
      <c r="E75" s="32">
        <v>1061</v>
      </c>
      <c r="F75" s="32">
        <v>8280</v>
      </c>
      <c r="G75" s="32"/>
      <c r="H75" s="32">
        <v>453</v>
      </c>
      <c r="I75" s="32">
        <v>1506</v>
      </c>
      <c r="J75" s="32"/>
      <c r="K75" s="32"/>
      <c r="L75" s="32">
        <v>5400</v>
      </c>
      <c r="M75" s="32"/>
      <c r="N75" s="32">
        <v>16700</v>
      </c>
      <c r="O75" s="25">
        <v>0.835</v>
      </c>
    </row>
    <row r="76" spans="1:15" ht="15">
      <c r="A76" s="6" t="s">
        <v>783</v>
      </c>
      <c r="B76" s="32"/>
      <c r="C76" s="32"/>
      <c r="D76" s="32"/>
      <c r="E76" s="32">
        <v>813</v>
      </c>
      <c r="F76" s="32">
        <v>4667</v>
      </c>
      <c r="G76" s="32"/>
      <c r="H76" s="32">
        <v>987</v>
      </c>
      <c r="I76" s="32">
        <v>1830</v>
      </c>
      <c r="J76" s="32"/>
      <c r="K76" s="32"/>
      <c r="L76" s="32">
        <v>520</v>
      </c>
      <c r="M76" s="32"/>
      <c r="N76" s="32">
        <v>8817</v>
      </c>
      <c r="O76" s="25">
        <v>0.07053656429251434</v>
      </c>
    </row>
    <row r="77" spans="1:15" ht="15">
      <c r="A77" s="6" t="s">
        <v>784</v>
      </c>
      <c r="B77" s="32"/>
      <c r="C77" s="32"/>
      <c r="D77" s="32"/>
      <c r="E77" s="32">
        <v>3010</v>
      </c>
      <c r="F77" s="32">
        <v>4740</v>
      </c>
      <c r="G77" s="32"/>
      <c r="H77" s="32">
        <v>450</v>
      </c>
      <c r="I77" s="32">
        <v>1400</v>
      </c>
      <c r="J77" s="32"/>
      <c r="K77" s="32"/>
      <c r="L77" s="32">
        <v>4485</v>
      </c>
      <c r="M77" s="32"/>
      <c r="N77" s="32">
        <v>14085</v>
      </c>
      <c r="O77" s="25">
        <v>0.939</v>
      </c>
    </row>
    <row r="78" spans="1:15" ht="15">
      <c r="A78" s="6" t="s">
        <v>785</v>
      </c>
      <c r="B78" s="32"/>
      <c r="C78" s="32"/>
      <c r="D78" s="32"/>
      <c r="E78" s="32">
        <v>425</v>
      </c>
      <c r="F78" s="32">
        <v>2150</v>
      </c>
      <c r="G78" s="32"/>
      <c r="H78" s="32">
        <v>125</v>
      </c>
      <c r="I78" s="32">
        <v>500</v>
      </c>
      <c r="J78" s="32"/>
      <c r="K78" s="32"/>
      <c r="L78" s="32">
        <v>1500</v>
      </c>
      <c r="M78" s="32"/>
      <c r="N78" s="32">
        <v>4700</v>
      </c>
      <c r="O78" s="25">
        <v>0.94</v>
      </c>
    </row>
    <row r="79" spans="1:15" ht="15">
      <c r="A79" s="6" t="s">
        <v>786</v>
      </c>
      <c r="B79" s="32"/>
      <c r="C79" s="32"/>
      <c r="D79" s="32"/>
      <c r="E79" s="32">
        <v>3964</v>
      </c>
      <c r="F79" s="32">
        <v>19028</v>
      </c>
      <c r="G79" s="32"/>
      <c r="H79" s="32">
        <v>3964</v>
      </c>
      <c r="I79" s="32">
        <v>19028</v>
      </c>
      <c r="J79" s="32"/>
      <c r="K79" s="32">
        <v>10000</v>
      </c>
      <c r="L79" s="32"/>
      <c r="M79" s="32"/>
      <c r="N79" s="32">
        <v>55984</v>
      </c>
      <c r="O79" s="25">
        <v>0.437375</v>
      </c>
    </row>
    <row r="80" spans="1:15" ht="15">
      <c r="A80" s="6" t="s">
        <v>787</v>
      </c>
      <c r="B80" s="32"/>
      <c r="C80" s="32"/>
      <c r="D80" s="32"/>
      <c r="E80" s="32">
        <v>4948</v>
      </c>
      <c r="F80" s="32">
        <v>21290</v>
      </c>
      <c r="G80" s="32">
        <v>3750</v>
      </c>
      <c r="H80" s="32">
        <v>5250</v>
      </c>
      <c r="I80" s="32">
        <v>24300</v>
      </c>
      <c r="J80" s="32">
        <v>4184</v>
      </c>
      <c r="K80" s="32">
        <v>22000</v>
      </c>
      <c r="L80" s="32"/>
      <c r="M80" s="32"/>
      <c r="N80" s="32">
        <v>85722</v>
      </c>
      <c r="O80" s="25">
        <v>0.57148</v>
      </c>
    </row>
    <row r="81" spans="1:15" ht="15">
      <c r="A81" s="6" t="s">
        <v>788</v>
      </c>
      <c r="B81" s="32">
        <v>190</v>
      </c>
      <c r="C81" s="32">
        <v>220</v>
      </c>
      <c r="D81" s="32"/>
      <c r="E81" s="32">
        <v>7582</v>
      </c>
      <c r="F81" s="32">
        <v>14432</v>
      </c>
      <c r="G81" s="32">
        <v>5603</v>
      </c>
      <c r="H81" s="32">
        <v>5883</v>
      </c>
      <c r="I81" s="32">
        <v>22337</v>
      </c>
      <c r="J81" s="32">
        <v>5604</v>
      </c>
      <c r="K81" s="32">
        <v>17509</v>
      </c>
      <c r="L81" s="32">
        <v>2250</v>
      </c>
      <c r="M81" s="32">
        <v>26510</v>
      </c>
      <c r="N81" s="32">
        <v>108120</v>
      </c>
      <c r="O81" s="25">
        <v>0.5406</v>
      </c>
    </row>
    <row r="82" spans="1:15" ht="15">
      <c r="A82" s="6" t="s">
        <v>789</v>
      </c>
      <c r="B82" s="32">
        <v>253</v>
      </c>
      <c r="C82" s="32">
        <v>263</v>
      </c>
      <c r="D82" s="32"/>
      <c r="E82" s="32">
        <v>18682</v>
      </c>
      <c r="F82" s="32">
        <v>29841</v>
      </c>
      <c r="G82" s="32">
        <v>2000</v>
      </c>
      <c r="H82" s="32">
        <v>14445</v>
      </c>
      <c r="I82" s="32">
        <v>30732</v>
      </c>
      <c r="J82" s="32">
        <v>2000</v>
      </c>
      <c r="K82" s="32">
        <v>6682</v>
      </c>
      <c r="L82" s="32"/>
      <c r="M82" s="32"/>
      <c r="N82" s="32">
        <v>104898</v>
      </c>
      <c r="O82" s="25">
        <v>0.52449</v>
      </c>
    </row>
    <row r="83" spans="1:15" ht="15">
      <c r="A83" s="6" t="s">
        <v>790</v>
      </c>
      <c r="B83" s="32">
        <v>70</v>
      </c>
      <c r="C83" s="32">
        <v>930</v>
      </c>
      <c r="D83" s="32">
        <v>150</v>
      </c>
      <c r="E83" s="32">
        <v>3000</v>
      </c>
      <c r="F83" s="32">
        <v>9000</v>
      </c>
      <c r="G83" s="32"/>
      <c r="H83" s="32"/>
      <c r="I83" s="32"/>
      <c r="J83" s="32"/>
      <c r="K83" s="32"/>
      <c r="L83" s="32"/>
      <c r="M83" s="32"/>
      <c r="N83" s="32">
        <v>13150</v>
      </c>
      <c r="O83" s="25">
        <v>0.018358204162775144</v>
      </c>
    </row>
    <row r="84" spans="1:15" ht="15">
      <c r="A84" s="6" t="s">
        <v>311</v>
      </c>
      <c r="B84" s="32">
        <v>100</v>
      </c>
      <c r="C84" s="32">
        <v>950</v>
      </c>
      <c r="D84" s="32"/>
      <c r="E84" s="32">
        <v>9000</v>
      </c>
      <c r="F84" s="32">
        <v>9121</v>
      </c>
      <c r="G84" s="32">
        <v>1500</v>
      </c>
      <c r="H84" s="32">
        <v>6380</v>
      </c>
      <c r="I84" s="32">
        <v>8155</v>
      </c>
      <c r="J84" s="32">
        <v>2820</v>
      </c>
      <c r="K84" s="32">
        <v>5000</v>
      </c>
      <c r="L84" s="32">
        <v>30000</v>
      </c>
      <c r="M84" s="32">
        <v>10000</v>
      </c>
      <c r="N84" s="32">
        <v>83026</v>
      </c>
      <c r="O84" s="25">
        <v>0.332104</v>
      </c>
    </row>
    <row r="85" spans="1:15" ht="15">
      <c r="A85" s="6" t="s">
        <v>791</v>
      </c>
      <c r="B85" s="32">
        <v>50</v>
      </c>
      <c r="C85" s="32">
        <v>550</v>
      </c>
      <c r="D85" s="32"/>
      <c r="E85" s="32">
        <v>7000</v>
      </c>
      <c r="F85" s="32">
        <v>54500</v>
      </c>
      <c r="G85" s="32">
        <v>1000</v>
      </c>
      <c r="H85" s="32"/>
      <c r="I85" s="32">
        <v>5840</v>
      </c>
      <c r="J85" s="32">
        <v>1990</v>
      </c>
      <c r="K85" s="32"/>
      <c r="L85" s="32">
        <v>200</v>
      </c>
      <c r="M85" s="32"/>
      <c r="N85" s="32">
        <v>71130</v>
      </c>
      <c r="O85" s="25">
        <v>0.0889125</v>
      </c>
    </row>
    <row r="86" spans="1:15" ht="15">
      <c r="A86" s="6" t="s">
        <v>312</v>
      </c>
      <c r="B86" s="32">
        <v>124</v>
      </c>
      <c r="C86" s="32">
        <v>1755</v>
      </c>
      <c r="D86" s="32">
        <v>355</v>
      </c>
      <c r="E86" s="32">
        <v>8750</v>
      </c>
      <c r="F86" s="32">
        <v>54052</v>
      </c>
      <c r="G86" s="32">
        <v>5900</v>
      </c>
      <c r="H86" s="32"/>
      <c r="I86" s="32">
        <v>28345</v>
      </c>
      <c r="J86" s="32">
        <v>987</v>
      </c>
      <c r="K86" s="32">
        <v>5500</v>
      </c>
      <c r="L86" s="32">
        <v>3500</v>
      </c>
      <c r="M86" s="32">
        <v>15000</v>
      </c>
      <c r="N86" s="32">
        <v>124268</v>
      </c>
      <c r="O86" s="25">
        <v>0.260992879450236</v>
      </c>
    </row>
    <row r="87" spans="1:15" ht="15">
      <c r="A87" s="6" t="s">
        <v>512</v>
      </c>
      <c r="B87" s="32"/>
      <c r="C87" s="32"/>
      <c r="D87" s="32"/>
      <c r="E87" s="32">
        <v>10400</v>
      </c>
      <c r="F87" s="32">
        <v>34774</v>
      </c>
      <c r="G87" s="32">
        <v>1337</v>
      </c>
      <c r="H87" s="32">
        <v>3300</v>
      </c>
      <c r="I87" s="32">
        <v>14400</v>
      </c>
      <c r="J87" s="32">
        <v>1337</v>
      </c>
      <c r="K87" s="32">
        <v>1000</v>
      </c>
      <c r="L87" s="32">
        <v>17450</v>
      </c>
      <c r="M87" s="32">
        <v>6100</v>
      </c>
      <c r="N87" s="32">
        <v>90098</v>
      </c>
      <c r="O87" s="25">
        <v>0.12513611111111111</v>
      </c>
    </row>
    <row r="88" spans="1:15" ht="15">
      <c r="A88" s="6" t="s">
        <v>513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>
        <v>7600</v>
      </c>
      <c r="M88" s="32"/>
      <c r="N88" s="32">
        <v>7600</v>
      </c>
      <c r="O88" s="25">
        <v>0.015725873199801357</v>
      </c>
    </row>
    <row r="89" spans="1:15" ht="15">
      <c r="A89" s="6" t="s">
        <v>514</v>
      </c>
      <c r="B89" s="32"/>
      <c r="C89" s="32"/>
      <c r="D89" s="32"/>
      <c r="E89" s="32">
        <v>26522</v>
      </c>
      <c r="F89" s="32">
        <v>153891</v>
      </c>
      <c r="G89" s="32">
        <v>4100</v>
      </c>
      <c r="H89" s="32">
        <v>22022</v>
      </c>
      <c r="I89" s="32">
        <v>81445</v>
      </c>
      <c r="J89" s="32">
        <v>13225</v>
      </c>
      <c r="K89" s="32">
        <v>24549</v>
      </c>
      <c r="L89" s="32">
        <v>132243</v>
      </c>
      <c r="M89" s="32"/>
      <c r="N89" s="32">
        <v>457997</v>
      </c>
      <c r="O89" s="25">
        <v>0.9476845720907134</v>
      </c>
    </row>
    <row r="90" spans="1:15" ht="15">
      <c r="A90" s="6" t="s">
        <v>906</v>
      </c>
      <c r="B90" s="32">
        <v>125</v>
      </c>
      <c r="C90" s="32">
        <v>1127</v>
      </c>
      <c r="D90" s="32">
        <v>182</v>
      </c>
      <c r="E90" s="32"/>
      <c r="F90" s="32"/>
      <c r="G90" s="32"/>
      <c r="H90" s="32"/>
      <c r="I90" s="32"/>
      <c r="J90" s="32"/>
      <c r="K90" s="32"/>
      <c r="L90" s="32"/>
      <c r="M90" s="32"/>
      <c r="N90" s="32">
        <v>1434</v>
      </c>
      <c r="O90" s="25">
        <v>0.006230610808415235</v>
      </c>
    </row>
    <row r="91" spans="1:15" ht="15">
      <c r="A91" s="6" t="s">
        <v>1026</v>
      </c>
      <c r="B91" s="32"/>
      <c r="C91" s="32"/>
      <c r="D91" s="32"/>
      <c r="E91" s="32"/>
      <c r="F91" s="32">
        <v>5000</v>
      </c>
      <c r="G91" s="32"/>
      <c r="H91" s="32"/>
      <c r="I91" s="32"/>
      <c r="J91" s="32"/>
      <c r="K91" s="32"/>
      <c r="L91" s="32"/>
      <c r="M91" s="32"/>
      <c r="N91" s="32">
        <v>5000</v>
      </c>
      <c r="O91" s="25">
        <v>0.48426150121065376</v>
      </c>
    </row>
    <row r="92" spans="1:15" ht="15">
      <c r="A92" s="5" t="s">
        <v>439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25" t="s">
        <v>506</v>
      </c>
    </row>
    <row r="93" spans="1:15" ht="15">
      <c r="A93" s="6" t="s">
        <v>792</v>
      </c>
      <c r="B93" s="32"/>
      <c r="C93" s="32"/>
      <c r="D93" s="32"/>
      <c r="E93" s="32"/>
      <c r="F93" s="32">
        <v>20000</v>
      </c>
      <c r="G93" s="32"/>
      <c r="H93" s="32"/>
      <c r="I93" s="32"/>
      <c r="J93" s="32"/>
      <c r="K93" s="32"/>
      <c r="L93" s="32"/>
      <c r="M93" s="32"/>
      <c r="N93" s="32">
        <v>20000</v>
      </c>
      <c r="O93" s="25">
        <v>0.2857142857142857</v>
      </c>
    </row>
    <row r="94" spans="1:15" ht="15">
      <c r="A94" s="6" t="s">
        <v>1080</v>
      </c>
      <c r="B94" s="32"/>
      <c r="C94" s="32"/>
      <c r="D94" s="32"/>
      <c r="E94" s="32">
        <v>10000</v>
      </c>
      <c r="F94" s="32"/>
      <c r="G94" s="32"/>
      <c r="H94" s="32">
        <v>5000</v>
      </c>
      <c r="I94" s="32">
        <v>20000</v>
      </c>
      <c r="J94" s="32"/>
      <c r="K94" s="32"/>
      <c r="L94" s="32">
        <v>10000</v>
      </c>
      <c r="M94" s="32"/>
      <c r="N94" s="32">
        <v>45000</v>
      </c>
      <c r="O94" s="25">
        <v>0.5195524921201206</v>
      </c>
    </row>
    <row r="95" spans="1:15" ht="15">
      <c r="A95" s="5" t="s">
        <v>444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25" t="s">
        <v>506</v>
      </c>
    </row>
    <row r="96" spans="1:15" ht="15">
      <c r="A96" s="6" t="s">
        <v>933</v>
      </c>
      <c r="B96" s="32">
        <v>359</v>
      </c>
      <c r="C96" s="32">
        <v>2650</v>
      </c>
      <c r="D96" s="32"/>
      <c r="E96" s="32"/>
      <c r="F96" s="32"/>
      <c r="G96" s="32"/>
      <c r="H96" s="32"/>
      <c r="I96" s="32">
        <v>927</v>
      </c>
      <c r="J96" s="32"/>
      <c r="K96" s="32">
        <v>1857</v>
      </c>
      <c r="L96" s="32"/>
      <c r="M96" s="32"/>
      <c r="N96" s="32">
        <v>5793</v>
      </c>
      <c r="O96" s="25">
        <v>0.09655</v>
      </c>
    </row>
    <row r="97" spans="1:15" ht="15">
      <c r="A97" s="6" t="s">
        <v>1027</v>
      </c>
      <c r="B97" s="32">
        <v>163</v>
      </c>
      <c r="C97" s="32">
        <v>1632</v>
      </c>
      <c r="D97" s="32"/>
      <c r="E97" s="32"/>
      <c r="F97" s="32"/>
      <c r="G97" s="32"/>
      <c r="H97" s="32"/>
      <c r="I97" s="32">
        <v>6000</v>
      </c>
      <c r="J97" s="32"/>
      <c r="K97" s="32">
        <v>4080</v>
      </c>
      <c r="L97" s="32"/>
      <c r="M97" s="32"/>
      <c r="N97" s="32">
        <v>11875</v>
      </c>
      <c r="O97" s="25">
        <v>0.19791666666666666</v>
      </c>
    </row>
    <row r="98" spans="1:15" ht="15">
      <c r="A98" s="5" t="s">
        <v>441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25" t="s">
        <v>506</v>
      </c>
    </row>
    <row r="99" spans="1:15" ht="15">
      <c r="A99" s="6" t="s">
        <v>515</v>
      </c>
      <c r="B99" s="32"/>
      <c r="C99" s="32"/>
      <c r="D99" s="32"/>
      <c r="E99" s="32"/>
      <c r="F99" s="32"/>
      <c r="G99" s="32"/>
      <c r="H99" s="32">
        <v>7</v>
      </c>
      <c r="I99" s="32">
        <v>15</v>
      </c>
      <c r="J99" s="32"/>
      <c r="K99" s="32"/>
      <c r="L99" s="32"/>
      <c r="M99" s="32"/>
      <c r="N99" s="32">
        <v>22</v>
      </c>
      <c r="O99" s="25">
        <v>0.14666666666666667</v>
      </c>
    </row>
    <row r="100" spans="1:15" ht="15">
      <c r="A100" s="6" t="s">
        <v>516</v>
      </c>
      <c r="B100" s="32"/>
      <c r="C100" s="32"/>
      <c r="D100" s="32"/>
      <c r="E100" s="32"/>
      <c r="F100" s="32"/>
      <c r="G100" s="32"/>
      <c r="H100" s="32">
        <v>30</v>
      </c>
      <c r="I100" s="32">
        <v>60</v>
      </c>
      <c r="J100" s="32"/>
      <c r="K100" s="32"/>
      <c r="L100" s="32"/>
      <c r="M100" s="32"/>
      <c r="N100" s="32">
        <v>90</v>
      </c>
      <c r="O100" s="25">
        <v>0.4090909090909091</v>
      </c>
    </row>
    <row r="101" spans="1:15" ht="15">
      <c r="A101" s="6" t="s">
        <v>517</v>
      </c>
      <c r="B101" s="32"/>
      <c r="C101" s="32"/>
      <c r="D101" s="32"/>
      <c r="E101" s="32"/>
      <c r="F101" s="32"/>
      <c r="G101" s="32"/>
      <c r="H101" s="32">
        <v>20</v>
      </c>
      <c r="I101" s="32">
        <v>40</v>
      </c>
      <c r="J101" s="32"/>
      <c r="K101" s="32"/>
      <c r="L101" s="32"/>
      <c r="M101" s="32"/>
      <c r="N101" s="32">
        <v>60</v>
      </c>
      <c r="O101" s="25">
        <v>0.4</v>
      </c>
    </row>
    <row r="102" spans="1:15" ht="15">
      <c r="A102" s="6" t="s">
        <v>907</v>
      </c>
      <c r="B102" s="32"/>
      <c r="C102" s="32"/>
      <c r="D102" s="32"/>
      <c r="E102" s="32">
        <v>26</v>
      </c>
      <c r="F102" s="32"/>
      <c r="G102" s="32"/>
      <c r="H102" s="32"/>
      <c r="I102" s="32"/>
      <c r="J102" s="32"/>
      <c r="K102" s="32">
        <v>218</v>
      </c>
      <c r="L102" s="32"/>
      <c r="M102" s="32"/>
      <c r="N102" s="32">
        <v>244</v>
      </c>
      <c r="O102" s="25">
        <v>0.488</v>
      </c>
    </row>
    <row r="103" spans="1:15" ht="15">
      <c r="A103" s="6" t="s">
        <v>934</v>
      </c>
      <c r="B103" s="32"/>
      <c r="C103" s="32"/>
      <c r="D103" s="32"/>
      <c r="E103" s="32"/>
      <c r="F103" s="32"/>
      <c r="G103" s="32"/>
      <c r="H103" s="32">
        <v>19</v>
      </c>
      <c r="I103" s="32"/>
      <c r="J103" s="32"/>
      <c r="K103" s="32"/>
      <c r="L103" s="32"/>
      <c r="M103" s="32"/>
      <c r="N103" s="32">
        <v>19</v>
      </c>
      <c r="O103" s="25">
        <v>0.095</v>
      </c>
    </row>
    <row r="104" spans="1:15" ht="15">
      <c r="A104" s="6" t="s">
        <v>1010</v>
      </c>
      <c r="B104" s="32"/>
      <c r="C104" s="32"/>
      <c r="D104" s="32"/>
      <c r="E104" s="32"/>
      <c r="F104" s="32">
        <v>187</v>
      </c>
      <c r="G104" s="32"/>
      <c r="H104" s="32"/>
      <c r="I104" s="32"/>
      <c r="J104" s="32"/>
      <c r="K104" s="32"/>
      <c r="L104" s="32"/>
      <c r="M104" s="32"/>
      <c r="N104" s="32">
        <v>187</v>
      </c>
      <c r="O104" s="25">
        <v>0.374</v>
      </c>
    </row>
    <row r="105" spans="1:15" ht="15">
      <c r="A105" s="6" t="s">
        <v>1028</v>
      </c>
      <c r="B105" s="32"/>
      <c r="C105" s="32"/>
      <c r="D105" s="32"/>
      <c r="E105" s="32"/>
      <c r="F105" s="32"/>
      <c r="G105" s="32"/>
      <c r="H105" s="32">
        <v>100</v>
      </c>
      <c r="I105" s="32"/>
      <c r="J105" s="32"/>
      <c r="K105" s="32"/>
      <c r="L105" s="32"/>
      <c r="M105" s="32"/>
      <c r="N105" s="32">
        <v>100</v>
      </c>
      <c r="O105" s="25">
        <v>0.2</v>
      </c>
    </row>
    <row r="106" spans="1:15" ht="15">
      <c r="A106" s="6" t="s">
        <v>1081</v>
      </c>
      <c r="B106" s="32"/>
      <c r="C106" s="32"/>
      <c r="D106" s="32"/>
      <c r="E106" s="32"/>
      <c r="F106" s="32"/>
      <c r="G106" s="32"/>
      <c r="H106" s="32">
        <v>70</v>
      </c>
      <c r="I106" s="32"/>
      <c r="J106" s="32"/>
      <c r="K106" s="32">
        <v>26</v>
      </c>
      <c r="L106" s="32">
        <v>79</v>
      </c>
      <c r="M106" s="32"/>
      <c r="N106" s="32">
        <v>175</v>
      </c>
      <c r="O106" s="25">
        <v>0.35</v>
      </c>
    </row>
    <row r="107" spans="1:15" ht="15">
      <c r="A107" s="5" t="s">
        <v>313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25" t="s">
        <v>506</v>
      </c>
    </row>
    <row r="108" spans="1:15" ht="15">
      <c r="A108" s="6" t="s">
        <v>518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>
        <v>30000</v>
      </c>
      <c r="M108" s="32"/>
      <c r="N108" s="32">
        <v>30000</v>
      </c>
      <c r="O108" s="25">
        <v>0.2727272727272727</v>
      </c>
    </row>
    <row r="109" spans="1:15" ht="15">
      <c r="A109" s="6" t="s">
        <v>519</v>
      </c>
      <c r="B109" s="32"/>
      <c r="C109" s="32"/>
      <c r="D109" s="32"/>
      <c r="E109" s="32">
        <v>7650</v>
      </c>
      <c r="F109" s="32">
        <v>5000</v>
      </c>
      <c r="G109" s="32"/>
      <c r="H109" s="32">
        <v>1500</v>
      </c>
      <c r="I109" s="32">
        <v>6500</v>
      </c>
      <c r="J109" s="32"/>
      <c r="K109" s="32"/>
      <c r="L109" s="32"/>
      <c r="M109" s="32"/>
      <c r="N109" s="32">
        <v>20650</v>
      </c>
      <c r="O109" s="25">
        <v>0.6883333333333334</v>
      </c>
    </row>
    <row r="110" spans="1:15" ht="15">
      <c r="A110" s="6" t="s">
        <v>520</v>
      </c>
      <c r="B110" s="32"/>
      <c r="C110" s="32"/>
      <c r="D110" s="32"/>
      <c r="E110" s="32"/>
      <c r="F110" s="32">
        <v>325</v>
      </c>
      <c r="G110" s="32"/>
      <c r="H110" s="32">
        <v>825</v>
      </c>
      <c r="I110" s="32">
        <v>1150</v>
      </c>
      <c r="J110" s="32"/>
      <c r="K110" s="32"/>
      <c r="L110" s="32"/>
      <c r="M110" s="32"/>
      <c r="N110" s="32">
        <v>2300</v>
      </c>
      <c r="O110" s="25">
        <v>0.696969696969697</v>
      </c>
    </row>
    <row r="111" spans="1:15" ht="15">
      <c r="A111" s="6" t="s">
        <v>521</v>
      </c>
      <c r="B111" s="32"/>
      <c r="C111" s="32"/>
      <c r="D111" s="32"/>
      <c r="E111" s="32"/>
      <c r="F111" s="32"/>
      <c r="G111" s="32"/>
      <c r="H111" s="32">
        <v>1450</v>
      </c>
      <c r="I111" s="32">
        <v>2000</v>
      </c>
      <c r="J111" s="32"/>
      <c r="K111" s="32"/>
      <c r="L111" s="32"/>
      <c r="M111" s="32"/>
      <c r="N111" s="32">
        <v>3450</v>
      </c>
      <c r="O111" s="25">
        <v>0.228325612177366</v>
      </c>
    </row>
    <row r="112" spans="1:15" ht="15">
      <c r="A112" s="6" t="s">
        <v>522</v>
      </c>
      <c r="B112" s="32">
        <v>128</v>
      </c>
      <c r="C112" s="32"/>
      <c r="D112" s="32"/>
      <c r="E112" s="32">
        <v>10000</v>
      </c>
      <c r="F112" s="32">
        <v>44329</v>
      </c>
      <c r="G112" s="32">
        <v>4834</v>
      </c>
      <c r="H112" s="32">
        <v>4000</v>
      </c>
      <c r="I112" s="32">
        <v>31330</v>
      </c>
      <c r="J112" s="32">
        <v>4834</v>
      </c>
      <c r="K112" s="32"/>
      <c r="L112" s="32"/>
      <c r="M112" s="32"/>
      <c r="N112" s="32">
        <v>99455</v>
      </c>
      <c r="O112" s="25">
        <v>0.721211022480058</v>
      </c>
    </row>
    <row r="113" spans="1:15" ht="15">
      <c r="A113" s="6" t="s">
        <v>523</v>
      </c>
      <c r="B113" s="32">
        <v>271</v>
      </c>
      <c r="C113" s="32">
        <v>3727</v>
      </c>
      <c r="D113" s="32">
        <v>622</v>
      </c>
      <c r="E113" s="32">
        <v>37006</v>
      </c>
      <c r="F113" s="32">
        <v>31681</v>
      </c>
      <c r="G113" s="32"/>
      <c r="H113" s="32">
        <v>7456</v>
      </c>
      <c r="I113" s="32">
        <v>11682</v>
      </c>
      <c r="J113" s="32"/>
      <c r="K113" s="32"/>
      <c r="L113" s="32"/>
      <c r="M113" s="32"/>
      <c r="N113" s="32">
        <v>92445</v>
      </c>
      <c r="O113" s="25">
        <v>0.6163</v>
      </c>
    </row>
    <row r="114" spans="1:15" ht="15">
      <c r="A114" s="6" t="s">
        <v>524</v>
      </c>
      <c r="B114" s="32">
        <v>59</v>
      </c>
      <c r="C114" s="32">
        <v>1342</v>
      </c>
      <c r="D114" s="32">
        <v>245</v>
      </c>
      <c r="E114" s="32">
        <v>1467</v>
      </c>
      <c r="F114" s="32">
        <v>3424</v>
      </c>
      <c r="G114" s="32"/>
      <c r="H114" s="32"/>
      <c r="I114" s="32">
        <v>7467</v>
      </c>
      <c r="J114" s="32"/>
      <c r="K114" s="32"/>
      <c r="L114" s="32">
        <v>18000</v>
      </c>
      <c r="M114" s="32"/>
      <c r="N114" s="32">
        <v>32004</v>
      </c>
      <c r="O114" s="25">
        <v>0.64008</v>
      </c>
    </row>
    <row r="115" spans="1:15" ht="15">
      <c r="A115" s="6" t="s">
        <v>525</v>
      </c>
      <c r="B115" s="32"/>
      <c r="C115" s="32"/>
      <c r="D115" s="32"/>
      <c r="E115" s="32">
        <v>92</v>
      </c>
      <c r="F115" s="32">
        <v>408</v>
      </c>
      <c r="G115" s="32"/>
      <c r="H115" s="32">
        <v>92</v>
      </c>
      <c r="I115" s="32">
        <v>408</v>
      </c>
      <c r="J115" s="32"/>
      <c r="K115" s="32"/>
      <c r="L115" s="32"/>
      <c r="M115" s="32"/>
      <c r="N115" s="32">
        <v>1000</v>
      </c>
      <c r="O115" s="25">
        <v>0.10974539069359086</v>
      </c>
    </row>
    <row r="116" spans="1:15" ht="15">
      <c r="A116" s="6" t="s">
        <v>793</v>
      </c>
      <c r="B116" s="32"/>
      <c r="C116" s="32"/>
      <c r="D116" s="32"/>
      <c r="E116" s="32">
        <v>11000</v>
      </c>
      <c r="F116" s="32">
        <v>62155</v>
      </c>
      <c r="G116" s="32">
        <v>3000</v>
      </c>
      <c r="H116" s="32">
        <v>11785</v>
      </c>
      <c r="I116" s="32">
        <v>44168</v>
      </c>
      <c r="J116" s="32">
        <v>2692</v>
      </c>
      <c r="K116" s="32">
        <v>500</v>
      </c>
      <c r="L116" s="32">
        <v>20100</v>
      </c>
      <c r="M116" s="32"/>
      <c r="N116" s="32">
        <v>155400</v>
      </c>
      <c r="O116" s="25">
        <v>0.23907692307692308</v>
      </c>
    </row>
    <row r="117" spans="1:15" ht="15">
      <c r="A117" s="6" t="s">
        <v>526</v>
      </c>
      <c r="B117" s="32"/>
      <c r="C117" s="32">
        <v>774</v>
      </c>
      <c r="D117" s="32"/>
      <c r="E117" s="32">
        <v>1700</v>
      </c>
      <c r="F117" s="32">
        <v>20436</v>
      </c>
      <c r="G117" s="32">
        <v>9086</v>
      </c>
      <c r="H117" s="32">
        <v>2700</v>
      </c>
      <c r="I117" s="32">
        <v>9740</v>
      </c>
      <c r="J117" s="32">
        <v>1946</v>
      </c>
      <c r="K117" s="32"/>
      <c r="L117" s="32">
        <v>27000</v>
      </c>
      <c r="M117" s="32">
        <v>7750</v>
      </c>
      <c r="N117" s="32">
        <v>81132</v>
      </c>
      <c r="O117" s="25">
        <v>0.40566</v>
      </c>
    </row>
    <row r="118" spans="1:15" ht="15">
      <c r="A118" s="6" t="s">
        <v>754</v>
      </c>
      <c r="B118" s="32">
        <v>50</v>
      </c>
      <c r="C118" s="32">
        <v>750</v>
      </c>
      <c r="D118" s="32"/>
      <c r="E118" s="32"/>
      <c r="F118" s="32"/>
      <c r="G118" s="32"/>
      <c r="H118" s="32"/>
      <c r="I118" s="32"/>
      <c r="J118" s="32"/>
      <c r="K118" s="32">
        <v>14750</v>
      </c>
      <c r="L118" s="32">
        <v>20174</v>
      </c>
      <c r="M118" s="32">
        <v>3000</v>
      </c>
      <c r="N118" s="32">
        <v>38724</v>
      </c>
      <c r="O118" s="25">
        <v>0.12908</v>
      </c>
    </row>
    <row r="119" spans="1:15" ht="15">
      <c r="A119" s="5" t="s">
        <v>443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25" t="s">
        <v>506</v>
      </c>
    </row>
    <row r="120" spans="1:15" ht="15">
      <c r="A120" s="6" t="s">
        <v>794</v>
      </c>
      <c r="B120" s="32">
        <v>15</v>
      </c>
      <c r="C120" s="32">
        <v>60</v>
      </c>
      <c r="D120" s="32"/>
      <c r="E120" s="32"/>
      <c r="F120" s="32"/>
      <c r="G120" s="32"/>
      <c r="H120" s="32">
        <v>148</v>
      </c>
      <c r="I120" s="32"/>
      <c r="J120" s="32"/>
      <c r="K120" s="32"/>
      <c r="L120" s="32"/>
      <c r="M120" s="32"/>
      <c r="N120" s="32">
        <v>223</v>
      </c>
      <c r="O120" s="25">
        <v>0.0446</v>
      </c>
    </row>
    <row r="121" spans="1:15" ht="15">
      <c r="A121" s="6" t="s">
        <v>795</v>
      </c>
      <c r="B121" s="32">
        <v>6</v>
      </c>
      <c r="C121" s="32">
        <v>14</v>
      </c>
      <c r="D121" s="32"/>
      <c r="E121" s="32"/>
      <c r="F121" s="32"/>
      <c r="G121" s="32"/>
      <c r="H121" s="32">
        <v>195</v>
      </c>
      <c r="I121" s="32"/>
      <c r="J121" s="32"/>
      <c r="K121" s="32"/>
      <c r="L121" s="32"/>
      <c r="M121" s="32"/>
      <c r="N121" s="32">
        <v>215</v>
      </c>
      <c r="O121" s="25">
        <v>0.043</v>
      </c>
    </row>
    <row r="122" spans="1:15" ht="15">
      <c r="A122" s="6" t="s">
        <v>796</v>
      </c>
      <c r="B122" s="32">
        <v>19</v>
      </c>
      <c r="C122" s="32">
        <v>165</v>
      </c>
      <c r="D122" s="32">
        <v>12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>
        <v>196</v>
      </c>
      <c r="O122" s="25">
        <v>0.04016393442622951</v>
      </c>
    </row>
    <row r="123" spans="1:15" ht="15">
      <c r="A123" s="6" t="s">
        <v>797</v>
      </c>
      <c r="B123" s="32">
        <v>27</v>
      </c>
      <c r="C123" s="32"/>
      <c r="D123" s="32"/>
      <c r="E123" s="32">
        <v>1100</v>
      </c>
      <c r="F123" s="32">
        <v>3700</v>
      </c>
      <c r="G123" s="32"/>
      <c r="H123" s="32"/>
      <c r="I123" s="32"/>
      <c r="J123" s="32"/>
      <c r="K123" s="32"/>
      <c r="L123" s="32"/>
      <c r="M123" s="32"/>
      <c r="N123" s="32">
        <v>4827</v>
      </c>
      <c r="O123" s="25">
        <v>0.4827</v>
      </c>
    </row>
    <row r="124" spans="1:15" ht="15">
      <c r="A124" s="6" t="s">
        <v>798</v>
      </c>
      <c r="B124" s="32"/>
      <c r="C124" s="32"/>
      <c r="D124" s="32"/>
      <c r="E124" s="32">
        <v>2000</v>
      </c>
      <c r="F124" s="32"/>
      <c r="G124" s="32"/>
      <c r="H124" s="32"/>
      <c r="I124" s="32"/>
      <c r="J124" s="32"/>
      <c r="K124" s="32"/>
      <c r="L124" s="32"/>
      <c r="M124" s="32"/>
      <c r="N124" s="32">
        <v>2000</v>
      </c>
      <c r="O124" s="25">
        <v>0.44228217602830605</v>
      </c>
    </row>
    <row r="125" spans="1:15" ht="15">
      <c r="A125" s="6" t="s">
        <v>799</v>
      </c>
      <c r="B125" s="32">
        <v>23</v>
      </c>
      <c r="C125" s="32">
        <v>87</v>
      </c>
      <c r="D125" s="32">
        <v>6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>
        <v>116</v>
      </c>
      <c r="O125" s="25">
        <v>0.029411764705882353</v>
      </c>
    </row>
    <row r="126" spans="1:15" ht="15">
      <c r="A126" s="5" t="s">
        <v>61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25" t="s">
        <v>506</v>
      </c>
    </row>
    <row r="127" spans="1:15" ht="15">
      <c r="A127" s="6" t="s">
        <v>800</v>
      </c>
      <c r="B127" s="32"/>
      <c r="C127" s="32"/>
      <c r="D127" s="32"/>
      <c r="E127" s="32">
        <v>450</v>
      </c>
      <c r="F127" s="32">
        <v>180</v>
      </c>
      <c r="G127" s="32"/>
      <c r="H127" s="32">
        <v>450</v>
      </c>
      <c r="I127" s="32">
        <v>180</v>
      </c>
      <c r="J127" s="32"/>
      <c r="K127" s="32"/>
      <c r="L127" s="32">
        <v>2700</v>
      </c>
      <c r="M127" s="32"/>
      <c r="N127" s="32">
        <v>3960</v>
      </c>
      <c r="O127" s="25">
        <v>0.66</v>
      </c>
    </row>
    <row r="128" spans="1:15" ht="15">
      <c r="A128" s="6" t="s">
        <v>801</v>
      </c>
      <c r="B128" s="32">
        <v>5</v>
      </c>
      <c r="C128" s="32">
        <v>95</v>
      </c>
      <c r="D128" s="32"/>
      <c r="E128" s="32">
        <v>1398</v>
      </c>
      <c r="F128" s="32">
        <v>60</v>
      </c>
      <c r="G128" s="32"/>
      <c r="H128" s="32">
        <v>836</v>
      </c>
      <c r="I128" s="32">
        <v>810</v>
      </c>
      <c r="J128" s="32"/>
      <c r="K128" s="32"/>
      <c r="L128" s="32">
        <v>4086</v>
      </c>
      <c r="M128" s="32"/>
      <c r="N128" s="32">
        <v>7290</v>
      </c>
      <c r="O128" s="25">
        <v>0.729</v>
      </c>
    </row>
    <row r="129" spans="1:15" ht="15">
      <c r="A129" s="6" t="s">
        <v>802</v>
      </c>
      <c r="B129" s="32">
        <v>24</v>
      </c>
      <c r="C129" s="32">
        <v>230</v>
      </c>
      <c r="D129" s="32"/>
      <c r="E129" s="32">
        <v>200</v>
      </c>
      <c r="F129" s="32"/>
      <c r="G129" s="32"/>
      <c r="H129" s="32">
        <v>600</v>
      </c>
      <c r="I129" s="32">
        <v>500</v>
      </c>
      <c r="J129" s="32"/>
      <c r="K129" s="32">
        <v>1850</v>
      </c>
      <c r="L129" s="32"/>
      <c r="M129" s="32"/>
      <c r="N129" s="32">
        <v>3404</v>
      </c>
      <c r="O129" s="25">
        <v>0.44836670179135935</v>
      </c>
    </row>
    <row r="130" spans="1:15" ht="15">
      <c r="A130" s="6" t="s">
        <v>803</v>
      </c>
      <c r="B130" s="32"/>
      <c r="C130" s="32"/>
      <c r="D130" s="32"/>
      <c r="E130" s="32">
        <v>525</v>
      </c>
      <c r="F130" s="32">
        <v>1225</v>
      </c>
      <c r="G130" s="32"/>
      <c r="H130" s="32">
        <v>525</v>
      </c>
      <c r="I130" s="32">
        <v>1225</v>
      </c>
      <c r="J130" s="32"/>
      <c r="K130" s="32"/>
      <c r="L130" s="32"/>
      <c r="M130" s="32"/>
      <c r="N130" s="32">
        <v>3500</v>
      </c>
      <c r="O130" s="25">
        <v>0.35</v>
      </c>
    </row>
    <row r="131" spans="1:15" ht="15">
      <c r="A131" s="6" t="s">
        <v>804</v>
      </c>
      <c r="B131" s="32">
        <v>5</v>
      </c>
      <c r="C131" s="32">
        <v>5</v>
      </c>
      <c r="D131" s="32"/>
      <c r="E131" s="32">
        <v>1200</v>
      </c>
      <c r="F131" s="32">
        <v>900</v>
      </c>
      <c r="G131" s="32"/>
      <c r="H131" s="32"/>
      <c r="I131" s="32"/>
      <c r="J131" s="32"/>
      <c r="K131" s="32">
        <v>900</v>
      </c>
      <c r="L131" s="32">
        <v>1266</v>
      </c>
      <c r="M131" s="32"/>
      <c r="N131" s="32">
        <v>4276</v>
      </c>
      <c r="O131" s="25">
        <v>0.4276</v>
      </c>
    </row>
    <row r="132" spans="1:15" ht="15">
      <c r="A132" s="6" t="s">
        <v>805</v>
      </c>
      <c r="B132" s="32">
        <v>20</v>
      </c>
      <c r="C132" s="32">
        <v>31</v>
      </c>
      <c r="D132" s="32"/>
      <c r="E132" s="32"/>
      <c r="F132" s="32"/>
      <c r="G132" s="32"/>
      <c r="H132" s="32">
        <v>263</v>
      </c>
      <c r="I132" s="32">
        <v>75</v>
      </c>
      <c r="J132" s="32"/>
      <c r="K132" s="32"/>
      <c r="L132" s="32"/>
      <c r="M132" s="32"/>
      <c r="N132" s="32">
        <v>389</v>
      </c>
      <c r="O132" s="25">
        <v>0.0778</v>
      </c>
    </row>
    <row r="133" spans="1:15" ht="15">
      <c r="A133" s="6" t="s">
        <v>806</v>
      </c>
      <c r="B133" s="32">
        <v>15</v>
      </c>
      <c r="C133" s="32">
        <v>120</v>
      </c>
      <c r="D133" s="32"/>
      <c r="E133" s="32"/>
      <c r="F133" s="32"/>
      <c r="G133" s="32"/>
      <c r="H133" s="32"/>
      <c r="I133" s="32"/>
      <c r="J133" s="32"/>
      <c r="K133" s="32">
        <v>1958</v>
      </c>
      <c r="L133" s="32"/>
      <c r="M133" s="32"/>
      <c r="N133" s="32">
        <v>2093</v>
      </c>
      <c r="O133" s="25">
        <v>0.4186</v>
      </c>
    </row>
    <row r="134" spans="1:15" ht="15">
      <c r="A134" s="6" t="s">
        <v>807</v>
      </c>
      <c r="B134" s="32">
        <v>2</v>
      </c>
      <c r="C134" s="32">
        <v>21</v>
      </c>
      <c r="D134" s="32">
        <v>7</v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>
        <v>30</v>
      </c>
      <c r="O134" s="25">
        <v>0.005172413793103448</v>
      </c>
    </row>
    <row r="135" spans="1:15" ht="15">
      <c r="A135" s="6" t="s">
        <v>808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>
        <v>1825</v>
      </c>
      <c r="L135" s="32"/>
      <c r="M135" s="32"/>
      <c r="N135" s="32">
        <v>1825</v>
      </c>
      <c r="O135" s="25">
        <v>0.474025974025974</v>
      </c>
    </row>
    <row r="136" spans="1:15" ht="15">
      <c r="A136" s="6" t="s">
        <v>527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>
        <v>5585</v>
      </c>
      <c r="L136" s="32">
        <v>20000</v>
      </c>
      <c r="M136" s="32"/>
      <c r="N136" s="32">
        <v>25585</v>
      </c>
      <c r="O136" s="25">
        <v>0.0639625</v>
      </c>
    </row>
    <row r="137" spans="1:15" ht="15">
      <c r="A137" s="6" t="s">
        <v>809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>
        <v>2000</v>
      </c>
      <c r="L137" s="32"/>
      <c r="M137" s="32"/>
      <c r="N137" s="32">
        <v>2000</v>
      </c>
      <c r="O137" s="25">
        <v>0.28785261945883706</v>
      </c>
    </row>
    <row r="138" spans="1:15" ht="15">
      <c r="A138" s="6" t="s">
        <v>877</v>
      </c>
      <c r="B138" s="32"/>
      <c r="C138" s="32"/>
      <c r="D138" s="32"/>
      <c r="E138" s="32"/>
      <c r="F138" s="32"/>
      <c r="G138" s="32"/>
      <c r="H138" s="32">
        <v>500</v>
      </c>
      <c r="I138" s="32">
        <v>500</v>
      </c>
      <c r="J138" s="32"/>
      <c r="K138" s="32">
        <v>3700</v>
      </c>
      <c r="L138" s="32"/>
      <c r="M138" s="32"/>
      <c r="N138" s="32">
        <v>4700</v>
      </c>
      <c r="O138" s="25">
        <v>0.47</v>
      </c>
    </row>
    <row r="139" spans="1:15" ht="15">
      <c r="A139" s="6" t="s">
        <v>1082</v>
      </c>
      <c r="B139" s="32">
        <v>25</v>
      </c>
      <c r="C139" s="32">
        <v>330</v>
      </c>
      <c r="D139" s="32"/>
      <c r="E139" s="32"/>
      <c r="F139" s="32"/>
      <c r="G139" s="32"/>
      <c r="H139" s="32">
        <v>1797</v>
      </c>
      <c r="I139" s="32">
        <v>797</v>
      </c>
      <c r="J139" s="32"/>
      <c r="K139" s="32">
        <v>1191</v>
      </c>
      <c r="L139" s="32">
        <v>1789</v>
      </c>
      <c r="M139" s="32"/>
      <c r="N139" s="32">
        <v>5929</v>
      </c>
      <c r="O139" s="25">
        <v>0.5929</v>
      </c>
    </row>
    <row r="140" spans="1:15" ht="15">
      <c r="A140" s="1" t="s">
        <v>599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5" t="s">
        <v>506</v>
      </c>
    </row>
    <row r="141" spans="1:15" ht="15">
      <c r="A141" s="7" t="s">
        <v>869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5" t="s">
        <v>506</v>
      </c>
    </row>
    <row r="142" spans="1:15" ht="15">
      <c r="A142" s="5" t="s">
        <v>746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25" t="s">
        <v>506</v>
      </c>
    </row>
    <row r="143" spans="1:15" ht="15">
      <c r="A143" s="6" t="s">
        <v>756</v>
      </c>
      <c r="B143" s="32"/>
      <c r="C143" s="32"/>
      <c r="D143" s="32"/>
      <c r="E143" s="32"/>
      <c r="F143" s="32"/>
      <c r="G143" s="32"/>
      <c r="H143" s="32">
        <v>3431</v>
      </c>
      <c r="I143" s="32">
        <v>4646</v>
      </c>
      <c r="J143" s="32"/>
      <c r="K143" s="32"/>
      <c r="L143" s="32"/>
      <c r="M143" s="32"/>
      <c r="N143" s="32">
        <v>8077</v>
      </c>
      <c r="O143" s="25">
        <v>0.23077142857142857</v>
      </c>
    </row>
    <row r="144" spans="1:15" ht="15">
      <c r="A144" s="6" t="s">
        <v>1029</v>
      </c>
      <c r="B144" s="32">
        <v>252</v>
      </c>
      <c r="C144" s="32">
        <v>3606</v>
      </c>
      <c r="D144" s="32">
        <v>530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>
        <v>4388</v>
      </c>
      <c r="O144" s="25">
        <v>0.2925333333333333</v>
      </c>
    </row>
    <row r="145" spans="1:15" ht="15">
      <c r="A145" s="5" t="s">
        <v>340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25" t="s">
        <v>506</v>
      </c>
    </row>
    <row r="146" spans="1:15" ht="15">
      <c r="A146" s="6" t="s">
        <v>341</v>
      </c>
      <c r="B146" s="32"/>
      <c r="C146" s="32"/>
      <c r="D146" s="32"/>
      <c r="E146" s="32">
        <v>7000</v>
      </c>
      <c r="F146" s="32">
        <v>15500</v>
      </c>
      <c r="G146" s="32"/>
      <c r="H146" s="32">
        <v>1000</v>
      </c>
      <c r="I146" s="32">
        <v>6722</v>
      </c>
      <c r="J146" s="32">
        <v>555</v>
      </c>
      <c r="K146" s="32"/>
      <c r="L146" s="32"/>
      <c r="M146" s="32"/>
      <c r="N146" s="32">
        <v>30777</v>
      </c>
      <c r="O146" s="25">
        <v>0.51295</v>
      </c>
    </row>
    <row r="147" spans="1:15" ht="15">
      <c r="A147" s="1" t="s">
        <v>810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25" t="s">
        <v>506</v>
      </c>
    </row>
    <row r="148" spans="1:15" ht="15">
      <c r="A148" s="7" t="s">
        <v>869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5" t="s">
        <v>506</v>
      </c>
    </row>
    <row r="149" spans="1:15" ht="15">
      <c r="A149" s="5" t="s">
        <v>398</v>
      </c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25" t="s">
        <v>506</v>
      </c>
    </row>
    <row r="150" spans="1:15" ht="15">
      <c r="A150" s="6" t="s">
        <v>811</v>
      </c>
      <c r="B150" s="32"/>
      <c r="C150" s="32"/>
      <c r="D150" s="32"/>
      <c r="E150" s="32"/>
      <c r="F150" s="32">
        <v>3089</v>
      </c>
      <c r="G150" s="32"/>
      <c r="H150" s="32"/>
      <c r="I150" s="32">
        <v>3089</v>
      </c>
      <c r="J150" s="32"/>
      <c r="K150" s="32"/>
      <c r="L150" s="32"/>
      <c r="M150" s="32"/>
      <c r="N150" s="32">
        <v>6178</v>
      </c>
      <c r="O150" s="25">
        <v>0.16744816370781948</v>
      </c>
    </row>
    <row r="151" spans="1:15" ht="15">
      <c r="A151" s="6" t="s">
        <v>812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>
        <v>102</v>
      </c>
      <c r="M151" s="32"/>
      <c r="N151" s="32">
        <v>102</v>
      </c>
      <c r="O151" s="25">
        <v>0.2786885245901639</v>
      </c>
    </row>
    <row r="152" spans="1:15" ht="15">
      <c r="A152" s="5" t="s">
        <v>442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25" t="s">
        <v>506</v>
      </c>
    </row>
    <row r="153" spans="1:15" ht="15">
      <c r="A153" s="6" t="s">
        <v>813</v>
      </c>
      <c r="B153" s="32"/>
      <c r="C153" s="32"/>
      <c r="D153" s="32"/>
      <c r="E153" s="32">
        <v>15</v>
      </c>
      <c r="F153" s="32">
        <v>78</v>
      </c>
      <c r="G153" s="32">
        <v>5</v>
      </c>
      <c r="H153" s="32">
        <v>25</v>
      </c>
      <c r="I153" s="32">
        <v>242</v>
      </c>
      <c r="J153" s="32">
        <v>15</v>
      </c>
      <c r="K153" s="32"/>
      <c r="L153" s="32"/>
      <c r="M153" s="32"/>
      <c r="N153" s="32">
        <v>380</v>
      </c>
      <c r="O153" s="25">
        <v>0.41804180418041803</v>
      </c>
    </row>
    <row r="154" spans="1:15" ht="15">
      <c r="A154" s="1" t="s">
        <v>193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25" t="s">
        <v>506</v>
      </c>
    </row>
    <row r="155" spans="1:15" ht="15">
      <c r="A155" s="7" t="s">
        <v>869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5" t="s">
        <v>506</v>
      </c>
    </row>
    <row r="156" spans="1:15" ht="15">
      <c r="A156" s="5" t="s">
        <v>875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25" t="s">
        <v>506</v>
      </c>
    </row>
    <row r="157" spans="1:15" ht="15">
      <c r="A157" s="6" t="s">
        <v>878</v>
      </c>
      <c r="B157" s="32">
        <v>17</v>
      </c>
      <c r="C157" s="32">
        <v>87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>
        <v>104</v>
      </c>
      <c r="O157" s="25">
        <v>0.017333333333333333</v>
      </c>
    </row>
    <row r="158" spans="1:15" ht="15">
      <c r="A158" s="6" t="s">
        <v>1011</v>
      </c>
      <c r="B158" s="32">
        <v>30</v>
      </c>
      <c r="C158" s="32">
        <v>320</v>
      </c>
      <c r="D158" s="32"/>
      <c r="E158" s="32">
        <v>107</v>
      </c>
      <c r="F158" s="32"/>
      <c r="G158" s="32">
        <v>54</v>
      </c>
      <c r="H158" s="32"/>
      <c r="I158" s="32"/>
      <c r="J158" s="32"/>
      <c r="K158" s="32"/>
      <c r="L158" s="32"/>
      <c r="M158" s="32"/>
      <c r="N158" s="32">
        <v>511</v>
      </c>
      <c r="O158" s="25">
        <v>0.08516666666666667</v>
      </c>
    </row>
    <row r="159" spans="1:15" ht="15">
      <c r="A159" s="5" t="s">
        <v>58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25" t="s">
        <v>506</v>
      </c>
    </row>
    <row r="160" spans="1:15" ht="15">
      <c r="A160" s="6" t="s">
        <v>194</v>
      </c>
      <c r="B160" s="32"/>
      <c r="C160" s="32"/>
      <c r="D160" s="32"/>
      <c r="E160" s="32">
        <v>780</v>
      </c>
      <c r="F160" s="32">
        <v>640</v>
      </c>
      <c r="G160" s="32"/>
      <c r="H160" s="32">
        <v>700</v>
      </c>
      <c r="I160" s="32">
        <v>2600</v>
      </c>
      <c r="J160" s="32"/>
      <c r="K160" s="32">
        <v>500</v>
      </c>
      <c r="L160" s="32"/>
      <c r="M160" s="32">
        <v>3330</v>
      </c>
      <c r="N160" s="32">
        <v>8550</v>
      </c>
      <c r="O160" s="25">
        <v>0.6576923076923077</v>
      </c>
    </row>
    <row r="161" spans="1:15" ht="15">
      <c r="A161" s="6" t="s">
        <v>814</v>
      </c>
      <c r="B161" s="32"/>
      <c r="C161" s="32"/>
      <c r="D161" s="32"/>
      <c r="E161" s="32"/>
      <c r="F161" s="32"/>
      <c r="G161" s="32"/>
      <c r="H161" s="32">
        <v>711</v>
      </c>
      <c r="I161" s="32"/>
      <c r="J161" s="32"/>
      <c r="K161" s="32"/>
      <c r="L161" s="32"/>
      <c r="M161" s="32"/>
      <c r="N161" s="32">
        <v>711</v>
      </c>
      <c r="O161" s="25">
        <v>0.1422</v>
      </c>
    </row>
    <row r="162" spans="1:15" ht="15">
      <c r="A162" s="6" t="s">
        <v>815</v>
      </c>
      <c r="B162" s="32">
        <v>19</v>
      </c>
      <c r="C162" s="32">
        <v>19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>
        <v>38</v>
      </c>
      <c r="O162" s="25">
        <v>0.0076</v>
      </c>
    </row>
    <row r="163" spans="1:15" ht="15">
      <c r="A163" s="6" t="s">
        <v>816</v>
      </c>
      <c r="B163" s="32"/>
      <c r="C163" s="32"/>
      <c r="D163" s="32"/>
      <c r="E163" s="32"/>
      <c r="F163" s="32"/>
      <c r="G163" s="32"/>
      <c r="H163" s="32">
        <v>2000</v>
      </c>
      <c r="I163" s="32"/>
      <c r="J163" s="32"/>
      <c r="K163" s="32"/>
      <c r="L163" s="32"/>
      <c r="M163" s="32"/>
      <c r="N163" s="32">
        <v>2000</v>
      </c>
      <c r="O163" s="25">
        <v>0.36363636363636365</v>
      </c>
    </row>
    <row r="164" spans="1:15" ht="15">
      <c r="A164" s="5" t="s">
        <v>91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25" t="s">
        <v>506</v>
      </c>
    </row>
    <row r="165" spans="1:15" ht="15">
      <c r="A165" s="6" t="s">
        <v>205</v>
      </c>
      <c r="B165" s="32"/>
      <c r="C165" s="32"/>
      <c r="D165" s="32"/>
      <c r="E165" s="32"/>
      <c r="F165" s="32"/>
      <c r="G165" s="32"/>
      <c r="H165" s="32"/>
      <c r="I165" s="32">
        <v>4912</v>
      </c>
      <c r="J165" s="32">
        <v>235</v>
      </c>
      <c r="K165" s="32"/>
      <c r="L165" s="32">
        <v>12000</v>
      </c>
      <c r="M165" s="32"/>
      <c r="N165" s="32">
        <v>17147</v>
      </c>
      <c r="O165" s="25">
        <v>0.428675</v>
      </c>
    </row>
    <row r="166" spans="1:15" ht="15">
      <c r="A166" s="6" t="s">
        <v>206</v>
      </c>
      <c r="B166" s="32"/>
      <c r="C166" s="32">
        <v>925</v>
      </c>
      <c r="D166" s="32"/>
      <c r="E166" s="32"/>
      <c r="F166" s="32"/>
      <c r="G166" s="32"/>
      <c r="H166" s="32"/>
      <c r="I166" s="32">
        <v>2280</v>
      </c>
      <c r="J166" s="32">
        <v>140</v>
      </c>
      <c r="K166" s="32"/>
      <c r="L166" s="32">
        <v>5120</v>
      </c>
      <c r="M166" s="32"/>
      <c r="N166" s="32">
        <v>8465</v>
      </c>
      <c r="O166" s="25">
        <v>0.2821666666666667</v>
      </c>
    </row>
    <row r="167" spans="1:15" ht="15">
      <c r="A167" s="6" t="s">
        <v>817</v>
      </c>
      <c r="B167" s="32"/>
      <c r="C167" s="32"/>
      <c r="D167" s="32"/>
      <c r="E167" s="32"/>
      <c r="F167" s="32"/>
      <c r="G167" s="32"/>
      <c r="H167" s="32">
        <v>3800</v>
      </c>
      <c r="I167" s="32"/>
      <c r="J167" s="32"/>
      <c r="K167" s="32"/>
      <c r="L167" s="32"/>
      <c r="M167" s="32"/>
      <c r="N167" s="32">
        <v>3800</v>
      </c>
      <c r="O167" s="25">
        <v>0.06333333333333334</v>
      </c>
    </row>
    <row r="168" spans="1:15" ht="15">
      <c r="A168" s="6" t="s">
        <v>818</v>
      </c>
      <c r="B168" s="32"/>
      <c r="C168" s="32"/>
      <c r="D168" s="32"/>
      <c r="E168" s="32"/>
      <c r="F168" s="32"/>
      <c r="G168" s="32"/>
      <c r="H168" s="32">
        <v>5949</v>
      </c>
      <c r="I168" s="32"/>
      <c r="J168" s="32"/>
      <c r="K168" s="32">
        <v>19744</v>
      </c>
      <c r="L168" s="32"/>
      <c r="M168" s="32"/>
      <c r="N168" s="32">
        <v>25693</v>
      </c>
      <c r="O168" s="25">
        <v>0.3670428571428571</v>
      </c>
    </row>
    <row r="169" spans="1:15" ht="15">
      <c r="A169" s="6" t="s">
        <v>908</v>
      </c>
      <c r="B169" s="32">
        <v>65</v>
      </c>
      <c r="C169" s="32">
        <v>869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>
        <v>934</v>
      </c>
      <c r="O169" s="25">
        <v>0.01868</v>
      </c>
    </row>
    <row r="170" spans="1:15" ht="15">
      <c r="A170" s="6" t="s">
        <v>909</v>
      </c>
      <c r="B170" s="32">
        <v>180</v>
      </c>
      <c r="C170" s="32">
        <v>2820</v>
      </c>
      <c r="D170" s="32"/>
      <c r="E170" s="32"/>
      <c r="F170" s="32"/>
      <c r="G170" s="32"/>
      <c r="H170" s="32">
        <v>8000</v>
      </c>
      <c r="I170" s="32"/>
      <c r="J170" s="32"/>
      <c r="K170" s="32"/>
      <c r="L170" s="32"/>
      <c r="M170" s="32"/>
      <c r="N170" s="32">
        <v>11000</v>
      </c>
      <c r="O170" s="25">
        <v>0.2894051408876845</v>
      </c>
    </row>
    <row r="171" spans="1:15" ht="15">
      <c r="A171" s="6" t="s">
        <v>1030</v>
      </c>
      <c r="B171" s="32">
        <v>300</v>
      </c>
      <c r="C171" s="32">
        <v>1400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>
        <v>1700</v>
      </c>
      <c r="O171" s="25">
        <v>0.034</v>
      </c>
    </row>
    <row r="172" spans="1:15" ht="15">
      <c r="A172" s="5" t="s">
        <v>437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25" t="s">
        <v>506</v>
      </c>
    </row>
    <row r="173" spans="1:15" ht="15">
      <c r="A173" s="6" t="s">
        <v>819</v>
      </c>
      <c r="B173" s="32"/>
      <c r="C173" s="32"/>
      <c r="D173" s="32"/>
      <c r="E173" s="32"/>
      <c r="F173" s="32"/>
      <c r="G173" s="32"/>
      <c r="H173" s="32"/>
      <c r="I173" s="32"/>
      <c r="J173" s="32">
        <v>2000</v>
      </c>
      <c r="K173" s="32"/>
      <c r="L173" s="32"/>
      <c r="M173" s="32"/>
      <c r="N173" s="32">
        <v>2000</v>
      </c>
      <c r="O173" s="25">
        <v>0.2212878955521133</v>
      </c>
    </row>
    <row r="174" spans="1:15" ht="15">
      <c r="A174" s="5" t="s">
        <v>438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25" t="s">
        <v>506</v>
      </c>
    </row>
    <row r="175" spans="1:15" ht="15">
      <c r="A175" s="6" t="s">
        <v>820</v>
      </c>
      <c r="B175" s="32">
        <v>200</v>
      </c>
      <c r="C175" s="32">
        <v>1000</v>
      </c>
      <c r="D175" s="32"/>
      <c r="E175" s="32">
        <v>8000</v>
      </c>
      <c r="F175" s="32"/>
      <c r="G175" s="32"/>
      <c r="H175" s="32"/>
      <c r="I175" s="32"/>
      <c r="J175" s="32"/>
      <c r="K175" s="32">
        <v>20000</v>
      </c>
      <c r="L175" s="32"/>
      <c r="M175" s="32"/>
      <c r="N175" s="32">
        <v>29200</v>
      </c>
      <c r="O175" s="25">
        <v>0.6553991874845689</v>
      </c>
    </row>
    <row r="176" spans="1:15" ht="15">
      <c r="A176" s="6" t="s">
        <v>1051</v>
      </c>
      <c r="B176" s="32">
        <v>230</v>
      </c>
      <c r="C176" s="32">
        <v>2800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>
        <v>3030</v>
      </c>
      <c r="O176" s="25">
        <v>0.0606</v>
      </c>
    </row>
    <row r="177" spans="1:15" ht="15">
      <c r="A177" s="1" t="s">
        <v>195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25" t="s">
        <v>506</v>
      </c>
    </row>
    <row r="178" spans="1:15" ht="15">
      <c r="A178" s="7" t="s">
        <v>869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5" t="s">
        <v>506</v>
      </c>
    </row>
    <row r="179" spans="1:15" ht="15">
      <c r="A179" s="5" t="s">
        <v>84</v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25" t="s">
        <v>506</v>
      </c>
    </row>
    <row r="180" spans="1:15" ht="15">
      <c r="A180" s="6" t="s">
        <v>870</v>
      </c>
      <c r="B180" s="32"/>
      <c r="C180" s="32"/>
      <c r="D180" s="32"/>
      <c r="E180" s="32"/>
      <c r="F180" s="32"/>
      <c r="G180" s="32"/>
      <c r="H180" s="32"/>
      <c r="I180" s="32"/>
      <c r="J180" s="32"/>
      <c r="K180" s="32">
        <v>7800</v>
      </c>
      <c r="L180" s="32"/>
      <c r="M180" s="32"/>
      <c r="N180" s="32">
        <v>7800</v>
      </c>
      <c r="O180" s="25">
        <v>0.156</v>
      </c>
    </row>
    <row r="181" spans="1:15" ht="15">
      <c r="A181" s="6" t="s">
        <v>879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>
        <v>29000</v>
      </c>
      <c r="M181" s="32"/>
      <c r="N181" s="32">
        <v>29000</v>
      </c>
      <c r="O181" s="25">
        <v>0.29</v>
      </c>
    </row>
    <row r="182" spans="1:15" ht="15">
      <c r="A182" s="6" t="s">
        <v>890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>
        <v>20000</v>
      </c>
      <c r="M182" s="32"/>
      <c r="N182" s="32">
        <v>20000</v>
      </c>
      <c r="O182" s="25">
        <v>0.4</v>
      </c>
    </row>
    <row r="183" spans="1:15" ht="15">
      <c r="A183" s="6" t="s">
        <v>910</v>
      </c>
      <c r="B183" s="32"/>
      <c r="C183" s="32"/>
      <c r="D183" s="32"/>
      <c r="E183" s="32"/>
      <c r="F183" s="32">
        <v>50000</v>
      </c>
      <c r="G183" s="32"/>
      <c r="H183" s="32"/>
      <c r="I183" s="32"/>
      <c r="J183" s="32"/>
      <c r="K183" s="32"/>
      <c r="L183" s="32"/>
      <c r="M183" s="32"/>
      <c r="N183" s="32">
        <v>50000</v>
      </c>
      <c r="O183" s="25">
        <v>1</v>
      </c>
    </row>
    <row r="184" spans="1:15" ht="15">
      <c r="A184" s="6" t="s">
        <v>935</v>
      </c>
      <c r="B184" s="32"/>
      <c r="C184" s="32"/>
      <c r="D184" s="32"/>
      <c r="E184" s="32"/>
      <c r="F184" s="32">
        <v>97500</v>
      </c>
      <c r="G184" s="32"/>
      <c r="H184" s="32"/>
      <c r="I184" s="32"/>
      <c r="J184" s="32"/>
      <c r="K184" s="32"/>
      <c r="L184" s="32"/>
      <c r="M184" s="32"/>
      <c r="N184" s="32">
        <v>97500</v>
      </c>
      <c r="O184" s="25">
        <v>0.975</v>
      </c>
    </row>
    <row r="185" spans="1:15" ht="15">
      <c r="A185" s="5" t="s">
        <v>53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25" t="s">
        <v>506</v>
      </c>
    </row>
    <row r="186" spans="1:15" ht="15">
      <c r="A186" s="6" t="s">
        <v>196</v>
      </c>
      <c r="B186" s="32">
        <v>300</v>
      </c>
      <c r="C186" s="32">
        <v>5341</v>
      </c>
      <c r="D186" s="32">
        <v>104</v>
      </c>
      <c r="E186" s="32">
        <v>151420</v>
      </c>
      <c r="F186" s="32">
        <v>894775</v>
      </c>
      <c r="G186" s="32">
        <v>22186</v>
      </c>
      <c r="H186" s="32">
        <v>98352</v>
      </c>
      <c r="I186" s="32">
        <v>567440</v>
      </c>
      <c r="J186" s="32">
        <v>36388</v>
      </c>
      <c r="K186" s="32">
        <v>117737</v>
      </c>
      <c r="L186" s="32">
        <v>656439</v>
      </c>
      <c r="M186" s="32">
        <v>40000</v>
      </c>
      <c r="N186" s="32">
        <v>2590482</v>
      </c>
      <c r="O186" s="25">
        <v>0.590260060295581</v>
      </c>
    </row>
    <row r="187" spans="1:15" ht="15">
      <c r="A187" s="6" t="s">
        <v>197</v>
      </c>
      <c r="B187" s="32"/>
      <c r="C187" s="32"/>
      <c r="D187" s="32"/>
      <c r="E187" s="32"/>
      <c r="F187" s="32">
        <v>1500</v>
      </c>
      <c r="G187" s="32"/>
      <c r="H187" s="32"/>
      <c r="I187" s="32">
        <v>10500</v>
      </c>
      <c r="J187" s="32"/>
      <c r="K187" s="32">
        <v>11000</v>
      </c>
      <c r="L187" s="32">
        <v>39000</v>
      </c>
      <c r="M187" s="32"/>
      <c r="N187" s="32">
        <v>62000</v>
      </c>
      <c r="O187" s="25">
        <v>0.15121951219512195</v>
      </c>
    </row>
    <row r="188" spans="1:15" ht="15">
      <c r="A188" s="6" t="s">
        <v>198</v>
      </c>
      <c r="B188" s="32">
        <v>577</v>
      </c>
      <c r="C188" s="32">
        <v>7059</v>
      </c>
      <c r="D188" s="32">
        <v>61</v>
      </c>
      <c r="E188" s="32">
        <v>111490</v>
      </c>
      <c r="F188" s="32">
        <v>1013834</v>
      </c>
      <c r="G188" s="32">
        <v>13051</v>
      </c>
      <c r="H188" s="32">
        <v>75333</v>
      </c>
      <c r="I188" s="32">
        <v>571018</v>
      </c>
      <c r="J188" s="32">
        <v>34702</v>
      </c>
      <c r="K188" s="32">
        <v>101475</v>
      </c>
      <c r="L188" s="32">
        <v>407655</v>
      </c>
      <c r="M188" s="32">
        <v>29000</v>
      </c>
      <c r="N188" s="32">
        <v>2365255</v>
      </c>
      <c r="O188" s="25">
        <v>0.4979484210526316</v>
      </c>
    </row>
    <row r="189" spans="1:15" ht="15">
      <c r="A189" s="6" t="s">
        <v>199</v>
      </c>
      <c r="B189" s="32">
        <v>8</v>
      </c>
      <c r="C189" s="32">
        <v>253</v>
      </c>
      <c r="D189" s="32">
        <v>86</v>
      </c>
      <c r="E189" s="32">
        <v>206937</v>
      </c>
      <c r="F189" s="32">
        <v>479801</v>
      </c>
      <c r="G189" s="32"/>
      <c r="H189" s="32">
        <v>44806</v>
      </c>
      <c r="I189" s="32">
        <v>225548</v>
      </c>
      <c r="J189" s="32">
        <v>15330</v>
      </c>
      <c r="K189" s="32">
        <v>113475</v>
      </c>
      <c r="L189" s="32">
        <v>384010</v>
      </c>
      <c r="M189" s="32">
        <v>30000</v>
      </c>
      <c r="N189" s="32">
        <v>1500254</v>
      </c>
      <c r="O189" s="25">
        <v>0.34969675934936645</v>
      </c>
    </row>
    <row r="190" spans="1:15" ht="15">
      <c r="A190" s="6" t="s">
        <v>200</v>
      </c>
      <c r="B190" s="32">
        <v>325</v>
      </c>
      <c r="C190" s="32">
        <v>6885</v>
      </c>
      <c r="D190" s="32">
        <v>211</v>
      </c>
      <c r="E190" s="32">
        <v>30578</v>
      </c>
      <c r="F190" s="32">
        <v>440766</v>
      </c>
      <c r="G190" s="32">
        <v>122601</v>
      </c>
      <c r="H190" s="32">
        <v>34638</v>
      </c>
      <c r="I190" s="32">
        <v>298959</v>
      </c>
      <c r="J190" s="32">
        <v>40275</v>
      </c>
      <c r="K190" s="32">
        <v>33125</v>
      </c>
      <c r="L190" s="32">
        <v>491295</v>
      </c>
      <c r="M190" s="32">
        <v>70000</v>
      </c>
      <c r="N190" s="32">
        <v>1569658</v>
      </c>
      <c r="O190" s="25">
        <v>0.3692684750335414</v>
      </c>
    </row>
    <row r="191" spans="1:15" ht="15">
      <c r="A191" s="6" t="s">
        <v>201</v>
      </c>
      <c r="B191" s="32">
        <v>387</v>
      </c>
      <c r="C191" s="32">
        <v>4373</v>
      </c>
      <c r="D191" s="32">
        <v>126</v>
      </c>
      <c r="E191" s="32">
        <v>144262</v>
      </c>
      <c r="F191" s="32">
        <v>177476</v>
      </c>
      <c r="G191" s="32">
        <v>47116</v>
      </c>
      <c r="H191" s="32">
        <v>196412</v>
      </c>
      <c r="I191" s="32">
        <v>397502</v>
      </c>
      <c r="J191" s="32">
        <v>21326</v>
      </c>
      <c r="K191" s="32">
        <v>215800</v>
      </c>
      <c r="L191" s="32">
        <v>1241944</v>
      </c>
      <c r="M191" s="32">
        <v>77000</v>
      </c>
      <c r="N191" s="32">
        <v>2523724</v>
      </c>
      <c r="O191" s="25">
        <v>0.6010568229910801</v>
      </c>
    </row>
    <row r="192" spans="1:15" ht="15">
      <c r="A192" s="6" t="s">
        <v>202</v>
      </c>
      <c r="B192" s="32">
        <v>176</v>
      </c>
      <c r="C192" s="32">
        <v>3150</v>
      </c>
      <c r="D192" s="32">
        <v>111</v>
      </c>
      <c r="E192" s="32">
        <v>206487</v>
      </c>
      <c r="F192" s="32">
        <v>280450</v>
      </c>
      <c r="G192" s="32">
        <v>16500</v>
      </c>
      <c r="H192" s="32">
        <v>5000</v>
      </c>
      <c r="I192" s="32"/>
      <c r="J192" s="32"/>
      <c r="K192" s="32">
        <v>78174</v>
      </c>
      <c r="L192" s="32">
        <v>454215</v>
      </c>
      <c r="M192" s="32">
        <v>50000</v>
      </c>
      <c r="N192" s="32">
        <v>1094263</v>
      </c>
      <c r="O192" s="25">
        <v>0.9718299226808244</v>
      </c>
    </row>
    <row r="193" spans="1:15" ht="15">
      <c r="A193" s="6" t="s">
        <v>566</v>
      </c>
      <c r="B193" s="32"/>
      <c r="C193" s="32"/>
      <c r="D193" s="32"/>
      <c r="E193" s="32"/>
      <c r="F193" s="32">
        <v>50</v>
      </c>
      <c r="G193" s="32"/>
      <c r="H193" s="32"/>
      <c r="I193" s="32">
        <v>50</v>
      </c>
      <c r="J193" s="32"/>
      <c r="K193" s="32">
        <v>3000</v>
      </c>
      <c r="L193" s="32"/>
      <c r="M193" s="32"/>
      <c r="N193" s="32">
        <v>3100</v>
      </c>
      <c r="O193" s="25">
        <v>0.07095445181963836</v>
      </c>
    </row>
    <row r="194" spans="1:15" ht="15">
      <c r="A194" s="6" t="s">
        <v>567</v>
      </c>
      <c r="B194" s="32"/>
      <c r="C194" s="32"/>
      <c r="D194" s="32"/>
      <c r="E194" s="32"/>
      <c r="F194" s="32">
        <v>50</v>
      </c>
      <c r="G194" s="32"/>
      <c r="H194" s="32"/>
      <c r="I194" s="32">
        <v>50</v>
      </c>
      <c r="J194" s="32"/>
      <c r="K194" s="32"/>
      <c r="L194" s="32"/>
      <c r="M194" s="32"/>
      <c r="N194" s="32">
        <v>100</v>
      </c>
      <c r="O194" s="25">
        <v>0.005362217813287576</v>
      </c>
    </row>
    <row r="195" spans="1:15" ht="15">
      <c r="A195" s="6" t="s">
        <v>568</v>
      </c>
      <c r="B195" s="32"/>
      <c r="C195" s="32"/>
      <c r="D195" s="32"/>
      <c r="E195" s="32">
        <v>38</v>
      </c>
      <c r="F195" s="32">
        <v>1461</v>
      </c>
      <c r="G195" s="32">
        <v>1</v>
      </c>
      <c r="H195" s="32">
        <v>37</v>
      </c>
      <c r="I195" s="32">
        <v>1461</v>
      </c>
      <c r="J195" s="32">
        <v>2</v>
      </c>
      <c r="K195" s="32"/>
      <c r="L195" s="32"/>
      <c r="M195" s="32"/>
      <c r="N195" s="32">
        <v>3000</v>
      </c>
      <c r="O195" s="25">
        <v>0.21428571428571427</v>
      </c>
    </row>
    <row r="196" spans="1:15" ht="15">
      <c r="A196" s="6" t="s">
        <v>569</v>
      </c>
      <c r="B196" s="32"/>
      <c r="C196" s="32"/>
      <c r="D196" s="32"/>
      <c r="E196" s="32">
        <v>1387</v>
      </c>
      <c r="F196" s="32">
        <v>221714</v>
      </c>
      <c r="G196" s="32">
        <v>739</v>
      </c>
      <c r="H196" s="32">
        <v>386</v>
      </c>
      <c r="I196" s="32">
        <v>161476</v>
      </c>
      <c r="J196" s="32">
        <v>203</v>
      </c>
      <c r="K196" s="32">
        <v>20082</v>
      </c>
      <c r="L196" s="32">
        <v>79052</v>
      </c>
      <c r="M196" s="32"/>
      <c r="N196" s="32">
        <v>485039</v>
      </c>
      <c r="O196" s="25">
        <v>0.5497774996996303</v>
      </c>
    </row>
    <row r="197" spans="1:15" ht="15">
      <c r="A197" s="6" t="s">
        <v>570</v>
      </c>
      <c r="B197" s="32"/>
      <c r="C197" s="32"/>
      <c r="D197" s="32"/>
      <c r="E197" s="32">
        <v>37</v>
      </c>
      <c r="F197" s="32">
        <v>191327</v>
      </c>
      <c r="G197" s="32">
        <v>28615</v>
      </c>
      <c r="H197" s="32">
        <v>196</v>
      </c>
      <c r="I197" s="32">
        <v>68251</v>
      </c>
      <c r="J197" s="32">
        <v>35</v>
      </c>
      <c r="K197" s="32">
        <v>3496</v>
      </c>
      <c r="L197" s="32">
        <v>58306</v>
      </c>
      <c r="M197" s="32"/>
      <c r="N197" s="32">
        <v>350263</v>
      </c>
      <c r="O197" s="25">
        <v>0.3844953939106533</v>
      </c>
    </row>
    <row r="198" spans="1:15" ht="15">
      <c r="A198" s="6" t="s">
        <v>571</v>
      </c>
      <c r="B198" s="32"/>
      <c r="C198" s="32"/>
      <c r="D198" s="32"/>
      <c r="E198" s="32">
        <v>42000</v>
      </c>
      <c r="F198" s="32">
        <v>137000</v>
      </c>
      <c r="G198" s="32">
        <v>10000</v>
      </c>
      <c r="H198" s="32"/>
      <c r="I198" s="32"/>
      <c r="J198" s="32"/>
      <c r="K198" s="32"/>
      <c r="L198" s="32"/>
      <c r="M198" s="32"/>
      <c r="N198" s="32">
        <v>189000</v>
      </c>
      <c r="O198" s="25">
        <v>0.2522179162796656</v>
      </c>
    </row>
    <row r="199" spans="1:15" ht="15">
      <c r="A199" s="6" t="s">
        <v>572</v>
      </c>
      <c r="B199" s="32">
        <v>30</v>
      </c>
      <c r="C199" s="32">
        <v>3678</v>
      </c>
      <c r="D199" s="32">
        <v>69</v>
      </c>
      <c r="E199" s="32">
        <v>100</v>
      </c>
      <c r="F199" s="32">
        <v>555</v>
      </c>
      <c r="G199" s="32">
        <v>80</v>
      </c>
      <c r="H199" s="32">
        <v>27800</v>
      </c>
      <c r="I199" s="32">
        <v>92500</v>
      </c>
      <c r="J199" s="32">
        <v>4000</v>
      </c>
      <c r="K199" s="32">
        <v>17000</v>
      </c>
      <c r="L199" s="32">
        <v>53000</v>
      </c>
      <c r="M199" s="32"/>
      <c r="N199" s="32">
        <v>198812</v>
      </c>
      <c r="O199" s="25">
        <v>0.0839024612575916</v>
      </c>
    </row>
    <row r="200" spans="1:15" ht="15">
      <c r="A200" s="6" t="s">
        <v>573</v>
      </c>
      <c r="B200" s="32">
        <v>300</v>
      </c>
      <c r="C200" s="32">
        <v>3200</v>
      </c>
      <c r="D200" s="32"/>
      <c r="E200" s="32">
        <v>262350</v>
      </c>
      <c r="F200" s="32">
        <v>561612</v>
      </c>
      <c r="G200" s="32">
        <v>43889</v>
      </c>
      <c r="H200" s="32">
        <v>264509</v>
      </c>
      <c r="I200" s="32">
        <v>445730</v>
      </c>
      <c r="J200" s="32">
        <v>30040</v>
      </c>
      <c r="K200" s="32">
        <v>87122</v>
      </c>
      <c r="L200" s="32">
        <v>160709</v>
      </c>
      <c r="M200" s="32">
        <v>14500</v>
      </c>
      <c r="N200" s="32">
        <v>1873961</v>
      </c>
      <c r="O200" s="25">
        <v>0.2915657030691585</v>
      </c>
    </row>
    <row r="201" spans="1:15" ht="15">
      <c r="A201" s="6" t="s">
        <v>574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>
        <v>115</v>
      </c>
      <c r="N201" s="32">
        <v>115</v>
      </c>
      <c r="O201" s="25">
        <v>0.00042396469664404294</v>
      </c>
    </row>
    <row r="202" spans="1:15" ht="15">
      <c r="A202" s="6" t="s">
        <v>575</v>
      </c>
      <c r="B202" s="32"/>
      <c r="C202" s="32"/>
      <c r="D202" s="32"/>
      <c r="E202" s="32">
        <v>3</v>
      </c>
      <c r="F202" s="32">
        <v>6</v>
      </c>
      <c r="G202" s="32"/>
      <c r="H202" s="32">
        <v>2002</v>
      </c>
      <c r="I202" s="32">
        <v>20006</v>
      </c>
      <c r="J202" s="32">
        <v>3000</v>
      </c>
      <c r="K202" s="32">
        <v>40</v>
      </c>
      <c r="L202" s="32">
        <v>49</v>
      </c>
      <c r="M202" s="32">
        <v>1</v>
      </c>
      <c r="N202" s="32">
        <v>25107</v>
      </c>
      <c r="O202" s="25">
        <v>0.011181332469953537</v>
      </c>
    </row>
    <row r="203" spans="1:15" ht="15">
      <c r="A203" s="6" t="s">
        <v>576</v>
      </c>
      <c r="B203" s="32">
        <v>30</v>
      </c>
      <c r="C203" s="32">
        <v>520</v>
      </c>
      <c r="D203" s="32">
        <v>50</v>
      </c>
      <c r="E203" s="32">
        <v>43</v>
      </c>
      <c r="F203" s="32">
        <v>185</v>
      </c>
      <c r="G203" s="32">
        <v>35</v>
      </c>
      <c r="H203" s="32"/>
      <c r="I203" s="32"/>
      <c r="J203" s="32"/>
      <c r="K203" s="32">
        <v>74</v>
      </c>
      <c r="L203" s="32"/>
      <c r="M203" s="32"/>
      <c r="N203" s="32">
        <v>937</v>
      </c>
      <c r="O203" s="25">
        <v>0.002404641959847355</v>
      </c>
    </row>
    <row r="204" spans="1:15" ht="15">
      <c r="A204" s="6" t="s">
        <v>577</v>
      </c>
      <c r="B204" s="32">
        <v>200</v>
      </c>
      <c r="C204" s="32">
        <v>1680</v>
      </c>
      <c r="D204" s="32">
        <v>270</v>
      </c>
      <c r="E204" s="32"/>
      <c r="F204" s="32"/>
      <c r="G204" s="32">
        <v>1</v>
      </c>
      <c r="H204" s="32"/>
      <c r="I204" s="32"/>
      <c r="J204" s="32">
        <v>1</v>
      </c>
      <c r="K204" s="32"/>
      <c r="L204" s="32"/>
      <c r="M204" s="32">
        <v>101</v>
      </c>
      <c r="N204" s="32">
        <v>2253</v>
      </c>
      <c r="O204" s="25">
        <v>0.0010013333333333332</v>
      </c>
    </row>
    <row r="205" spans="1:15" ht="15">
      <c r="A205" s="6" t="s">
        <v>578</v>
      </c>
      <c r="B205" s="32"/>
      <c r="C205" s="32"/>
      <c r="D205" s="32"/>
      <c r="E205" s="32"/>
      <c r="F205" s="32"/>
      <c r="G205" s="32"/>
      <c r="H205" s="32"/>
      <c r="I205" s="32"/>
      <c r="J205" s="32"/>
      <c r="K205" s="32">
        <v>22585</v>
      </c>
      <c r="L205" s="32">
        <v>248</v>
      </c>
      <c r="M205" s="32">
        <v>7</v>
      </c>
      <c r="N205" s="32">
        <v>22840</v>
      </c>
      <c r="O205" s="25">
        <v>0.019006929540380156</v>
      </c>
    </row>
    <row r="206" spans="1:15" ht="15">
      <c r="A206" s="6" t="s">
        <v>821</v>
      </c>
      <c r="B206" s="32"/>
      <c r="C206" s="32"/>
      <c r="D206" s="32"/>
      <c r="E206" s="32">
        <v>6900</v>
      </c>
      <c r="F206" s="32">
        <v>16100</v>
      </c>
      <c r="G206" s="32"/>
      <c r="H206" s="32">
        <v>11905</v>
      </c>
      <c r="I206" s="32">
        <v>48928</v>
      </c>
      <c r="J206" s="32">
        <v>4167</v>
      </c>
      <c r="K206" s="32">
        <v>30000</v>
      </c>
      <c r="L206" s="32">
        <v>14250</v>
      </c>
      <c r="M206" s="32"/>
      <c r="N206" s="32">
        <v>132250</v>
      </c>
      <c r="O206" s="25">
        <v>0.020576503049367735</v>
      </c>
    </row>
    <row r="207" spans="1:15" ht="15">
      <c r="A207" s="6" t="s">
        <v>880</v>
      </c>
      <c r="B207" s="32">
        <v>150</v>
      </c>
      <c r="C207" s="32">
        <v>1420</v>
      </c>
      <c r="D207" s="32">
        <v>230</v>
      </c>
      <c r="E207" s="32"/>
      <c r="F207" s="32"/>
      <c r="G207" s="32"/>
      <c r="H207" s="32">
        <v>11000</v>
      </c>
      <c r="I207" s="32">
        <v>52600</v>
      </c>
      <c r="J207" s="32">
        <v>5000</v>
      </c>
      <c r="K207" s="32"/>
      <c r="L207" s="32"/>
      <c r="M207" s="32"/>
      <c r="N207" s="32">
        <v>70400</v>
      </c>
      <c r="O207" s="25">
        <v>0.09869910652073031</v>
      </c>
    </row>
    <row r="208" spans="1:15" ht="15">
      <c r="A208" s="6" t="s">
        <v>911</v>
      </c>
      <c r="B208" s="32"/>
      <c r="C208" s="32"/>
      <c r="D208" s="32"/>
      <c r="E208" s="32">
        <v>19000</v>
      </c>
      <c r="F208" s="32">
        <v>210566</v>
      </c>
      <c r="G208" s="32">
        <v>36500</v>
      </c>
      <c r="H208" s="32"/>
      <c r="I208" s="32"/>
      <c r="J208" s="32"/>
      <c r="K208" s="32">
        <v>18000</v>
      </c>
      <c r="L208" s="32">
        <v>8000</v>
      </c>
      <c r="M208" s="32">
        <v>6000</v>
      </c>
      <c r="N208" s="32">
        <v>298066</v>
      </c>
      <c r="O208" s="25">
        <v>0.43529616220976336</v>
      </c>
    </row>
    <row r="209" spans="1:15" ht="15">
      <c r="A209" s="6" t="s">
        <v>936</v>
      </c>
      <c r="B209" s="32">
        <v>4500</v>
      </c>
      <c r="C209" s="32">
        <v>5000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>
        <v>9500</v>
      </c>
      <c r="O209" s="25">
        <v>0.012183438987261253</v>
      </c>
    </row>
    <row r="210" spans="1:15" ht="15">
      <c r="A210" s="6" t="s">
        <v>937</v>
      </c>
      <c r="B210" s="32"/>
      <c r="C210" s="32"/>
      <c r="D210" s="32"/>
      <c r="E210" s="32">
        <v>10000</v>
      </c>
      <c r="F210" s="32"/>
      <c r="G210" s="32"/>
      <c r="H210" s="32"/>
      <c r="I210" s="32"/>
      <c r="J210" s="32"/>
      <c r="K210" s="32"/>
      <c r="L210" s="32">
        <v>5000</v>
      </c>
      <c r="M210" s="32"/>
      <c r="N210" s="32">
        <v>15000</v>
      </c>
      <c r="O210" s="25">
        <v>0.4918032786885246</v>
      </c>
    </row>
    <row r="211" spans="1:15" ht="15">
      <c r="A211" s="6" t="s">
        <v>996</v>
      </c>
      <c r="B211" s="32">
        <v>3500</v>
      </c>
      <c r="C211" s="32">
        <v>5000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>
        <v>8500</v>
      </c>
      <c r="O211" s="25">
        <v>0.01343716308289623</v>
      </c>
    </row>
    <row r="212" spans="1:15" ht="15">
      <c r="A212" s="6" t="s">
        <v>997</v>
      </c>
      <c r="B212" s="32"/>
      <c r="C212" s="32"/>
      <c r="D212" s="32"/>
      <c r="E212" s="32">
        <v>15000</v>
      </c>
      <c r="F212" s="32">
        <v>17000</v>
      </c>
      <c r="G212" s="32"/>
      <c r="H212" s="32"/>
      <c r="I212" s="32"/>
      <c r="J212" s="32"/>
      <c r="K212" s="32"/>
      <c r="L212" s="32"/>
      <c r="M212" s="32"/>
      <c r="N212" s="32">
        <v>32000</v>
      </c>
      <c r="O212" s="25">
        <v>0.016</v>
      </c>
    </row>
    <row r="213" spans="1:15" ht="15">
      <c r="A213" s="6" t="s">
        <v>1012</v>
      </c>
      <c r="B213" s="32">
        <v>7450</v>
      </c>
      <c r="C213" s="32">
        <v>7450</v>
      </c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>
        <v>14900</v>
      </c>
      <c r="O213" s="25">
        <v>0.04286412934035269</v>
      </c>
    </row>
    <row r="214" spans="1:15" ht="15">
      <c r="A214" s="6" t="s">
        <v>1013</v>
      </c>
      <c r="B214" s="32"/>
      <c r="C214" s="32"/>
      <c r="D214" s="32"/>
      <c r="E214" s="32">
        <v>5000</v>
      </c>
      <c r="F214" s="32"/>
      <c r="G214" s="32"/>
      <c r="H214" s="32"/>
      <c r="I214" s="32"/>
      <c r="J214" s="32"/>
      <c r="K214" s="32"/>
      <c r="L214" s="32"/>
      <c r="M214" s="32"/>
      <c r="N214" s="32">
        <v>5000</v>
      </c>
      <c r="O214" s="25">
        <v>0.033479751446325264</v>
      </c>
    </row>
    <row r="215" spans="1:15" ht="15">
      <c r="A215" s="6" t="s">
        <v>1014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2">
        <v>25700</v>
      </c>
      <c r="L215" s="32">
        <v>48000</v>
      </c>
      <c r="M215" s="32"/>
      <c r="N215" s="32">
        <v>73700</v>
      </c>
      <c r="O215" s="25">
        <v>0.01551578947368421</v>
      </c>
    </row>
    <row r="216" spans="1:15" ht="15">
      <c r="A216" s="6" t="s">
        <v>1015</v>
      </c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>
        <v>5000</v>
      </c>
      <c r="M216" s="32"/>
      <c r="N216" s="32">
        <v>5000</v>
      </c>
      <c r="O216" s="25">
        <v>0.029895366218236172</v>
      </c>
    </row>
    <row r="217" spans="1:15" ht="15">
      <c r="A217" s="6" t="s">
        <v>1016</v>
      </c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>
        <v>12000</v>
      </c>
      <c r="M217" s="32"/>
      <c r="N217" s="32">
        <v>12000</v>
      </c>
      <c r="O217" s="25">
        <v>0.004485580540654499</v>
      </c>
    </row>
    <row r="218" spans="1:15" ht="15">
      <c r="A218" s="6" t="s">
        <v>1031</v>
      </c>
      <c r="B218" s="32">
        <v>1415</v>
      </c>
      <c r="C218" s="32">
        <v>9394</v>
      </c>
      <c r="D218" s="32">
        <v>363</v>
      </c>
      <c r="E218" s="32">
        <v>213500</v>
      </c>
      <c r="F218" s="32">
        <v>161447</v>
      </c>
      <c r="G218" s="32"/>
      <c r="H218" s="32">
        <v>136000</v>
      </c>
      <c r="I218" s="32">
        <v>285000</v>
      </c>
      <c r="J218" s="32">
        <v>10000</v>
      </c>
      <c r="K218" s="32">
        <v>155838</v>
      </c>
      <c r="L218" s="32">
        <v>441980</v>
      </c>
      <c r="M218" s="32">
        <v>80617</v>
      </c>
      <c r="N218" s="32">
        <v>1495554</v>
      </c>
      <c r="O218" s="25">
        <v>0.2098015521527766</v>
      </c>
    </row>
    <row r="219" spans="1:15" ht="15">
      <c r="A219" s="6" t="s">
        <v>1032</v>
      </c>
      <c r="B219" s="32">
        <v>5000</v>
      </c>
      <c r="C219" s="32">
        <v>5000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>
        <v>10000</v>
      </c>
      <c r="O219" s="25">
        <v>0.02899979700142099</v>
      </c>
    </row>
    <row r="220" spans="1:15" ht="15">
      <c r="A220" s="6" t="s">
        <v>1033</v>
      </c>
      <c r="B220" s="32">
        <v>150</v>
      </c>
      <c r="C220" s="32">
        <v>850</v>
      </c>
      <c r="D220" s="32"/>
      <c r="E220" s="32"/>
      <c r="F220" s="32"/>
      <c r="G220" s="32"/>
      <c r="H220" s="32"/>
      <c r="I220" s="32"/>
      <c r="J220" s="32"/>
      <c r="K220" s="32">
        <v>178495</v>
      </c>
      <c r="L220" s="32">
        <v>319429</v>
      </c>
      <c r="M220" s="32"/>
      <c r="N220" s="32">
        <v>498924</v>
      </c>
      <c r="O220" s="25">
        <v>0.0673167386912577</v>
      </c>
    </row>
    <row r="221" spans="1:15" ht="15">
      <c r="A221" s="6" t="s">
        <v>1052</v>
      </c>
      <c r="B221" s="32"/>
      <c r="C221" s="32"/>
      <c r="D221" s="32"/>
      <c r="E221" s="32"/>
      <c r="F221" s="32"/>
      <c r="G221" s="32"/>
      <c r="H221" s="32"/>
      <c r="I221" s="32"/>
      <c r="J221" s="32"/>
      <c r="K221" s="32">
        <v>10000</v>
      </c>
      <c r="L221" s="32">
        <v>15000</v>
      </c>
      <c r="M221" s="32"/>
      <c r="N221" s="32">
        <v>25000</v>
      </c>
      <c r="O221" s="25">
        <v>0.005794635386823088</v>
      </c>
    </row>
    <row r="222" spans="1:15" ht="15">
      <c r="A222" s="1" t="s">
        <v>415</v>
      </c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25" t="s">
        <v>506</v>
      </c>
    </row>
    <row r="223" spans="1:15" ht="15">
      <c r="A223" s="7" t="s">
        <v>869</v>
      </c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25" t="s">
        <v>506</v>
      </c>
    </row>
    <row r="224" spans="1:15" ht="15">
      <c r="A224" s="5" t="s">
        <v>329</v>
      </c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25" t="s">
        <v>506</v>
      </c>
    </row>
    <row r="225" spans="1:15" ht="15">
      <c r="A225" s="6" t="s">
        <v>330</v>
      </c>
      <c r="B225" s="32"/>
      <c r="C225" s="32"/>
      <c r="D225" s="32"/>
      <c r="E225" s="32">
        <v>1354</v>
      </c>
      <c r="F225" s="32">
        <v>44532</v>
      </c>
      <c r="G225" s="32">
        <v>676</v>
      </c>
      <c r="H225" s="32">
        <v>6853</v>
      </c>
      <c r="I225" s="32">
        <v>14533</v>
      </c>
      <c r="J225" s="32">
        <v>2177</v>
      </c>
      <c r="K225" s="32"/>
      <c r="L225" s="32">
        <v>6074</v>
      </c>
      <c r="M225" s="32">
        <v>2126</v>
      </c>
      <c r="N225" s="32">
        <v>78325</v>
      </c>
      <c r="O225" s="25">
        <v>0.5787917975244781</v>
      </c>
    </row>
    <row r="226" spans="1:15" ht="15">
      <c r="A226" s="6" t="s">
        <v>331</v>
      </c>
      <c r="B226" s="32"/>
      <c r="C226" s="32"/>
      <c r="D226" s="32"/>
      <c r="E226" s="32">
        <v>247</v>
      </c>
      <c r="F226" s="32">
        <v>2467</v>
      </c>
      <c r="G226" s="32">
        <v>123</v>
      </c>
      <c r="H226" s="32">
        <v>246</v>
      </c>
      <c r="I226" s="32">
        <v>2468</v>
      </c>
      <c r="J226" s="32">
        <v>124</v>
      </c>
      <c r="K226" s="32"/>
      <c r="L226" s="32"/>
      <c r="M226" s="32"/>
      <c r="N226" s="32">
        <v>5675</v>
      </c>
      <c r="O226" s="25">
        <v>0.22998986828774062</v>
      </c>
    </row>
    <row r="227" spans="1:15" ht="15">
      <c r="A227" s="5" t="s">
        <v>104</v>
      </c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25" t="s">
        <v>506</v>
      </c>
    </row>
    <row r="228" spans="1:15" ht="15">
      <c r="A228" s="6" t="s">
        <v>208</v>
      </c>
      <c r="B228" s="32"/>
      <c r="C228" s="32"/>
      <c r="D228" s="32"/>
      <c r="E228" s="32">
        <v>8500</v>
      </c>
      <c r="F228" s="32">
        <v>39201</v>
      </c>
      <c r="G228" s="32">
        <v>1000</v>
      </c>
      <c r="H228" s="32">
        <v>4500</v>
      </c>
      <c r="I228" s="32">
        <v>11750</v>
      </c>
      <c r="J228" s="32"/>
      <c r="K228" s="32">
        <v>4613</v>
      </c>
      <c r="L228" s="32">
        <v>16451</v>
      </c>
      <c r="M228" s="32"/>
      <c r="N228" s="32">
        <v>86015</v>
      </c>
      <c r="O228" s="25">
        <v>0.8601586015860159</v>
      </c>
    </row>
    <row r="229" spans="1:15" ht="15">
      <c r="A229" s="6" t="s">
        <v>209</v>
      </c>
      <c r="B229" s="32"/>
      <c r="C229" s="32"/>
      <c r="D229" s="32"/>
      <c r="E229" s="32"/>
      <c r="F229" s="32">
        <v>10491</v>
      </c>
      <c r="G229" s="32"/>
      <c r="H229" s="32"/>
      <c r="I229" s="32">
        <v>492</v>
      </c>
      <c r="J229" s="32"/>
      <c r="K229" s="32">
        <v>2983</v>
      </c>
      <c r="L229" s="32">
        <v>4811</v>
      </c>
      <c r="M229" s="32"/>
      <c r="N229" s="32">
        <v>18777</v>
      </c>
      <c r="O229" s="25">
        <v>0.7511100444017761</v>
      </c>
    </row>
    <row r="230" spans="1:15" ht="15">
      <c r="A230" s="5" t="s">
        <v>332</v>
      </c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25" t="s">
        <v>506</v>
      </c>
    </row>
    <row r="231" spans="1:15" ht="15">
      <c r="A231" s="6" t="s">
        <v>333</v>
      </c>
      <c r="B231" s="32"/>
      <c r="C231" s="32"/>
      <c r="D231" s="32"/>
      <c r="E231" s="32"/>
      <c r="F231" s="32"/>
      <c r="G231" s="32"/>
      <c r="H231" s="32">
        <v>500</v>
      </c>
      <c r="I231" s="32">
        <v>2600</v>
      </c>
      <c r="J231" s="32">
        <v>300</v>
      </c>
      <c r="K231" s="32"/>
      <c r="L231" s="32"/>
      <c r="M231" s="32"/>
      <c r="N231" s="32">
        <v>3400</v>
      </c>
      <c r="O231" s="25">
        <v>0.12349714866877338</v>
      </c>
    </row>
    <row r="232" spans="1:15" ht="15">
      <c r="A232" s="6" t="s">
        <v>334</v>
      </c>
      <c r="B232" s="32"/>
      <c r="C232" s="32"/>
      <c r="D232" s="32"/>
      <c r="E232" s="32">
        <v>10485</v>
      </c>
      <c r="F232" s="32">
        <v>1940</v>
      </c>
      <c r="G232" s="32"/>
      <c r="H232" s="32">
        <v>3685</v>
      </c>
      <c r="I232" s="32">
        <v>15940</v>
      </c>
      <c r="J232" s="32">
        <v>1800</v>
      </c>
      <c r="K232" s="32"/>
      <c r="L232" s="32">
        <v>5000</v>
      </c>
      <c r="M232" s="32"/>
      <c r="N232" s="32">
        <v>38850</v>
      </c>
      <c r="O232" s="25">
        <v>0.4005154639175258</v>
      </c>
    </row>
    <row r="233" spans="1:15" ht="15">
      <c r="A233" s="5" t="s">
        <v>454</v>
      </c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25" t="s">
        <v>506</v>
      </c>
    </row>
    <row r="234" spans="1:15" ht="15">
      <c r="A234" s="6" t="s">
        <v>563</v>
      </c>
      <c r="B234" s="32"/>
      <c r="C234" s="32"/>
      <c r="D234" s="32"/>
      <c r="E234" s="32">
        <v>1200</v>
      </c>
      <c r="F234" s="32">
        <v>1000</v>
      </c>
      <c r="G234" s="32">
        <v>2700</v>
      </c>
      <c r="H234" s="32"/>
      <c r="I234" s="32">
        <v>1090</v>
      </c>
      <c r="J234" s="32">
        <v>2</v>
      </c>
      <c r="K234" s="32"/>
      <c r="L234" s="32"/>
      <c r="M234" s="32"/>
      <c r="N234" s="32">
        <v>5992</v>
      </c>
      <c r="O234" s="25">
        <v>0.2532544378698225</v>
      </c>
    </row>
    <row r="235" spans="1:15" ht="15">
      <c r="A235" s="6" t="s">
        <v>564</v>
      </c>
      <c r="B235" s="32"/>
      <c r="C235" s="32"/>
      <c r="D235" s="32"/>
      <c r="E235" s="32">
        <v>5</v>
      </c>
      <c r="F235" s="32">
        <v>133</v>
      </c>
      <c r="G235" s="32"/>
      <c r="H235" s="32">
        <v>5</v>
      </c>
      <c r="I235" s="32">
        <v>133</v>
      </c>
      <c r="J235" s="32"/>
      <c r="K235" s="32"/>
      <c r="L235" s="32"/>
      <c r="M235" s="32"/>
      <c r="N235" s="32">
        <v>276</v>
      </c>
      <c r="O235" s="25">
        <v>0.09530386740331492</v>
      </c>
    </row>
    <row r="236" spans="1:15" ht="15">
      <c r="A236" s="6" t="s">
        <v>565</v>
      </c>
      <c r="B236" s="32"/>
      <c r="C236" s="32"/>
      <c r="D236" s="32"/>
      <c r="E236" s="32"/>
      <c r="F236" s="32">
        <v>7500</v>
      </c>
      <c r="G236" s="32"/>
      <c r="H236" s="32"/>
      <c r="I236" s="32"/>
      <c r="J236" s="32"/>
      <c r="K236" s="32">
        <v>13000</v>
      </c>
      <c r="L236" s="32">
        <v>33860</v>
      </c>
      <c r="M236" s="32"/>
      <c r="N236" s="32">
        <v>54360</v>
      </c>
      <c r="O236" s="25">
        <v>0.06395294117647059</v>
      </c>
    </row>
    <row r="237" spans="1:15" ht="15">
      <c r="A237" s="1" t="s">
        <v>414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25" t="s">
        <v>506</v>
      </c>
    </row>
    <row r="238" spans="1:15" ht="15">
      <c r="A238" s="7" t="s">
        <v>143</v>
      </c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25" t="s">
        <v>506</v>
      </c>
    </row>
    <row r="239" spans="1:15" ht="15">
      <c r="A239" s="5" t="s">
        <v>62</v>
      </c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25" t="s">
        <v>506</v>
      </c>
    </row>
    <row r="240" spans="1:15" ht="15">
      <c r="A240" s="6" t="s">
        <v>938</v>
      </c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>
        <v>200</v>
      </c>
      <c r="M240" s="32"/>
      <c r="N240" s="32">
        <v>200</v>
      </c>
      <c r="O240" s="25">
        <v>0.0005542607408803323</v>
      </c>
    </row>
    <row r="241" spans="1:15" ht="15">
      <c r="A241" s="6" t="s">
        <v>1053</v>
      </c>
      <c r="B241" s="32">
        <v>250</v>
      </c>
      <c r="C241" s="32">
        <v>4150</v>
      </c>
      <c r="D241" s="32"/>
      <c r="E241" s="32">
        <v>11603</v>
      </c>
      <c r="F241" s="32"/>
      <c r="G241" s="32"/>
      <c r="H241" s="32"/>
      <c r="I241" s="32"/>
      <c r="J241" s="32"/>
      <c r="K241" s="32"/>
      <c r="L241" s="32"/>
      <c r="M241" s="32"/>
      <c r="N241" s="32">
        <v>16003</v>
      </c>
      <c r="O241" s="25">
        <v>0.13789389330736818</v>
      </c>
    </row>
    <row r="242" spans="1:15" ht="15">
      <c r="A242" s="6" t="s">
        <v>1083</v>
      </c>
      <c r="B242" s="32">
        <v>300</v>
      </c>
      <c r="C242" s="32">
        <v>5400</v>
      </c>
      <c r="D242" s="32">
        <v>400</v>
      </c>
      <c r="E242" s="32">
        <v>80000</v>
      </c>
      <c r="F242" s="32">
        <v>170000</v>
      </c>
      <c r="G242" s="32"/>
      <c r="H242" s="32">
        <v>19519</v>
      </c>
      <c r="I242" s="32">
        <v>58195</v>
      </c>
      <c r="J242" s="32"/>
      <c r="K242" s="32">
        <v>28796</v>
      </c>
      <c r="L242" s="32">
        <v>67593</v>
      </c>
      <c r="M242" s="32"/>
      <c r="N242" s="32">
        <v>430203</v>
      </c>
      <c r="O242" s="25">
        <v>0.860406</v>
      </c>
    </row>
    <row r="243" spans="1:15" ht="15">
      <c r="A243" s="5" t="s">
        <v>139</v>
      </c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25" t="s">
        <v>506</v>
      </c>
    </row>
    <row r="244" spans="1:15" ht="15">
      <c r="A244" s="6" t="s">
        <v>174</v>
      </c>
      <c r="B244" s="32"/>
      <c r="C244" s="32"/>
      <c r="D244" s="32"/>
      <c r="E244" s="32"/>
      <c r="F244" s="32"/>
      <c r="G244" s="32"/>
      <c r="H244" s="32"/>
      <c r="I244" s="32">
        <v>12190</v>
      </c>
      <c r="J244" s="32">
        <v>7900</v>
      </c>
      <c r="K244" s="32"/>
      <c r="L244" s="32"/>
      <c r="M244" s="32"/>
      <c r="N244" s="32">
        <v>20090</v>
      </c>
      <c r="O244" s="25">
        <v>0.10045</v>
      </c>
    </row>
    <row r="245" spans="1:15" ht="15">
      <c r="A245" s="5" t="s">
        <v>97</v>
      </c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25" t="s">
        <v>506</v>
      </c>
    </row>
    <row r="246" spans="1:15" ht="15">
      <c r="A246" s="6" t="s">
        <v>822</v>
      </c>
      <c r="B246" s="32"/>
      <c r="C246" s="32"/>
      <c r="D246" s="32"/>
      <c r="E246" s="32">
        <v>4800</v>
      </c>
      <c r="F246" s="32">
        <v>7000</v>
      </c>
      <c r="G246" s="32"/>
      <c r="H246" s="32"/>
      <c r="I246" s="32"/>
      <c r="J246" s="32"/>
      <c r="K246" s="32"/>
      <c r="L246" s="32">
        <v>10000</v>
      </c>
      <c r="M246" s="32"/>
      <c r="N246" s="32">
        <v>21800</v>
      </c>
      <c r="O246" s="25">
        <v>0.9196760040499494</v>
      </c>
    </row>
    <row r="247" spans="1:15" ht="15">
      <c r="A247" s="5" t="s">
        <v>119</v>
      </c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25" t="s">
        <v>506</v>
      </c>
    </row>
    <row r="248" spans="1:15" ht="15">
      <c r="A248" s="6" t="s">
        <v>587</v>
      </c>
      <c r="B248" s="32"/>
      <c r="C248" s="32"/>
      <c r="D248" s="32"/>
      <c r="E248" s="32"/>
      <c r="F248" s="32"/>
      <c r="G248" s="32"/>
      <c r="H248" s="32">
        <v>2405</v>
      </c>
      <c r="I248" s="32">
        <v>8066</v>
      </c>
      <c r="J248" s="32"/>
      <c r="K248" s="32"/>
      <c r="L248" s="32"/>
      <c r="M248" s="32"/>
      <c r="N248" s="32">
        <v>10471</v>
      </c>
      <c r="O248" s="25">
        <v>0.032218461538461536</v>
      </c>
    </row>
    <row r="249" spans="1:15" ht="15">
      <c r="A249" s="5" t="s">
        <v>102</v>
      </c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25" t="s">
        <v>506</v>
      </c>
    </row>
    <row r="250" spans="1:15" ht="15">
      <c r="A250" s="6" t="s">
        <v>172</v>
      </c>
      <c r="B250" s="32"/>
      <c r="C250" s="32"/>
      <c r="D250" s="32"/>
      <c r="E250" s="32">
        <v>192</v>
      </c>
      <c r="F250" s="32">
        <v>2400</v>
      </c>
      <c r="G250" s="32">
        <v>1440</v>
      </c>
      <c r="H250" s="32">
        <v>941</v>
      </c>
      <c r="I250" s="32">
        <v>2400</v>
      </c>
      <c r="J250" s="32">
        <v>500</v>
      </c>
      <c r="K250" s="32"/>
      <c r="L250" s="32">
        <v>2100</v>
      </c>
      <c r="M250" s="32"/>
      <c r="N250" s="32">
        <v>9973</v>
      </c>
      <c r="O250" s="25">
        <v>0.7123571428571429</v>
      </c>
    </row>
    <row r="251" spans="1:15" ht="15">
      <c r="A251" s="6" t="s">
        <v>173</v>
      </c>
      <c r="B251" s="32"/>
      <c r="C251" s="32"/>
      <c r="D251" s="32"/>
      <c r="E251" s="32">
        <v>1727</v>
      </c>
      <c r="F251" s="32">
        <v>5630</v>
      </c>
      <c r="G251" s="32"/>
      <c r="H251" s="32">
        <v>940</v>
      </c>
      <c r="I251" s="32">
        <v>4239</v>
      </c>
      <c r="J251" s="32"/>
      <c r="K251" s="32">
        <v>1002</v>
      </c>
      <c r="L251" s="32">
        <v>2487</v>
      </c>
      <c r="M251" s="32"/>
      <c r="N251" s="32">
        <v>16025</v>
      </c>
      <c r="O251" s="25">
        <v>0.80125</v>
      </c>
    </row>
    <row r="252" spans="1:15" ht="15">
      <c r="A252" s="6" t="s">
        <v>304</v>
      </c>
      <c r="B252" s="32"/>
      <c r="C252" s="32"/>
      <c r="D252" s="32"/>
      <c r="E252" s="32">
        <v>974</v>
      </c>
      <c r="F252" s="32"/>
      <c r="G252" s="32"/>
      <c r="H252" s="32">
        <v>1154</v>
      </c>
      <c r="I252" s="32">
        <v>1200</v>
      </c>
      <c r="J252" s="32">
        <v>60</v>
      </c>
      <c r="K252" s="32"/>
      <c r="L252" s="32">
        <v>7188</v>
      </c>
      <c r="M252" s="32"/>
      <c r="N252" s="32">
        <v>10576</v>
      </c>
      <c r="O252" s="25">
        <v>0.6779487179487179</v>
      </c>
    </row>
    <row r="253" spans="1:15" ht="15">
      <c r="A253" s="6" t="s">
        <v>998</v>
      </c>
      <c r="B253" s="32">
        <v>20</v>
      </c>
      <c r="C253" s="32">
        <v>110</v>
      </c>
      <c r="D253" s="32"/>
      <c r="E253" s="32"/>
      <c r="F253" s="32"/>
      <c r="G253" s="32"/>
      <c r="H253" s="32"/>
      <c r="I253" s="32">
        <v>4000</v>
      </c>
      <c r="J253" s="32"/>
      <c r="K253" s="32"/>
      <c r="L253" s="32">
        <v>3954</v>
      </c>
      <c r="M253" s="32"/>
      <c r="N253" s="32">
        <v>8084</v>
      </c>
      <c r="O253" s="25">
        <v>0.5389333333333334</v>
      </c>
    </row>
    <row r="254" spans="1:15" ht="15">
      <c r="A254" s="7" t="s">
        <v>183</v>
      </c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25" t="s">
        <v>506</v>
      </c>
    </row>
    <row r="255" spans="1:15" ht="15">
      <c r="A255" s="5" t="s">
        <v>122</v>
      </c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25" t="s">
        <v>506</v>
      </c>
    </row>
    <row r="256" spans="1:15" ht="15">
      <c r="A256" s="6" t="s">
        <v>184</v>
      </c>
      <c r="B256" s="32"/>
      <c r="C256" s="32"/>
      <c r="D256" s="32"/>
      <c r="E256" s="32"/>
      <c r="F256" s="32"/>
      <c r="G256" s="32"/>
      <c r="H256" s="32">
        <v>3125</v>
      </c>
      <c r="I256" s="32">
        <v>5250</v>
      </c>
      <c r="J256" s="32">
        <v>1125</v>
      </c>
      <c r="K256" s="32">
        <v>300</v>
      </c>
      <c r="L256" s="32"/>
      <c r="M256" s="32"/>
      <c r="N256" s="32">
        <v>9800</v>
      </c>
      <c r="O256" s="25">
        <v>0.030625</v>
      </c>
    </row>
    <row r="257" spans="1:15" ht="15">
      <c r="A257" s="6" t="s">
        <v>939</v>
      </c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>
        <v>100</v>
      </c>
      <c r="M257" s="32"/>
      <c r="N257" s="32">
        <v>100</v>
      </c>
      <c r="O257" s="25">
        <v>0.0003846153846153846</v>
      </c>
    </row>
    <row r="258" spans="1:15" ht="15">
      <c r="A258" s="5" t="s">
        <v>451</v>
      </c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25" t="s">
        <v>506</v>
      </c>
    </row>
    <row r="259" spans="1:15" ht="15">
      <c r="A259" s="6" t="s">
        <v>823</v>
      </c>
      <c r="B259" s="32"/>
      <c r="C259" s="32"/>
      <c r="D259" s="32"/>
      <c r="E259" s="32">
        <v>15</v>
      </c>
      <c r="F259" s="32">
        <v>93</v>
      </c>
      <c r="G259" s="32"/>
      <c r="H259" s="32">
        <v>55</v>
      </c>
      <c r="I259" s="32">
        <v>93</v>
      </c>
      <c r="J259" s="32"/>
      <c r="K259" s="32">
        <v>63</v>
      </c>
      <c r="L259" s="32">
        <v>177</v>
      </c>
      <c r="M259" s="32"/>
      <c r="N259" s="32">
        <v>496</v>
      </c>
      <c r="O259" s="25">
        <v>0.8266666666666667</v>
      </c>
    </row>
    <row r="260" spans="1:15" ht="15">
      <c r="A260" s="7" t="s">
        <v>704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25" t="s">
        <v>506</v>
      </c>
    </row>
    <row r="261" spans="1:15" ht="15">
      <c r="A261" s="5" t="s">
        <v>75</v>
      </c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25" t="s">
        <v>506</v>
      </c>
    </row>
    <row r="262" spans="1:15" ht="15">
      <c r="A262" s="6" t="s">
        <v>314</v>
      </c>
      <c r="B262" s="32"/>
      <c r="C262" s="32"/>
      <c r="D262" s="32"/>
      <c r="E262" s="32">
        <v>12000</v>
      </c>
      <c r="F262" s="32">
        <v>6450</v>
      </c>
      <c r="G262" s="32"/>
      <c r="H262" s="32"/>
      <c r="I262" s="32">
        <v>4000</v>
      </c>
      <c r="J262" s="32"/>
      <c r="K262" s="32">
        <v>10000</v>
      </c>
      <c r="L262" s="32">
        <v>20000</v>
      </c>
      <c r="M262" s="32"/>
      <c r="N262" s="32">
        <v>52450</v>
      </c>
      <c r="O262" s="25">
        <v>0.17483333333333334</v>
      </c>
    </row>
    <row r="263" spans="1:15" ht="15">
      <c r="A263" s="5" t="s">
        <v>79</v>
      </c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25" t="s">
        <v>506</v>
      </c>
    </row>
    <row r="264" spans="1:15" ht="15">
      <c r="A264" s="6" t="s">
        <v>185</v>
      </c>
      <c r="B264" s="32"/>
      <c r="C264" s="32"/>
      <c r="D264" s="32"/>
      <c r="E264" s="32"/>
      <c r="F264" s="32"/>
      <c r="G264" s="32"/>
      <c r="H264" s="32">
        <v>1237</v>
      </c>
      <c r="I264" s="32">
        <v>1238</v>
      </c>
      <c r="J264" s="32"/>
      <c r="K264" s="32"/>
      <c r="L264" s="32">
        <v>8697</v>
      </c>
      <c r="M264" s="32"/>
      <c r="N264" s="32">
        <v>11172</v>
      </c>
      <c r="O264" s="25">
        <v>0.399</v>
      </c>
    </row>
    <row r="265" spans="1:15" ht="15">
      <c r="A265" s="6" t="s">
        <v>186</v>
      </c>
      <c r="B265" s="32"/>
      <c r="C265" s="32"/>
      <c r="D265" s="32"/>
      <c r="E265" s="32">
        <v>1127</v>
      </c>
      <c r="F265" s="32"/>
      <c r="G265" s="32">
        <v>400</v>
      </c>
      <c r="H265" s="32">
        <v>1672</v>
      </c>
      <c r="I265" s="32">
        <v>636</v>
      </c>
      <c r="J265" s="32"/>
      <c r="K265" s="32">
        <v>2000</v>
      </c>
      <c r="L265" s="32"/>
      <c r="M265" s="32"/>
      <c r="N265" s="32">
        <v>5835</v>
      </c>
      <c r="O265" s="25">
        <v>0.5835</v>
      </c>
    </row>
    <row r="266" spans="1:15" ht="15">
      <c r="A266" s="6" t="s">
        <v>528</v>
      </c>
      <c r="B266" s="32"/>
      <c r="C266" s="32"/>
      <c r="D266" s="32"/>
      <c r="E266" s="32"/>
      <c r="F266" s="32"/>
      <c r="G266" s="32"/>
      <c r="H266" s="32">
        <v>1000</v>
      </c>
      <c r="I266" s="32">
        <v>1000</v>
      </c>
      <c r="J266" s="32"/>
      <c r="K266" s="32"/>
      <c r="L266" s="32"/>
      <c r="M266" s="32"/>
      <c r="N266" s="32">
        <v>2000</v>
      </c>
      <c r="O266" s="25">
        <v>0.16666666666666666</v>
      </c>
    </row>
    <row r="267" spans="1:15" ht="15">
      <c r="A267" s="6" t="s">
        <v>529</v>
      </c>
      <c r="B267" s="32"/>
      <c r="C267" s="32"/>
      <c r="D267" s="32"/>
      <c r="E267" s="32"/>
      <c r="F267" s="32">
        <v>2400</v>
      </c>
      <c r="G267" s="32"/>
      <c r="H267" s="32"/>
      <c r="I267" s="32">
        <v>2400</v>
      </c>
      <c r="J267" s="32"/>
      <c r="K267" s="32">
        <v>1475</v>
      </c>
      <c r="L267" s="32"/>
      <c r="M267" s="32"/>
      <c r="N267" s="32">
        <v>6275</v>
      </c>
      <c r="O267" s="25">
        <v>0.5229166666666667</v>
      </c>
    </row>
    <row r="268" spans="1:15" ht="15">
      <c r="A268" s="6" t="s">
        <v>315</v>
      </c>
      <c r="B268" s="32"/>
      <c r="C268" s="32">
        <v>52</v>
      </c>
      <c r="D268" s="32">
        <v>22</v>
      </c>
      <c r="E268" s="32"/>
      <c r="F268" s="32"/>
      <c r="G268" s="32"/>
      <c r="H268" s="32">
        <v>1592</v>
      </c>
      <c r="I268" s="32"/>
      <c r="J268" s="32"/>
      <c r="K268" s="32">
        <v>5400</v>
      </c>
      <c r="L268" s="32"/>
      <c r="M268" s="32"/>
      <c r="N268" s="32">
        <v>7066</v>
      </c>
      <c r="O268" s="25">
        <v>0.5888333333333333</v>
      </c>
    </row>
    <row r="269" spans="1:15" ht="15">
      <c r="A269" s="6" t="s">
        <v>1017</v>
      </c>
      <c r="B269" s="32">
        <v>190</v>
      </c>
      <c r="C269" s="32">
        <v>2300</v>
      </c>
      <c r="D269" s="32">
        <v>310</v>
      </c>
      <c r="E269" s="32">
        <v>1000</v>
      </c>
      <c r="F269" s="32"/>
      <c r="G269" s="32"/>
      <c r="H269" s="32">
        <v>6000</v>
      </c>
      <c r="I269" s="32">
        <v>13000</v>
      </c>
      <c r="J269" s="32"/>
      <c r="K269" s="32">
        <v>25330</v>
      </c>
      <c r="L269" s="32">
        <v>46725</v>
      </c>
      <c r="M269" s="32">
        <v>12650</v>
      </c>
      <c r="N269" s="32">
        <v>107505</v>
      </c>
      <c r="O269" s="25">
        <v>0.172008</v>
      </c>
    </row>
    <row r="270" spans="1:15" ht="15">
      <c r="A270" s="7" t="s">
        <v>417</v>
      </c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25" t="s">
        <v>506</v>
      </c>
    </row>
    <row r="271" spans="1:15" ht="15">
      <c r="A271" s="5" t="s">
        <v>68</v>
      </c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25" t="s">
        <v>506</v>
      </c>
    </row>
    <row r="272" spans="1:15" ht="15">
      <c r="A272" s="6" t="s">
        <v>338</v>
      </c>
      <c r="B272" s="32"/>
      <c r="C272" s="32"/>
      <c r="D272" s="32"/>
      <c r="E272" s="32"/>
      <c r="F272" s="32">
        <v>1000</v>
      </c>
      <c r="G272" s="32"/>
      <c r="H272" s="32">
        <v>3500</v>
      </c>
      <c r="I272" s="32">
        <v>2000</v>
      </c>
      <c r="J272" s="32"/>
      <c r="K272" s="32">
        <v>5940</v>
      </c>
      <c r="L272" s="32">
        <v>18947</v>
      </c>
      <c r="M272" s="32"/>
      <c r="N272" s="32">
        <v>31387</v>
      </c>
      <c r="O272" s="25">
        <v>0.10462333333333333</v>
      </c>
    </row>
    <row r="273" spans="1:15" ht="15">
      <c r="A273" s="1" t="s">
        <v>421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25" t="s">
        <v>506</v>
      </c>
    </row>
    <row r="274" spans="1:15" ht="15">
      <c r="A274" s="7" t="s">
        <v>869</v>
      </c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25" t="s">
        <v>506</v>
      </c>
    </row>
    <row r="275" spans="1:15" ht="15">
      <c r="A275" s="5" t="s">
        <v>117</v>
      </c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25" t="s">
        <v>506</v>
      </c>
    </row>
    <row r="276" spans="1:15" ht="15">
      <c r="A276" s="6" t="s">
        <v>203</v>
      </c>
      <c r="B276" s="32">
        <v>35</v>
      </c>
      <c r="C276" s="32">
        <v>1485</v>
      </c>
      <c r="D276" s="32">
        <v>280</v>
      </c>
      <c r="E276" s="32"/>
      <c r="F276" s="32"/>
      <c r="G276" s="32"/>
      <c r="H276" s="32">
        <v>7500</v>
      </c>
      <c r="I276" s="32">
        <v>22500</v>
      </c>
      <c r="J276" s="32"/>
      <c r="K276" s="32"/>
      <c r="L276" s="32"/>
      <c r="M276" s="32"/>
      <c r="N276" s="32">
        <v>31800</v>
      </c>
      <c r="O276" s="25">
        <v>0.09085714285714286</v>
      </c>
    </row>
    <row r="277" spans="1:15" ht="15">
      <c r="A277" s="5" t="s">
        <v>73</v>
      </c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25" t="s">
        <v>506</v>
      </c>
    </row>
    <row r="278" spans="1:15" ht="15">
      <c r="A278" s="6" t="s">
        <v>204</v>
      </c>
      <c r="B278" s="32"/>
      <c r="C278" s="32"/>
      <c r="D278" s="32"/>
      <c r="E278" s="32">
        <v>9308</v>
      </c>
      <c r="F278" s="32">
        <v>10092</v>
      </c>
      <c r="G278" s="32"/>
      <c r="H278" s="32">
        <v>1000</v>
      </c>
      <c r="I278" s="32">
        <v>1300</v>
      </c>
      <c r="J278" s="32"/>
      <c r="K278" s="32"/>
      <c r="L278" s="32">
        <v>20000</v>
      </c>
      <c r="M278" s="32"/>
      <c r="N278" s="32">
        <v>41700</v>
      </c>
      <c r="O278" s="25">
        <v>0.11914285714285715</v>
      </c>
    </row>
    <row r="279" spans="1:15" ht="15">
      <c r="A279" s="5" t="s">
        <v>74</v>
      </c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25" t="s">
        <v>506</v>
      </c>
    </row>
    <row r="280" spans="1:15" ht="15">
      <c r="A280" s="6" t="s">
        <v>755</v>
      </c>
      <c r="B280" s="32"/>
      <c r="C280" s="32">
        <v>500</v>
      </c>
      <c r="D280" s="32"/>
      <c r="E280" s="32">
        <v>15000</v>
      </c>
      <c r="F280" s="32"/>
      <c r="G280" s="32"/>
      <c r="H280" s="32">
        <v>1500</v>
      </c>
      <c r="I280" s="32">
        <v>2000</v>
      </c>
      <c r="J280" s="32"/>
      <c r="K280" s="32">
        <v>500</v>
      </c>
      <c r="L280" s="32">
        <v>500</v>
      </c>
      <c r="M280" s="32"/>
      <c r="N280" s="32">
        <v>20000</v>
      </c>
      <c r="O280" s="25">
        <v>0.044444444444444446</v>
      </c>
    </row>
    <row r="281" spans="1:15" ht="15">
      <c r="A281" s="5" t="s">
        <v>80</v>
      </c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25" t="s">
        <v>506</v>
      </c>
    </row>
    <row r="282" spans="1:15" ht="15">
      <c r="A282" s="6" t="s">
        <v>339</v>
      </c>
      <c r="B282" s="32">
        <v>47</v>
      </c>
      <c r="C282" s="32">
        <v>488</v>
      </c>
      <c r="D282" s="32">
        <v>184</v>
      </c>
      <c r="E282" s="32">
        <v>8987</v>
      </c>
      <c r="F282" s="32">
        <v>37130</v>
      </c>
      <c r="G282" s="32"/>
      <c r="H282" s="32">
        <v>1600</v>
      </c>
      <c r="I282" s="32">
        <v>10850</v>
      </c>
      <c r="J282" s="32"/>
      <c r="K282" s="32">
        <v>11500</v>
      </c>
      <c r="L282" s="32">
        <v>3791</v>
      </c>
      <c r="M282" s="32"/>
      <c r="N282" s="32">
        <v>74577</v>
      </c>
      <c r="O282" s="25">
        <v>0.124295</v>
      </c>
    </row>
    <row r="283" spans="1:15" ht="15">
      <c r="A283" s="1" t="s">
        <v>824</v>
      </c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25" t="s">
        <v>506</v>
      </c>
    </row>
    <row r="284" spans="1:15" ht="15">
      <c r="A284" s="7" t="s">
        <v>869</v>
      </c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25" t="s">
        <v>506</v>
      </c>
    </row>
    <row r="285" spans="1:15" ht="15">
      <c r="A285" s="5" t="s">
        <v>89</v>
      </c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25" t="s">
        <v>506</v>
      </c>
    </row>
    <row r="286" spans="1:15" ht="15">
      <c r="A286" s="6" t="s">
        <v>825</v>
      </c>
      <c r="B286" s="32"/>
      <c r="C286" s="32"/>
      <c r="D286" s="32"/>
      <c r="E286" s="32">
        <v>234</v>
      </c>
      <c r="F286" s="32">
        <v>1318</v>
      </c>
      <c r="G286" s="32">
        <v>250</v>
      </c>
      <c r="H286" s="32">
        <v>39</v>
      </c>
      <c r="I286" s="32">
        <v>503</v>
      </c>
      <c r="J286" s="32"/>
      <c r="K286" s="32">
        <v>305</v>
      </c>
      <c r="L286" s="32">
        <v>20</v>
      </c>
      <c r="M286" s="32"/>
      <c r="N286" s="32">
        <v>2669</v>
      </c>
      <c r="O286" s="25">
        <v>0.8227496917385944</v>
      </c>
    </row>
    <row r="287" spans="1:15" ht="15">
      <c r="A287" s="5" t="s">
        <v>435</v>
      </c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25" t="s">
        <v>506</v>
      </c>
    </row>
    <row r="288" spans="1:15" ht="15">
      <c r="A288" s="6" t="s">
        <v>826</v>
      </c>
      <c r="B288" s="32"/>
      <c r="C288" s="32"/>
      <c r="D288" s="32"/>
      <c r="E288" s="32">
        <v>110</v>
      </c>
      <c r="F288" s="32">
        <v>485</v>
      </c>
      <c r="G288" s="32"/>
      <c r="H288" s="32">
        <v>155</v>
      </c>
      <c r="I288" s="32">
        <v>360</v>
      </c>
      <c r="J288" s="32"/>
      <c r="K288" s="32"/>
      <c r="L288" s="32">
        <v>1075</v>
      </c>
      <c r="M288" s="32"/>
      <c r="N288" s="32">
        <v>2185</v>
      </c>
      <c r="O288" s="25">
        <v>0.8799838904550946</v>
      </c>
    </row>
    <row r="289" spans="1:15" ht="15">
      <c r="A289" s="1" t="s">
        <v>705</v>
      </c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25" t="s">
        <v>506</v>
      </c>
    </row>
    <row r="290" spans="1:15" ht="15">
      <c r="A290" s="7" t="s">
        <v>869</v>
      </c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25" t="s">
        <v>506</v>
      </c>
    </row>
    <row r="291" spans="1:15" ht="15">
      <c r="A291" s="5" t="s">
        <v>436</v>
      </c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25" t="s">
        <v>506</v>
      </c>
    </row>
    <row r="292" spans="1:15" ht="15">
      <c r="A292" s="6" t="s">
        <v>827</v>
      </c>
      <c r="B292" s="32"/>
      <c r="C292" s="32"/>
      <c r="D292" s="32"/>
      <c r="E292" s="32">
        <v>370</v>
      </c>
      <c r="F292" s="32">
        <v>400</v>
      </c>
      <c r="G292" s="32"/>
      <c r="H292" s="32">
        <v>370</v>
      </c>
      <c r="I292" s="32">
        <v>400</v>
      </c>
      <c r="J292" s="32"/>
      <c r="K292" s="32"/>
      <c r="L292" s="32"/>
      <c r="M292" s="32"/>
      <c r="N292" s="32">
        <v>1540</v>
      </c>
      <c r="O292" s="25">
        <v>0.385</v>
      </c>
    </row>
    <row r="293" spans="1:15" ht="15">
      <c r="A293" s="6" t="s">
        <v>828</v>
      </c>
      <c r="B293" s="32"/>
      <c r="C293" s="32"/>
      <c r="D293" s="32"/>
      <c r="E293" s="32">
        <v>580</v>
      </c>
      <c r="F293" s="32">
        <v>398</v>
      </c>
      <c r="G293" s="32"/>
      <c r="H293" s="32"/>
      <c r="I293" s="32"/>
      <c r="J293" s="32"/>
      <c r="K293" s="32">
        <v>600</v>
      </c>
      <c r="L293" s="32"/>
      <c r="M293" s="32"/>
      <c r="N293" s="32">
        <v>1578</v>
      </c>
      <c r="O293" s="25">
        <v>0.789</v>
      </c>
    </row>
    <row r="294" spans="1:15" ht="15">
      <c r="A294" s="6" t="s">
        <v>829</v>
      </c>
      <c r="B294" s="32"/>
      <c r="C294" s="32"/>
      <c r="D294" s="32"/>
      <c r="E294" s="32">
        <v>1880</v>
      </c>
      <c r="F294" s="32"/>
      <c r="G294" s="32"/>
      <c r="H294" s="32"/>
      <c r="I294" s="32"/>
      <c r="J294" s="32"/>
      <c r="K294" s="32"/>
      <c r="L294" s="32"/>
      <c r="M294" s="32"/>
      <c r="N294" s="32">
        <v>1880</v>
      </c>
      <c r="O294" s="25">
        <v>0.20858759569510707</v>
      </c>
    </row>
    <row r="295" spans="1:15" ht="15">
      <c r="A295" s="6" t="s">
        <v>830</v>
      </c>
      <c r="B295" s="32"/>
      <c r="C295" s="32"/>
      <c r="D295" s="32"/>
      <c r="E295" s="32">
        <v>1500</v>
      </c>
      <c r="F295" s="32">
        <v>4866</v>
      </c>
      <c r="G295" s="32"/>
      <c r="H295" s="32">
        <v>500</v>
      </c>
      <c r="I295" s="32">
        <v>4866</v>
      </c>
      <c r="J295" s="32"/>
      <c r="K295" s="32"/>
      <c r="L295" s="32"/>
      <c r="M295" s="32"/>
      <c r="N295" s="32">
        <v>11732</v>
      </c>
      <c r="O295" s="25">
        <v>0.3910666666666667</v>
      </c>
    </row>
    <row r="296" spans="1:15" ht="15">
      <c r="A296" s="6" t="s">
        <v>831</v>
      </c>
      <c r="B296" s="32"/>
      <c r="C296" s="32"/>
      <c r="D296" s="32"/>
      <c r="E296" s="32">
        <v>4800</v>
      </c>
      <c r="F296" s="32">
        <v>3200</v>
      </c>
      <c r="G296" s="32">
        <v>2725</v>
      </c>
      <c r="H296" s="32"/>
      <c r="I296" s="32"/>
      <c r="J296" s="32"/>
      <c r="K296" s="32">
        <v>1000</v>
      </c>
      <c r="L296" s="32">
        <v>19985</v>
      </c>
      <c r="M296" s="32"/>
      <c r="N296" s="32">
        <v>31710</v>
      </c>
      <c r="O296" s="25">
        <v>0.06342</v>
      </c>
    </row>
    <row r="297" spans="1:15" ht="15">
      <c r="A297" s="6" t="s">
        <v>912</v>
      </c>
      <c r="B297" s="32"/>
      <c r="C297" s="32"/>
      <c r="D297" s="32"/>
      <c r="E297" s="32">
        <v>2000</v>
      </c>
      <c r="F297" s="32"/>
      <c r="G297" s="32"/>
      <c r="H297" s="32">
        <v>300</v>
      </c>
      <c r="I297" s="32">
        <v>700</v>
      </c>
      <c r="J297" s="32"/>
      <c r="K297" s="32">
        <v>500</v>
      </c>
      <c r="L297" s="32">
        <v>3500</v>
      </c>
      <c r="M297" s="32"/>
      <c r="N297" s="32">
        <v>7000</v>
      </c>
      <c r="O297" s="25">
        <v>0.023333333333333334</v>
      </c>
    </row>
    <row r="298" spans="1:15" ht="15">
      <c r="A298" s="6" t="s">
        <v>913</v>
      </c>
      <c r="B298" s="32"/>
      <c r="C298" s="32"/>
      <c r="D298" s="32"/>
      <c r="E298" s="32">
        <v>6000</v>
      </c>
      <c r="F298" s="32"/>
      <c r="G298" s="32"/>
      <c r="H298" s="32">
        <v>2500</v>
      </c>
      <c r="I298" s="32">
        <v>2500</v>
      </c>
      <c r="J298" s="32"/>
      <c r="K298" s="32">
        <v>500</v>
      </c>
      <c r="L298" s="32"/>
      <c r="M298" s="32"/>
      <c r="N298" s="32">
        <v>11500</v>
      </c>
      <c r="O298" s="25">
        <v>0.03833333333333333</v>
      </c>
    </row>
    <row r="299" spans="1:15" ht="15">
      <c r="A299" s="6" t="s">
        <v>1054</v>
      </c>
      <c r="B299" s="32">
        <v>70</v>
      </c>
      <c r="C299" s="32">
        <v>130</v>
      </c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>
        <v>200</v>
      </c>
      <c r="O299" s="25">
        <v>0.02</v>
      </c>
    </row>
    <row r="300" spans="1:15" ht="15">
      <c r="A300" s="6" t="s">
        <v>1084</v>
      </c>
      <c r="B300" s="32"/>
      <c r="C300" s="32"/>
      <c r="D300" s="32"/>
      <c r="E300" s="32">
        <v>4000</v>
      </c>
      <c r="F300" s="32"/>
      <c r="G300" s="32"/>
      <c r="H300" s="32">
        <v>2000</v>
      </c>
      <c r="I300" s="32">
        <v>4000</v>
      </c>
      <c r="J300" s="32"/>
      <c r="K300" s="32"/>
      <c r="L300" s="32"/>
      <c r="M300" s="32"/>
      <c r="N300" s="32">
        <v>10000</v>
      </c>
      <c r="O300" s="25">
        <v>0.637389253617184</v>
      </c>
    </row>
    <row r="301" spans="1:15" ht="15">
      <c r="A301" s="6" t="s">
        <v>1085</v>
      </c>
      <c r="B301" s="32"/>
      <c r="C301" s="32"/>
      <c r="D301" s="32"/>
      <c r="E301" s="32"/>
      <c r="F301" s="32"/>
      <c r="G301" s="32"/>
      <c r="H301" s="32"/>
      <c r="I301" s="32">
        <v>2400</v>
      </c>
      <c r="J301" s="32"/>
      <c r="K301" s="32"/>
      <c r="L301" s="32"/>
      <c r="M301" s="32"/>
      <c r="N301" s="32">
        <v>2400</v>
      </c>
      <c r="O301" s="25">
        <v>0.29913997257883584</v>
      </c>
    </row>
    <row r="302" spans="1:15" ht="15">
      <c r="A302" s="5" t="s">
        <v>440</v>
      </c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25" t="s">
        <v>506</v>
      </c>
    </row>
    <row r="303" spans="1:15" ht="15">
      <c r="A303" s="6" t="s">
        <v>832</v>
      </c>
      <c r="B303" s="32"/>
      <c r="C303" s="32">
        <v>450</v>
      </c>
      <c r="D303" s="32"/>
      <c r="E303" s="32"/>
      <c r="F303" s="32"/>
      <c r="G303" s="32"/>
      <c r="H303" s="32">
        <v>5000</v>
      </c>
      <c r="I303" s="32">
        <v>24525</v>
      </c>
      <c r="J303" s="32"/>
      <c r="K303" s="32"/>
      <c r="L303" s="32">
        <v>9000</v>
      </c>
      <c r="M303" s="32"/>
      <c r="N303" s="32">
        <v>38975</v>
      </c>
      <c r="O303" s="25">
        <v>0.12991666666666668</v>
      </c>
    </row>
    <row r="304" spans="1:15" ht="15">
      <c r="A304" s="6" t="s">
        <v>940</v>
      </c>
      <c r="B304" s="32"/>
      <c r="C304" s="32">
        <v>500</v>
      </c>
      <c r="D304" s="32"/>
      <c r="E304" s="32"/>
      <c r="F304" s="32"/>
      <c r="G304" s="32"/>
      <c r="H304" s="32"/>
      <c r="I304" s="32"/>
      <c r="J304" s="32"/>
      <c r="K304" s="32"/>
      <c r="L304" s="32">
        <v>21650</v>
      </c>
      <c r="M304" s="32"/>
      <c r="N304" s="32">
        <v>22150</v>
      </c>
      <c r="O304" s="25">
        <v>0.0443</v>
      </c>
    </row>
    <row r="305" spans="1:15" ht="15">
      <c r="A305" s="1" t="s">
        <v>422</v>
      </c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25" t="s">
        <v>506</v>
      </c>
    </row>
    <row r="306" spans="1:15" ht="15">
      <c r="A306" s="7" t="s">
        <v>869</v>
      </c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25" t="s">
        <v>506</v>
      </c>
    </row>
    <row r="307" spans="1:15" ht="15">
      <c r="A307" s="5" t="s">
        <v>130</v>
      </c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25" t="s">
        <v>506</v>
      </c>
    </row>
    <row r="308" spans="1:15" ht="15">
      <c r="A308" s="6" t="s">
        <v>207</v>
      </c>
      <c r="B308" s="32"/>
      <c r="C308" s="32"/>
      <c r="D308" s="32"/>
      <c r="E308" s="32"/>
      <c r="F308" s="32"/>
      <c r="G308" s="32"/>
      <c r="H308" s="32"/>
      <c r="I308" s="32">
        <v>11000</v>
      </c>
      <c r="J308" s="32"/>
      <c r="K308" s="32"/>
      <c r="L308" s="32"/>
      <c r="M308" s="32"/>
      <c r="N308" s="32">
        <v>11000</v>
      </c>
      <c r="O308" s="25">
        <v>0.055</v>
      </c>
    </row>
    <row r="309" spans="1:15" ht="15">
      <c r="A309" s="1" t="s">
        <v>416</v>
      </c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25" t="s">
        <v>506</v>
      </c>
    </row>
    <row r="310" spans="1:15" ht="15">
      <c r="A310" s="7" t="s">
        <v>706</v>
      </c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25" t="s">
        <v>506</v>
      </c>
    </row>
    <row r="311" spans="1:15" ht="15">
      <c r="A311" s="5" t="s">
        <v>1024</v>
      </c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25" t="s">
        <v>506</v>
      </c>
    </row>
    <row r="312" spans="1:15" ht="15">
      <c r="A312" s="6" t="s">
        <v>1034</v>
      </c>
      <c r="B312" s="32"/>
      <c r="C312" s="32"/>
      <c r="D312" s="32"/>
      <c r="E312" s="32"/>
      <c r="F312" s="32"/>
      <c r="G312" s="32"/>
      <c r="H312" s="32"/>
      <c r="I312" s="32"/>
      <c r="J312" s="32"/>
      <c r="K312" s="32">
        <v>10000</v>
      </c>
      <c r="L312" s="32">
        <v>9715</v>
      </c>
      <c r="M312" s="32"/>
      <c r="N312" s="32">
        <v>19715</v>
      </c>
      <c r="O312" s="25">
        <v>0.04563657407407407</v>
      </c>
    </row>
    <row r="313" spans="1:15" ht="15">
      <c r="A313" s="5" t="s">
        <v>134</v>
      </c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25" t="s">
        <v>506</v>
      </c>
    </row>
    <row r="314" spans="1:15" ht="15">
      <c r="A314" s="6" t="s">
        <v>320</v>
      </c>
      <c r="B314" s="32"/>
      <c r="C314" s="32"/>
      <c r="D314" s="32"/>
      <c r="E314" s="32"/>
      <c r="F314" s="32">
        <v>13000</v>
      </c>
      <c r="G314" s="32"/>
      <c r="H314" s="32"/>
      <c r="I314" s="32"/>
      <c r="J314" s="32"/>
      <c r="K314" s="32">
        <v>2300</v>
      </c>
      <c r="L314" s="32">
        <v>20176</v>
      </c>
      <c r="M314" s="32"/>
      <c r="N314" s="32">
        <v>35476</v>
      </c>
      <c r="O314" s="25">
        <v>0.1108625</v>
      </c>
    </row>
    <row r="315" spans="1:15" ht="15">
      <c r="A315" s="5" t="s">
        <v>64</v>
      </c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25" t="s">
        <v>506</v>
      </c>
    </row>
    <row r="316" spans="1:15" ht="15">
      <c r="A316" s="6" t="s">
        <v>588</v>
      </c>
      <c r="B316" s="32">
        <v>41</v>
      </c>
      <c r="C316" s="32">
        <v>759</v>
      </c>
      <c r="D316" s="32"/>
      <c r="E316" s="32"/>
      <c r="F316" s="32">
        <v>15000</v>
      </c>
      <c r="G316" s="32"/>
      <c r="H316" s="32"/>
      <c r="I316" s="32"/>
      <c r="J316" s="32"/>
      <c r="K316" s="32"/>
      <c r="L316" s="32"/>
      <c r="M316" s="32"/>
      <c r="N316" s="32">
        <v>15800</v>
      </c>
      <c r="O316" s="25">
        <v>0.035111111111111114</v>
      </c>
    </row>
    <row r="317" spans="1:15" ht="15">
      <c r="A317" s="5" t="s">
        <v>98</v>
      </c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25" t="s">
        <v>506</v>
      </c>
    </row>
    <row r="318" spans="1:15" ht="15">
      <c r="A318" s="6" t="s">
        <v>321</v>
      </c>
      <c r="B318" s="32">
        <v>50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>
        <v>11139</v>
      </c>
      <c r="M318" s="32"/>
      <c r="N318" s="32">
        <v>11189</v>
      </c>
      <c r="O318" s="25">
        <v>0.3196857142857143</v>
      </c>
    </row>
    <row r="319" spans="1:15" ht="15">
      <c r="A319" s="6" t="s">
        <v>322</v>
      </c>
      <c r="B319" s="32"/>
      <c r="C319" s="32"/>
      <c r="D319" s="32"/>
      <c r="E319" s="32">
        <v>1467</v>
      </c>
      <c r="F319" s="32">
        <v>4890</v>
      </c>
      <c r="G319" s="32"/>
      <c r="H319" s="32">
        <v>1467</v>
      </c>
      <c r="I319" s="32">
        <v>4891</v>
      </c>
      <c r="J319" s="32"/>
      <c r="K319" s="32"/>
      <c r="L319" s="32">
        <v>3912</v>
      </c>
      <c r="M319" s="32"/>
      <c r="N319" s="32">
        <v>16627</v>
      </c>
      <c r="O319" s="25">
        <v>0.415675</v>
      </c>
    </row>
    <row r="320" spans="1:15" ht="15">
      <c r="A320" s="5" t="s">
        <v>65</v>
      </c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25" t="s">
        <v>506</v>
      </c>
    </row>
    <row r="321" spans="1:15" ht="15">
      <c r="A321" s="6" t="s">
        <v>188</v>
      </c>
      <c r="B321" s="32"/>
      <c r="C321" s="32"/>
      <c r="D321" s="32"/>
      <c r="E321" s="32"/>
      <c r="F321" s="32">
        <v>1500</v>
      </c>
      <c r="G321" s="32"/>
      <c r="H321" s="32">
        <v>48</v>
      </c>
      <c r="I321" s="32">
        <v>612</v>
      </c>
      <c r="J321" s="32">
        <v>28</v>
      </c>
      <c r="K321" s="32"/>
      <c r="L321" s="32">
        <v>1562</v>
      </c>
      <c r="M321" s="32"/>
      <c r="N321" s="32">
        <v>3750</v>
      </c>
      <c r="O321" s="25">
        <v>0.75</v>
      </c>
    </row>
    <row r="322" spans="1:15" ht="15">
      <c r="A322" s="6" t="s">
        <v>189</v>
      </c>
      <c r="B322" s="32"/>
      <c r="C322" s="32"/>
      <c r="D322" s="32"/>
      <c r="E322" s="32">
        <v>125</v>
      </c>
      <c r="F322" s="32">
        <v>500</v>
      </c>
      <c r="G322" s="32">
        <v>633</v>
      </c>
      <c r="H322" s="32">
        <v>125</v>
      </c>
      <c r="I322" s="32">
        <v>689</v>
      </c>
      <c r="J322" s="32">
        <v>45</v>
      </c>
      <c r="K322" s="32">
        <v>633</v>
      </c>
      <c r="L322" s="32"/>
      <c r="M322" s="32"/>
      <c r="N322" s="32">
        <v>2750</v>
      </c>
      <c r="O322" s="25">
        <v>0.55</v>
      </c>
    </row>
    <row r="323" spans="1:15" ht="15">
      <c r="A323" s="6" t="s">
        <v>537</v>
      </c>
      <c r="B323" s="32"/>
      <c r="C323" s="32"/>
      <c r="D323" s="32"/>
      <c r="E323" s="32">
        <v>204</v>
      </c>
      <c r="F323" s="32">
        <v>204</v>
      </c>
      <c r="G323" s="32"/>
      <c r="H323" s="32">
        <v>204</v>
      </c>
      <c r="I323" s="32">
        <v>204</v>
      </c>
      <c r="J323" s="32"/>
      <c r="K323" s="32"/>
      <c r="L323" s="32"/>
      <c r="M323" s="32"/>
      <c r="N323" s="32">
        <v>816</v>
      </c>
      <c r="O323" s="25">
        <v>0.09992652461425422</v>
      </c>
    </row>
    <row r="324" spans="1:15" ht="15">
      <c r="A324" s="6" t="s">
        <v>538</v>
      </c>
      <c r="B324" s="32"/>
      <c r="C324" s="32"/>
      <c r="D324" s="32"/>
      <c r="E324" s="32"/>
      <c r="F324" s="32"/>
      <c r="G324" s="32"/>
      <c r="H324" s="32"/>
      <c r="I324" s="32">
        <v>2600</v>
      </c>
      <c r="J324" s="32"/>
      <c r="K324" s="32"/>
      <c r="L324" s="32"/>
      <c r="M324" s="32"/>
      <c r="N324" s="32">
        <v>2600</v>
      </c>
      <c r="O324" s="25">
        <v>0.26</v>
      </c>
    </row>
    <row r="325" spans="1:15" ht="15">
      <c r="A325" s="6" t="s">
        <v>539</v>
      </c>
      <c r="B325" s="32"/>
      <c r="C325" s="32"/>
      <c r="D325" s="32"/>
      <c r="E325" s="32"/>
      <c r="F325" s="32"/>
      <c r="G325" s="32"/>
      <c r="H325" s="32">
        <v>500</v>
      </c>
      <c r="I325" s="32">
        <v>1000</v>
      </c>
      <c r="J325" s="32"/>
      <c r="K325" s="32">
        <v>2000</v>
      </c>
      <c r="L325" s="32"/>
      <c r="M325" s="32"/>
      <c r="N325" s="32">
        <v>3500</v>
      </c>
      <c r="O325" s="25">
        <v>0.35</v>
      </c>
    </row>
    <row r="326" spans="1:15" ht="15">
      <c r="A326" s="5" t="s">
        <v>66</v>
      </c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25" t="s">
        <v>506</v>
      </c>
    </row>
    <row r="327" spans="1:15" ht="15">
      <c r="A327" s="6" t="s">
        <v>190</v>
      </c>
      <c r="B327" s="32"/>
      <c r="C327" s="32"/>
      <c r="D327" s="32"/>
      <c r="E327" s="32"/>
      <c r="F327" s="32"/>
      <c r="G327" s="32"/>
      <c r="H327" s="32">
        <v>232</v>
      </c>
      <c r="I327" s="32">
        <v>751</v>
      </c>
      <c r="J327" s="32">
        <v>17</v>
      </c>
      <c r="K327" s="32"/>
      <c r="L327" s="32"/>
      <c r="M327" s="32"/>
      <c r="N327" s="32">
        <v>1000</v>
      </c>
      <c r="O327" s="25">
        <v>0.16666666666666666</v>
      </c>
    </row>
    <row r="328" spans="1:15" ht="15">
      <c r="A328" s="6" t="s">
        <v>191</v>
      </c>
      <c r="B328" s="32"/>
      <c r="C328" s="32"/>
      <c r="D328" s="32"/>
      <c r="E328" s="32">
        <v>500</v>
      </c>
      <c r="F328" s="32"/>
      <c r="G328" s="32"/>
      <c r="H328" s="32">
        <v>500</v>
      </c>
      <c r="I328" s="32"/>
      <c r="J328" s="32"/>
      <c r="K328" s="32"/>
      <c r="L328" s="32"/>
      <c r="M328" s="32"/>
      <c r="N328" s="32">
        <v>1000</v>
      </c>
      <c r="O328" s="25">
        <v>0.2777777777777778</v>
      </c>
    </row>
    <row r="329" spans="1:15" ht="15">
      <c r="A329" s="6" t="s">
        <v>192</v>
      </c>
      <c r="B329" s="32"/>
      <c r="C329" s="32"/>
      <c r="D329" s="32"/>
      <c r="E329" s="32">
        <v>650</v>
      </c>
      <c r="F329" s="32">
        <v>200</v>
      </c>
      <c r="G329" s="32"/>
      <c r="H329" s="32">
        <v>650</v>
      </c>
      <c r="I329" s="32">
        <v>1000</v>
      </c>
      <c r="J329" s="32">
        <v>20</v>
      </c>
      <c r="K329" s="32"/>
      <c r="L329" s="32"/>
      <c r="M329" s="32"/>
      <c r="N329" s="32">
        <v>2520</v>
      </c>
      <c r="O329" s="25">
        <v>0.4632352941176471</v>
      </c>
    </row>
    <row r="330" spans="1:15" ht="15">
      <c r="A330" s="6" t="s">
        <v>540</v>
      </c>
      <c r="B330" s="32"/>
      <c r="C330" s="32"/>
      <c r="D330" s="32"/>
      <c r="E330" s="32"/>
      <c r="F330" s="32">
        <v>450</v>
      </c>
      <c r="G330" s="32">
        <v>78</v>
      </c>
      <c r="H330" s="32"/>
      <c r="I330" s="32">
        <v>450</v>
      </c>
      <c r="J330" s="32"/>
      <c r="K330" s="32"/>
      <c r="L330" s="32"/>
      <c r="M330" s="32"/>
      <c r="N330" s="32">
        <v>978</v>
      </c>
      <c r="O330" s="25">
        <v>0.326</v>
      </c>
    </row>
    <row r="331" spans="1:15" ht="15">
      <c r="A331" s="6" t="s">
        <v>541</v>
      </c>
      <c r="B331" s="32"/>
      <c r="C331" s="32"/>
      <c r="D331" s="32"/>
      <c r="E331" s="32">
        <v>54</v>
      </c>
      <c r="F331" s="32">
        <v>216</v>
      </c>
      <c r="G331" s="32">
        <v>1000</v>
      </c>
      <c r="H331" s="32">
        <v>454</v>
      </c>
      <c r="I331" s="32">
        <v>616</v>
      </c>
      <c r="J331" s="32">
        <v>200</v>
      </c>
      <c r="K331" s="32"/>
      <c r="L331" s="32"/>
      <c r="M331" s="32"/>
      <c r="N331" s="32">
        <v>2540</v>
      </c>
      <c r="O331" s="25">
        <v>0.635</v>
      </c>
    </row>
    <row r="332" spans="1:15" ht="15">
      <c r="A332" s="6" t="s">
        <v>542</v>
      </c>
      <c r="B332" s="32"/>
      <c r="C332" s="32"/>
      <c r="D332" s="32"/>
      <c r="E332" s="32">
        <v>120</v>
      </c>
      <c r="F332" s="32">
        <v>355</v>
      </c>
      <c r="G332" s="32"/>
      <c r="H332" s="32">
        <v>230</v>
      </c>
      <c r="I332" s="32">
        <v>2095</v>
      </c>
      <c r="J332" s="32">
        <v>40</v>
      </c>
      <c r="K332" s="32"/>
      <c r="L332" s="32"/>
      <c r="M332" s="32"/>
      <c r="N332" s="32">
        <v>2840</v>
      </c>
      <c r="O332" s="25">
        <v>0.355</v>
      </c>
    </row>
    <row r="333" spans="1:15" ht="15">
      <c r="A333" s="6" t="s">
        <v>543</v>
      </c>
      <c r="B333" s="32"/>
      <c r="C333" s="32"/>
      <c r="D333" s="32"/>
      <c r="E333" s="32">
        <v>450</v>
      </c>
      <c r="F333" s="32">
        <v>500</v>
      </c>
      <c r="G333" s="32"/>
      <c r="H333" s="32">
        <v>450</v>
      </c>
      <c r="I333" s="32">
        <v>1100</v>
      </c>
      <c r="J333" s="32"/>
      <c r="K333" s="32"/>
      <c r="L333" s="32"/>
      <c r="M333" s="32"/>
      <c r="N333" s="32">
        <v>2500</v>
      </c>
      <c r="O333" s="25">
        <v>0.5</v>
      </c>
    </row>
    <row r="334" spans="1:15" ht="15">
      <c r="A334" s="6" t="s">
        <v>544</v>
      </c>
      <c r="B334" s="32"/>
      <c r="C334" s="32"/>
      <c r="D334" s="32"/>
      <c r="E334" s="32">
        <v>674</v>
      </c>
      <c r="F334" s="32"/>
      <c r="G334" s="32"/>
      <c r="H334" s="32">
        <v>813</v>
      </c>
      <c r="I334" s="32">
        <v>1400</v>
      </c>
      <c r="J334" s="32"/>
      <c r="K334" s="32"/>
      <c r="L334" s="32"/>
      <c r="M334" s="32"/>
      <c r="N334" s="32">
        <v>2887</v>
      </c>
      <c r="O334" s="25">
        <v>0.5794861501405059</v>
      </c>
    </row>
    <row r="335" spans="1:15" ht="15">
      <c r="A335" s="6" t="s">
        <v>545</v>
      </c>
      <c r="B335" s="32"/>
      <c r="C335" s="32"/>
      <c r="D335" s="32"/>
      <c r="E335" s="32">
        <v>300</v>
      </c>
      <c r="F335" s="32">
        <v>180</v>
      </c>
      <c r="G335" s="32"/>
      <c r="H335" s="32">
        <v>900</v>
      </c>
      <c r="I335" s="32">
        <v>180</v>
      </c>
      <c r="J335" s="32"/>
      <c r="K335" s="32">
        <v>948</v>
      </c>
      <c r="L335" s="32"/>
      <c r="M335" s="32"/>
      <c r="N335" s="32">
        <v>2508</v>
      </c>
      <c r="O335" s="25">
        <v>0.418</v>
      </c>
    </row>
    <row r="336" spans="1:15" ht="15">
      <c r="A336" s="6" t="s">
        <v>546</v>
      </c>
      <c r="B336" s="32"/>
      <c r="C336" s="32"/>
      <c r="D336" s="32"/>
      <c r="E336" s="32">
        <v>200</v>
      </c>
      <c r="F336" s="32"/>
      <c r="G336" s="32"/>
      <c r="H336" s="32">
        <v>200</v>
      </c>
      <c r="I336" s="32"/>
      <c r="J336" s="32"/>
      <c r="K336" s="32"/>
      <c r="L336" s="32"/>
      <c r="M336" s="32"/>
      <c r="N336" s="32">
        <v>400</v>
      </c>
      <c r="O336" s="25">
        <v>0.1</v>
      </c>
    </row>
    <row r="337" spans="1:15" ht="15">
      <c r="A337" s="6" t="s">
        <v>547</v>
      </c>
      <c r="B337" s="32">
        <v>1</v>
      </c>
      <c r="C337" s="32">
        <v>5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>
        <v>6</v>
      </c>
      <c r="O337" s="25">
        <v>0.001</v>
      </c>
    </row>
    <row r="338" spans="1:15" ht="15">
      <c r="A338" s="6" t="s">
        <v>548</v>
      </c>
      <c r="B338" s="32">
        <v>26</v>
      </c>
      <c r="C338" s="32"/>
      <c r="D338" s="32"/>
      <c r="E338" s="32"/>
      <c r="F338" s="32"/>
      <c r="G338" s="32"/>
      <c r="H338" s="32">
        <v>399</v>
      </c>
      <c r="I338" s="32"/>
      <c r="J338" s="32"/>
      <c r="K338" s="32">
        <v>2672</v>
      </c>
      <c r="L338" s="32"/>
      <c r="M338" s="32"/>
      <c r="N338" s="32">
        <v>3097</v>
      </c>
      <c r="O338" s="25">
        <v>0.3097</v>
      </c>
    </row>
    <row r="339" spans="1:15" ht="15">
      <c r="A339" s="6" t="s">
        <v>549</v>
      </c>
      <c r="B339" s="32"/>
      <c r="C339" s="32"/>
      <c r="D339" s="32"/>
      <c r="E339" s="32"/>
      <c r="F339" s="32"/>
      <c r="G339" s="32"/>
      <c r="H339" s="32"/>
      <c r="I339" s="32"/>
      <c r="J339" s="32"/>
      <c r="K339" s="32">
        <v>2901</v>
      </c>
      <c r="L339" s="32"/>
      <c r="M339" s="32"/>
      <c r="N339" s="32">
        <v>2901</v>
      </c>
      <c r="O339" s="25">
        <v>0.2901</v>
      </c>
    </row>
    <row r="340" spans="1:15" ht="15">
      <c r="A340" s="6" t="s">
        <v>881</v>
      </c>
      <c r="B340" s="32">
        <v>24</v>
      </c>
      <c r="C340" s="32">
        <v>26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>
        <v>50</v>
      </c>
      <c r="O340" s="25">
        <v>0.005</v>
      </c>
    </row>
    <row r="341" spans="1:15" ht="15">
      <c r="A341" s="6" t="s">
        <v>882</v>
      </c>
      <c r="B341" s="32">
        <v>6</v>
      </c>
      <c r="C341" s="32">
        <v>164</v>
      </c>
      <c r="D341" s="32"/>
      <c r="E341" s="32">
        <v>830</v>
      </c>
      <c r="F341" s="32"/>
      <c r="G341" s="32"/>
      <c r="H341" s="32"/>
      <c r="I341" s="32"/>
      <c r="J341" s="32"/>
      <c r="K341" s="32">
        <v>6000</v>
      </c>
      <c r="L341" s="32"/>
      <c r="M341" s="32"/>
      <c r="N341" s="32">
        <v>7000</v>
      </c>
      <c r="O341" s="25">
        <v>0.35</v>
      </c>
    </row>
    <row r="342" spans="1:15" ht="15">
      <c r="A342" s="6" t="s">
        <v>895</v>
      </c>
      <c r="B342" s="32">
        <v>8</v>
      </c>
      <c r="C342" s="32">
        <v>156</v>
      </c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>
        <v>164</v>
      </c>
      <c r="O342" s="25">
        <v>0.041</v>
      </c>
    </row>
    <row r="343" spans="1:15" ht="15">
      <c r="A343" s="6" t="s">
        <v>896</v>
      </c>
      <c r="B343" s="32">
        <v>39</v>
      </c>
      <c r="C343" s="32">
        <v>368</v>
      </c>
      <c r="D343" s="32">
        <v>30</v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>
        <v>437</v>
      </c>
      <c r="O343" s="25">
        <v>0.054625</v>
      </c>
    </row>
    <row r="344" spans="1:15" ht="15">
      <c r="A344" s="6" t="s">
        <v>897</v>
      </c>
      <c r="B344" s="32">
        <v>32</v>
      </c>
      <c r="C344" s="32">
        <v>88</v>
      </c>
      <c r="D344" s="32"/>
      <c r="E344" s="32">
        <v>3582</v>
      </c>
      <c r="F344" s="32">
        <v>3582</v>
      </c>
      <c r="G344" s="32"/>
      <c r="H344" s="32">
        <v>2865</v>
      </c>
      <c r="I344" s="32">
        <v>2865</v>
      </c>
      <c r="J344" s="32"/>
      <c r="K344" s="32">
        <v>3200</v>
      </c>
      <c r="L344" s="32"/>
      <c r="M344" s="32"/>
      <c r="N344" s="32">
        <v>16214</v>
      </c>
      <c r="O344" s="25">
        <v>0.8107</v>
      </c>
    </row>
    <row r="345" spans="1:15" ht="15">
      <c r="A345" s="6" t="s">
        <v>898</v>
      </c>
      <c r="B345" s="32">
        <v>12</v>
      </c>
      <c r="C345" s="32">
        <v>188</v>
      </c>
      <c r="D345" s="32"/>
      <c r="E345" s="32"/>
      <c r="F345" s="32"/>
      <c r="G345" s="32"/>
      <c r="H345" s="32">
        <v>1792</v>
      </c>
      <c r="I345" s="32">
        <v>1792</v>
      </c>
      <c r="J345" s="32"/>
      <c r="K345" s="32"/>
      <c r="L345" s="32"/>
      <c r="M345" s="32"/>
      <c r="N345" s="32">
        <v>3784</v>
      </c>
      <c r="O345" s="25">
        <v>0.31533333333333335</v>
      </c>
    </row>
    <row r="346" spans="1:15" ht="15">
      <c r="A346" s="6" t="s">
        <v>999</v>
      </c>
      <c r="B346" s="32"/>
      <c r="C346" s="32"/>
      <c r="D346" s="32"/>
      <c r="E346" s="32"/>
      <c r="F346" s="32"/>
      <c r="G346" s="32"/>
      <c r="H346" s="32"/>
      <c r="I346" s="32"/>
      <c r="J346" s="32"/>
      <c r="K346" s="32">
        <v>5338</v>
      </c>
      <c r="L346" s="32"/>
      <c r="M346" s="32"/>
      <c r="N346" s="32">
        <v>5338</v>
      </c>
      <c r="O346" s="25">
        <v>0.333625</v>
      </c>
    </row>
    <row r="347" spans="1:15" ht="15">
      <c r="A347" s="6" t="s">
        <v>1000</v>
      </c>
      <c r="B347" s="32">
        <v>40</v>
      </c>
      <c r="C347" s="32">
        <v>340</v>
      </c>
      <c r="D347" s="32"/>
      <c r="E347" s="32"/>
      <c r="F347" s="32"/>
      <c r="G347" s="32"/>
      <c r="H347" s="32"/>
      <c r="I347" s="32"/>
      <c r="J347" s="32"/>
      <c r="K347" s="32">
        <v>1815</v>
      </c>
      <c r="L347" s="32"/>
      <c r="M347" s="32"/>
      <c r="N347" s="32">
        <v>2195</v>
      </c>
      <c r="O347" s="25">
        <v>0.2239795918367347</v>
      </c>
    </row>
    <row r="348" spans="1:15" ht="15">
      <c r="A348" s="5" t="s">
        <v>67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25" t="s">
        <v>506</v>
      </c>
    </row>
    <row r="349" spans="1:15" ht="15">
      <c r="A349" s="6" t="s">
        <v>323</v>
      </c>
      <c r="B349" s="32"/>
      <c r="C349" s="32"/>
      <c r="D349" s="32"/>
      <c r="E349" s="32">
        <v>972</v>
      </c>
      <c r="F349" s="32"/>
      <c r="G349" s="32"/>
      <c r="H349" s="32">
        <v>1494</v>
      </c>
      <c r="I349" s="32">
        <v>3579</v>
      </c>
      <c r="J349" s="32">
        <v>174</v>
      </c>
      <c r="K349" s="32">
        <v>4216</v>
      </c>
      <c r="L349" s="32">
        <v>6407</v>
      </c>
      <c r="M349" s="32"/>
      <c r="N349" s="32">
        <v>16842</v>
      </c>
      <c r="O349" s="25">
        <v>0.6976801988400995</v>
      </c>
    </row>
    <row r="350" spans="1:15" ht="15">
      <c r="A350" s="6" t="s">
        <v>324</v>
      </c>
      <c r="B350" s="32"/>
      <c r="C350" s="32"/>
      <c r="D350" s="32"/>
      <c r="E350" s="32">
        <v>1388</v>
      </c>
      <c r="F350" s="32">
        <v>1862</v>
      </c>
      <c r="G350" s="32"/>
      <c r="H350" s="32">
        <v>1000</v>
      </c>
      <c r="I350" s="32">
        <v>3507</v>
      </c>
      <c r="J350" s="32"/>
      <c r="K350" s="32"/>
      <c r="L350" s="32">
        <v>8400</v>
      </c>
      <c r="M350" s="32"/>
      <c r="N350" s="32">
        <v>16157</v>
      </c>
      <c r="O350" s="25">
        <v>0.9605255335592414</v>
      </c>
    </row>
    <row r="351" spans="1:15" ht="15">
      <c r="A351" s="6" t="s">
        <v>550</v>
      </c>
      <c r="B351" s="32"/>
      <c r="C351" s="32"/>
      <c r="D351" s="32"/>
      <c r="E351" s="32"/>
      <c r="F351" s="32"/>
      <c r="G351" s="32"/>
      <c r="H351" s="32"/>
      <c r="I351" s="32"/>
      <c r="J351" s="32"/>
      <c r="K351" s="32">
        <v>7500</v>
      </c>
      <c r="L351" s="32"/>
      <c r="M351" s="32"/>
      <c r="N351" s="32">
        <v>7500</v>
      </c>
      <c r="O351" s="25">
        <v>0.5</v>
      </c>
    </row>
    <row r="352" spans="1:15" ht="15">
      <c r="A352" s="6" t="s">
        <v>325</v>
      </c>
      <c r="B352" s="32"/>
      <c r="C352" s="32"/>
      <c r="D352" s="32"/>
      <c r="E352" s="32">
        <v>3003</v>
      </c>
      <c r="F352" s="32">
        <v>1858</v>
      </c>
      <c r="G352" s="32"/>
      <c r="H352" s="32">
        <v>602</v>
      </c>
      <c r="I352" s="32">
        <v>258</v>
      </c>
      <c r="J352" s="32"/>
      <c r="K352" s="32"/>
      <c r="L352" s="32"/>
      <c r="M352" s="32"/>
      <c r="N352" s="32">
        <v>5721</v>
      </c>
      <c r="O352" s="25">
        <v>0.6743281471004243</v>
      </c>
    </row>
    <row r="353" spans="1:15" ht="15">
      <c r="A353" s="6" t="s">
        <v>941</v>
      </c>
      <c r="B353" s="32">
        <v>115</v>
      </c>
      <c r="C353" s="32">
        <v>2140</v>
      </c>
      <c r="D353" s="32">
        <v>55</v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>
        <v>2310</v>
      </c>
      <c r="O353" s="25">
        <v>0.0924</v>
      </c>
    </row>
    <row r="354" spans="1:15" ht="15">
      <c r="A354" s="5" t="s">
        <v>445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25" t="s">
        <v>506</v>
      </c>
    </row>
    <row r="355" spans="1:15" ht="15">
      <c r="A355" s="6" t="s">
        <v>579</v>
      </c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>
        <v>129</v>
      </c>
      <c r="M355" s="32"/>
      <c r="N355" s="32">
        <v>129</v>
      </c>
      <c r="O355" s="25">
        <v>0.19427710843373494</v>
      </c>
    </row>
    <row r="356" spans="1:15" ht="15">
      <c r="A356" s="5" t="s">
        <v>446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25" t="s">
        <v>506</v>
      </c>
    </row>
    <row r="357" spans="1:15" ht="15">
      <c r="A357" s="6" t="s">
        <v>833</v>
      </c>
      <c r="B357" s="32"/>
      <c r="C357" s="32"/>
      <c r="D357" s="32"/>
      <c r="E357" s="32">
        <v>23428</v>
      </c>
      <c r="F357" s="32">
        <v>51725</v>
      </c>
      <c r="G357" s="32">
        <v>9850</v>
      </c>
      <c r="H357" s="32">
        <v>4202</v>
      </c>
      <c r="I357" s="32">
        <v>22976</v>
      </c>
      <c r="J357" s="32">
        <v>850</v>
      </c>
      <c r="K357" s="32"/>
      <c r="L357" s="32"/>
      <c r="M357" s="32"/>
      <c r="N357" s="32">
        <v>113031</v>
      </c>
      <c r="O357" s="25">
        <v>0.25118</v>
      </c>
    </row>
    <row r="358" spans="1:15" ht="15">
      <c r="A358" s="5" t="s">
        <v>326</v>
      </c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25" t="s">
        <v>506</v>
      </c>
    </row>
    <row r="359" spans="1:15" ht="15">
      <c r="A359" s="6" t="s">
        <v>327</v>
      </c>
      <c r="B359" s="32"/>
      <c r="C359" s="32"/>
      <c r="D359" s="32"/>
      <c r="E359" s="32"/>
      <c r="F359" s="32">
        <v>20000</v>
      </c>
      <c r="G359" s="32"/>
      <c r="H359" s="32">
        <v>4500</v>
      </c>
      <c r="I359" s="32">
        <v>23500</v>
      </c>
      <c r="J359" s="32">
        <v>2000</v>
      </c>
      <c r="K359" s="32">
        <v>5000</v>
      </c>
      <c r="L359" s="32">
        <v>45404</v>
      </c>
      <c r="M359" s="32"/>
      <c r="N359" s="32">
        <v>100404</v>
      </c>
      <c r="O359" s="25">
        <v>0.5837441860465117</v>
      </c>
    </row>
    <row r="360" spans="1:15" ht="15">
      <c r="A360" s="5" t="s">
        <v>72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25" t="s">
        <v>506</v>
      </c>
    </row>
    <row r="361" spans="1:15" ht="15">
      <c r="A361" s="6" t="s">
        <v>551</v>
      </c>
      <c r="B361" s="32"/>
      <c r="C361" s="32"/>
      <c r="D361" s="32"/>
      <c r="E361" s="32">
        <v>1405</v>
      </c>
      <c r="F361" s="32"/>
      <c r="G361" s="32"/>
      <c r="H361" s="32">
        <v>1604</v>
      </c>
      <c r="I361" s="32">
        <v>916</v>
      </c>
      <c r="J361" s="32"/>
      <c r="K361" s="32"/>
      <c r="L361" s="32"/>
      <c r="M361" s="32"/>
      <c r="N361" s="32">
        <v>3925</v>
      </c>
      <c r="O361" s="25">
        <v>0.2771892655367232</v>
      </c>
    </row>
    <row r="362" spans="1:15" ht="15">
      <c r="A362" s="6" t="s">
        <v>552</v>
      </c>
      <c r="B362" s="32"/>
      <c r="C362" s="32"/>
      <c r="D362" s="32"/>
      <c r="E362" s="32">
        <v>2585</v>
      </c>
      <c r="F362" s="32">
        <v>64</v>
      </c>
      <c r="G362" s="32"/>
      <c r="H362" s="32">
        <v>365</v>
      </c>
      <c r="I362" s="32">
        <v>665</v>
      </c>
      <c r="J362" s="32"/>
      <c r="K362" s="32"/>
      <c r="L362" s="32"/>
      <c r="M362" s="32"/>
      <c r="N362" s="32">
        <v>3679</v>
      </c>
      <c r="O362" s="25">
        <v>0.43703967688287004</v>
      </c>
    </row>
    <row r="363" spans="1:15" ht="15">
      <c r="A363" s="6" t="s">
        <v>328</v>
      </c>
      <c r="B363" s="32">
        <v>40</v>
      </c>
      <c r="C363" s="32">
        <v>60</v>
      </c>
      <c r="D363" s="32"/>
      <c r="E363" s="32">
        <v>1921</v>
      </c>
      <c r="F363" s="32"/>
      <c r="G363" s="32"/>
      <c r="H363" s="32"/>
      <c r="I363" s="32"/>
      <c r="J363" s="32"/>
      <c r="K363" s="32"/>
      <c r="L363" s="32"/>
      <c r="M363" s="32"/>
      <c r="N363" s="32">
        <v>2021</v>
      </c>
      <c r="O363" s="25">
        <v>0.1856854097758177</v>
      </c>
    </row>
    <row r="364" spans="1:15" ht="15">
      <c r="A364" s="6" t="s">
        <v>553</v>
      </c>
      <c r="B364" s="32">
        <v>27</v>
      </c>
      <c r="C364" s="32"/>
      <c r="D364" s="32"/>
      <c r="E364" s="32">
        <v>186</v>
      </c>
      <c r="F364" s="32">
        <v>296</v>
      </c>
      <c r="G364" s="32"/>
      <c r="H364" s="32">
        <v>185</v>
      </c>
      <c r="I364" s="32">
        <v>297</v>
      </c>
      <c r="J364" s="32"/>
      <c r="K364" s="32"/>
      <c r="L364" s="32"/>
      <c r="M364" s="32"/>
      <c r="N364" s="32">
        <v>991</v>
      </c>
      <c r="O364" s="25">
        <v>0.20032342834040834</v>
      </c>
    </row>
    <row r="365" spans="1:15" ht="15">
      <c r="A365" s="6" t="s">
        <v>554</v>
      </c>
      <c r="B365" s="32"/>
      <c r="C365" s="32">
        <v>92</v>
      </c>
      <c r="D365" s="32"/>
      <c r="E365" s="32">
        <v>331</v>
      </c>
      <c r="F365" s="32">
        <v>992</v>
      </c>
      <c r="G365" s="32">
        <v>330</v>
      </c>
      <c r="H365" s="32">
        <v>330</v>
      </c>
      <c r="I365" s="32">
        <v>993</v>
      </c>
      <c r="J365" s="32">
        <v>331</v>
      </c>
      <c r="K365" s="32"/>
      <c r="L365" s="32"/>
      <c r="M365" s="32"/>
      <c r="N365" s="32">
        <v>3399</v>
      </c>
      <c r="O365" s="25">
        <v>0.25691609977324265</v>
      </c>
    </row>
    <row r="366" spans="1:15" ht="15">
      <c r="A366" s="6" t="s">
        <v>555</v>
      </c>
      <c r="B366" s="32"/>
      <c r="C366" s="32"/>
      <c r="D366" s="32"/>
      <c r="E366" s="32">
        <v>184</v>
      </c>
      <c r="F366" s="32">
        <v>535</v>
      </c>
      <c r="G366" s="32"/>
      <c r="H366" s="32">
        <v>184</v>
      </c>
      <c r="I366" s="32">
        <v>536</v>
      </c>
      <c r="J366" s="32"/>
      <c r="K366" s="32">
        <v>1020</v>
      </c>
      <c r="L366" s="32"/>
      <c r="M366" s="32"/>
      <c r="N366" s="32">
        <v>2459</v>
      </c>
      <c r="O366" s="25">
        <v>0.15848156741428204</v>
      </c>
    </row>
    <row r="367" spans="1:15" ht="15">
      <c r="A367" s="6" t="s">
        <v>556</v>
      </c>
      <c r="B367" s="32"/>
      <c r="C367" s="32"/>
      <c r="D367" s="32"/>
      <c r="E367" s="32"/>
      <c r="F367" s="32"/>
      <c r="G367" s="32"/>
      <c r="H367" s="32">
        <v>1000</v>
      </c>
      <c r="I367" s="32">
        <v>1508</v>
      </c>
      <c r="J367" s="32"/>
      <c r="K367" s="32"/>
      <c r="L367" s="32"/>
      <c r="M367" s="32"/>
      <c r="N367" s="32">
        <v>2508</v>
      </c>
      <c r="O367" s="25">
        <v>0.16264591439688716</v>
      </c>
    </row>
    <row r="368" spans="1:15" ht="15">
      <c r="A368" s="6" t="s">
        <v>557</v>
      </c>
      <c r="B368" s="32"/>
      <c r="C368" s="32">
        <v>78</v>
      </c>
      <c r="D368" s="32"/>
      <c r="E368" s="32">
        <v>882</v>
      </c>
      <c r="F368" s="32">
        <v>882</v>
      </c>
      <c r="G368" s="32"/>
      <c r="H368" s="32"/>
      <c r="I368" s="32"/>
      <c r="J368" s="32"/>
      <c r="K368" s="32">
        <v>6800</v>
      </c>
      <c r="L368" s="32"/>
      <c r="M368" s="32"/>
      <c r="N368" s="32">
        <v>8642</v>
      </c>
      <c r="O368" s="25">
        <v>0.5216708921888205</v>
      </c>
    </row>
    <row r="369" spans="1:15" ht="15">
      <c r="A369" s="6" t="s">
        <v>558</v>
      </c>
      <c r="B369" s="32"/>
      <c r="C369" s="32"/>
      <c r="D369" s="32"/>
      <c r="E369" s="32"/>
      <c r="F369" s="32">
        <v>2000</v>
      </c>
      <c r="G369" s="32"/>
      <c r="H369" s="32"/>
      <c r="I369" s="32">
        <v>2649</v>
      </c>
      <c r="J369" s="32"/>
      <c r="K369" s="32"/>
      <c r="L369" s="32">
        <v>7000</v>
      </c>
      <c r="M369" s="32"/>
      <c r="N369" s="32">
        <v>11649</v>
      </c>
      <c r="O369" s="25">
        <v>0.6978792235801582</v>
      </c>
    </row>
    <row r="370" spans="1:15" ht="15">
      <c r="A370" s="6" t="s">
        <v>757</v>
      </c>
      <c r="B370" s="32"/>
      <c r="C370" s="32">
        <v>93</v>
      </c>
      <c r="D370" s="32"/>
      <c r="E370" s="32"/>
      <c r="F370" s="32"/>
      <c r="G370" s="32"/>
      <c r="H370" s="32"/>
      <c r="I370" s="32"/>
      <c r="J370" s="32"/>
      <c r="K370" s="32"/>
      <c r="L370" s="32">
        <v>7727</v>
      </c>
      <c r="M370" s="32"/>
      <c r="N370" s="32">
        <v>7820</v>
      </c>
      <c r="O370" s="25">
        <v>0.4623388908596429</v>
      </c>
    </row>
    <row r="371" spans="1:15" ht="15">
      <c r="A371" s="6" t="s">
        <v>899</v>
      </c>
      <c r="B371" s="32"/>
      <c r="C371" s="32"/>
      <c r="D371" s="32"/>
      <c r="E371" s="32"/>
      <c r="F371" s="32"/>
      <c r="G371" s="32"/>
      <c r="H371" s="32">
        <v>4000</v>
      </c>
      <c r="I371" s="32">
        <v>4000</v>
      </c>
      <c r="J371" s="32"/>
      <c r="K371" s="32"/>
      <c r="L371" s="32">
        <v>4347</v>
      </c>
      <c r="M371" s="32"/>
      <c r="N371" s="32">
        <v>12347</v>
      </c>
      <c r="O371" s="25">
        <v>0.44429650953580424</v>
      </c>
    </row>
    <row r="372" spans="1:15" ht="15">
      <c r="A372" s="6" t="s">
        <v>1001</v>
      </c>
      <c r="B372" s="32">
        <v>10</v>
      </c>
      <c r="C372" s="32">
        <v>120</v>
      </c>
      <c r="D372" s="32"/>
      <c r="E372" s="32"/>
      <c r="F372" s="32"/>
      <c r="G372" s="32"/>
      <c r="H372" s="32"/>
      <c r="I372" s="32">
        <v>2689</v>
      </c>
      <c r="J372" s="32"/>
      <c r="K372" s="32">
        <v>1034</v>
      </c>
      <c r="L372" s="32">
        <v>3789</v>
      </c>
      <c r="M372" s="32"/>
      <c r="N372" s="32">
        <v>7642</v>
      </c>
      <c r="O372" s="25">
        <v>0.26692280824310166</v>
      </c>
    </row>
    <row r="373" spans="1:15" ht="15">
      <c r="A373" s="6" t="s">
        <v>1055</v>
      </c>
      <c r="B373" s="32"/>
      <c r="C373" s="32">
        <v>81</v>
      </c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>
        <v>81</v>
      </c>
      <c r="O373" s="25">
        <v>0.007240547063555913</v>
      </c>
    </row>
    <row r="374" spans="1:15" ht="15">
      <c r="A374" s="7" t="s">
        <v>213</v>
      </c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25" t="s">
        <v>506</v>
      </c>
    </row>
    <row r="375" spans="1:15" ht="15">
      <c r="A375" s="5" t="s">
        <v>77</v>
      </c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25" t="s">
        <v>506</v>
      </c>
    </row>
    <row r="376" spans="1:15" ht="15">
      <c r="A376" s="6" t="s">
        <v>589</v>
      </c>
      <c r="B376" s="32"/>
      <c r="C376" s="32"/>
      <c r="D376" s="32"/>
      <c r="E376" s="32">
        <v>669</v>
      </c>
      <c r="F376" s="32">
        <v>334</v>
      </c>
      <c r="G376" s="32"/>
      <c r="H376" s="32">
        <v>969</v>
      </c>
      <c r="I376" s="32">
        <v>1974</v>
      </c>
      <c r="J376" s="32">
        <v>160</v>
      </c>
      <c r="K376" s="32"/>
      <c r="L376" s="32">
        <v>5440</v>
      </c>
      <c r="M376" s="32"/>
      <c r="N376" s="32">
        <v>9546</v>
      </c>
      <c r="O376" s="25">
        <v>0.6818571428571428</v>
      </c>
    </row>
    <row r="377" spans="1:15" ht="15">
      <c r="A377" s="6" t="s">
        <v>590</v>
      </c>
      <c r="B377" s="32"/>
      <c r="C377" s="32"/>
      <c r="D377" s="32"/>
      <c r="E377" s="32">
        <v>1070</v>
      </c>
      <c r="F377" s="32">
        <v>3195</v>
      </c>
      <c r="G377" s="32"/>
      <c r="H377" s="32">
        <v>1810</v>
      </c>
      <c r="I377" s="32">
        <v>1785</v>
      </c>
      <c r="J377" s="32">
        <v>100</v>
      </c>
      <c r="K377" s="32"/>
      <c r="L377" s="32"/>
      <c r="M377" s="32"/>
      <c r="N377" s="32">
        <v>7960</v>
      </c>
      <c r="O377" s="25">
        <v>0.6633333333333333</v>
      </c>
    </row>
    <row r="378" spans="1:15" ht="15">
      <c r="A378" s="6" t="s">
        <v>591</v>
      </c>
      <c r="B378" s="32"/>
      <c r="C378" s="32"/>
      <c r="D378" s="32"/>
      <c r="E378" s="32">
        <v>750</v>
      </c>
      <c r="F378" s="32"/>
      <c r="G378" s="32"/>
      <c r="H378" s="32">
        <v>1250</v>
      </c>
      <c r="I378" s="32">
        <v>800</v>
      </c>
      <c r="J378" s="32">
        <v>100</v>
      </c>
      <c r="K378" s="32">
        <v>2452</v>
      </c>
      <c r="L378" s="32"/>
      <c r="M378" s="32"/>
      <c r="N378" s="32">
        <v>5352</v>
      </c>
      <c r="O378" s="25">
        <v>0.5352</v>
      </c>
    </row>
    <row r="379" spans="1:15" ht="15">
      <c r="A379" s="6" t="s">
        <v>592</v>
      </c>
      <c r="B379" s="32">
        <v>5</v>
      </c>
      <c r="C379" s="32">
        <v>35</v>
      </c>
      <c r="D379" s="32"/>
      <c r="E379" s="32"/>
      <c r="F379" s="32">
        <v>1589</v>
      </c>
      <c r="G379" s="32"/>
      <c r="H379" s="32">
        <v>1400</v>
      </c>
      <c r="I379" s="32">
        <v>1000</v>
      </c>
      <c r="J379" s="32"/>
      <c r="K379" s="32"/>
      <c r="L379" s="32"/>
      <c r="M379" s="32"/>
      <c r="N379" s="32">
        <v>4029</v>
      </c>
      <c r="O379" s="25">
        <v>0.33575</v>
      </c>
    </row>
    <row r="380" spans="1:15" ht="15">
      <c r="A380" s="6" t="s">
        <v>593</v>
      </c>
      <c r="B380" s="32">
        <v>30</v>
      </c>
      <c r="C380" s="32">
        <v>210</v>
      </c>
      <c r="D380" s="32"/>
      <c r="E380" s="32"/>
      <c r="F380" s="32"/>
      <c r="G380" s="32"/>
      <c r="H380" s="32"/>
      <c r="I380" s="32">
        <v>1427</v>
      </c>
      <c r="J380" s="32"/>
      <c r="K380" s="32"/>
      <c r="L380" s="32"/>
      <c r="M380" s="32"/>
      <c r="N380" s="32">
        <v>1667</v>
      </c>
      <c r="O380" s="25">
        <v>0.1667</v>
      </c>
    </row>
    <row r="381" spans="1:15" ht="15">
      <c r="A381" s="5" t="s">
        <v>78</v>
      </c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25" t="s">
        <v>506</v>
      </c>
    </row>
    <row r="382" spans="1:15" ht="15">
      <c r="A382" s="6" t="s">
        <v>834</v>
      </c>
      <c r="B382" s="32"/>
      <c r="C382" s="32"/>
      <c r="D382" s="32"/>
      <c r="E382" s="32"/>
      <c r="F382" s="32">
        <v>1</v>
      </c>
      <c r="G382" s="32"/>
      <c r="H382" s="32"/>
      <c r="I382" s="32">
        <v>3</v>
      </c>
      <c r="J382" s="32"/>
      <c r="K382" s="32"/>
      <c r="L382" s="32">
        <v>2</v>
      </c>
      <c r="M382" s="32"/>
      <c r="N382" s="32">
        <v>6</v>
      </c>
      <c r="O382" s="25">
        <v>1</v>
      </c>
    </row>
    <row r="383" spans="1:15" ht="15">
      <c r="A383" s="6" t="s">
        <v>214</v>
      </c>
      <c r="B383" s="32"/>
      <c r="C383" s="32"/>
      <c r="D383" s="32"/>
      <c r="E383" s="32">
        <v>168</v>
      </c>
      <c r="F383" s="32">
        <v>670</v>
      </c>
      <c r="G383" s="32"/>
      <c r="H383" s="32">
        <v>167</v>
      </c>
      <c r="I383" s="32">
        <v>671</v>
      </c>
      <c r="J383" s="32"/>
      <c r="K383" s="32"/>
      <c r="L383" s="32"/>
      <c r="M383" s="32"/>
      <c r="N383" s="32">
        <v>1676</v>
      </c>
      <c r="O383" s="25">
        <v>0.13966666666666666</v>
      </c>
    </row>
    <row r="384" spans="1:15" ht="15">
      <c r="A384" s="6" t="s">
        <v>215</v>
      </c>
      <c r="B384" s="32"/>
      <c r="C384" s="32"/>
      <c r="D384" s="32"/>
      <c r="E384" s="32"/>
      <c r="F384" s="32">
        <v>1034</v>
      </c>
      <c r="G384" s="32"/>
      <c r="H384" s="32"/>
      <c r="I384" s="32">
        <v>3786</v>
      </c>
      <c r="J384" s="32">
        <v>238</v>
      </c>
      <c r="K384" s="32"/>
      <c r="L384" s="32"/>
      <c r="M384" s="32"/>
      <c r="N384" s="32">
        <v>5058</v>
      </c>
      <c r="O384" s="25">
        <v>0.1686</v>
      </c>
    </row>
    <row r="385" spans="1:15" ht="15">
      <c r="A385" s="6" t="s">
        <v>344</v>
      </c>
      <c r="B385" s="32"/>
      <c r="C385" s="32"/>
      <c r="D385" s="32"/>
      <c r="E385" s="32"/>
      <c r="F385" s="32">
        <v>777</v>
      </c>
      <c r="G385" s="32"/>
      <c r="H385" s="32"/>
      <c r="I385" s="32">
        <v>778</v>
      </c>
      <c r="J385" s="32"/>
      <c r="K385" s="32"/>
      <c r="L385" s="32"/>
      <c r="M385" s="32"/>
      <c r="N385" s="32">
        <v>1555</v>
      </c>
      <c r="O385" s="25">
        <v>0.12958333333333333</v>
      </c>
    </row>
    <row r="386" spans="1:15" ht="15">
      <c r="A386" s="6" t="s">
        <v>345</v>
      </c>
      <c r="B386" s="32"/>
      <c r="C386" s="32"/>
      <c r="D386" s="32"/>
      <c r="E386" s="32"/>
      <c r="F386" s="32">
        <v>330</v>
      </c>
      <c r="G386" s="32"/>
      <c r="H386" s="32"/>
      <c r="I386" s="32">
        <v>330</v>
      </c>
      <c r="J386" s="32"/>
      <c r="K386" s="32">
        <v>2045</v>
      </c>
      <c r="L386" s="32"/>
      <c r="M386" s="32"/>
      <c r="N386" s="32">
        <v>2705</v>
      </c>
      <c r="O386" s="25">
        <v>0.2705</v>
      </c>
    </row>
    <row r="387" spans="1:15" ht="15">
      <c r="A387" s="6" t="s">
        <v>346</v>
      </c>
      <c r="B387" s="32"/>
      <c r="C387" s="32"/>
      <c r="D387" s="32"/>
      <c r="E387" s="32"/>
      <c r="F387" s="32">
        <v>200</v>
      </c>
      <c r="G387" s="32"/>
      <c r="H387" s="32"/>
      <c r="I387" s="32">
        <v>1240</v>
      </c>
      <c r="J387" s="32"/>
      <c r="K387" s="32"/>
      <c r="L387" s="32"/>
      <c r="M387" s="32"/>
      <c r="N387" s="32">
        <v>1440</v>
      </c>
      <c r="O387" s="25">
        <v>0.36</v>
      </c>
    </row>
    <row r="388" spans="1:15" ht="15">
      <c r="A388" s="6" t="s">
        <v>594</v>
      </c>
      <c r="B388" s="32"/>
      <c r="C388" s="32"/>
      <c r="D388" s="32"/>
      <c r="E388" s="32">
        <v>2185</v>
      </c>
      <c r="F388" s="32"/>
      <c r="G388" s="32"/>
      <c r="H388" s="32">
        <v>2185</v>
      </c>
      <c r="I388" s="32"/>
      <c r="J388" s="32"/>
      <c r="K388" s="32"/>
      <c r="L388" s="32">
        <v>10975</v>
      </c>
      <c r="M388" s="32"/>
      <c r="N388" s="32">
        <v>15345</v>
      </c>
      <c r="O388" s="25">
        <v>0.6975</v>
      </c>
    </row>
    <row r="389" spans="1:15" ht="15">
      <c r="A389" s="6" t="s">
        <v>595</v>
      </c>
      <c r="B389" s="32"/>
      <c r="C389" s="32"/>
      <c r="D389" s="32"/>
      <c r="E389" s="32">
        <v>700</v>
      </c>
      <c r="F389" s="32"/>
      <c r="G389" s="32"/>
      <c r="H389" s="32">
        <v>699</v>
      </c>
      <c r="I389" s="32"/>
      <c r="J389" s="32"/>
      <c r="K389" s="32">
        <v>1800</v>
      </c>
      <c r="L389" s="32"/>
      <c r="M389" s="32"/>
      <c r="N389" s="32">
        <v>3199</v>
      </c>
      <c r="O389" s="25">
        <v>0.6857449088960343</v>
      </c>
    </row>
    <row r="390" spans="1:15" ht="15">
      <c r="A390" s="6" t="s">
        <v>596</v>
      </c>
      <c r="B390" s="32">
        <v>25</v>
      </c>
      <c r="C390" s="32">
        <v>75</v>
      </c>
      <c r="D390" s="32"/>
      <c r="E390" s="32">
        <v>674</v>
      </c>
      <c r="F390" s="32">
        <v>587</v>
      </c>
      <c r="G390" s="32"/>
      <c r="H390" s="32">
        <v>1474</v>
      </c>
      <c r="I390" s="32">
        <v>816</v>
      </c>
      <c r="J390" s="32"/>
      <c r="K390" s="32"/>
      <c r="L390" s="32">
        <v>2087</v>
      </c>
      <c r="M390" s="32"/>
      <c r="N390" s="32">
        <v>5738</v>
      </c>
      <c r="O390" s="25">
        <v>0.4781666666666667</v>
      </c>
    </row>
    <row r="391" spans="1:15" ht="15">
      <c r="A391" s="6" t="s">
        <v>597</v>
      </c>
      <c r="B391" s="32"/>
      <c r="C391" s="32"/>
      <c r="D391" s="32"/>
      <c r="E391" s="32">
        <v>240</v>
      </c>
      <c r="F391" s="32">
        <v>960</v>
      </c>
      <c r="G391" s="32"/>
      <c r="H391" s="32">
        <v>240</v>
      </c>
      <c r="I391" s="32">
        <v>960</v>
      </c>
      <c r="J391" s="32"/>
      <c r="K391" s="32"/>
      <c r="L391" s="32"/>
      <c r="M391" s="32"/>
      <c r="N391" s="32">
        <v>2400</v>
      </c>
      <c r="O391" s="25">
        <v>0.20225855385133995</v>
      </c>
    </row>
    <row r="392" spans="1:15" ht="15">
      <c r="A392" s="6" t="s">
        <v>598</v>
      </c>
      <c r="B392" s="32"/>
      <c r="C392" s="32"/>
      <c r="D392" s="32"/>
      <c r="E392" s="32">
        <v>555528</v>
      </c>
      <c r="F392" s="32">
        <v>1794699</v>
      </c>
      <c r="G392" s="32">
        <v>10090</v>
      </c>
      <c r="H392" s="32">
        <v>204493</v>
      </c>
      <c r="I392" s="32">
        <v>1158883</v>
      </c>
      <c r="J392" s="32">
        <v>140616</v>
      </c>
      <c r="K392" s="32">
        <v>64863</v>
      </c>
      <c r="L392" s="32">
        <v>2564168</v>
      </c>
      <c r="M392" s="32"/>
      <c r="N392" s="32">
        <v>6493340</v>
      </c>
      <c r="O392" s="25">
        <v>0.8611285723758371</v>
      </c>
    </row>
    <row r="393" spans="1:15" ht="15">
      <c r="A393" s="1" t="s">
        <v>418</v>
      </c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25" t="s">
        <v>506</v>
      </c>
    </row>
    <row r="394" spans="1:15" ht="15">
      <c r="A394" s="7" t="s">
        <v>869</v>
      </c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25" t="s">
        <v>506</v>
      </c>
    </row>
    <row r="395" spans="1:15" ht="15">
      <c r="A395" s="5" t="s">
        <v>70</v>
      </c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25" t="s">
        <v>506</v>
      </c>
    </row>
    <row r="396" spans="1:15" ht="15">
      <c r="A396" s="6" t="s">
        <v>316</v>
      </c>
      <c r="B396" s="32">
        <v>140</v>
      </c>
      <c r="C396" s="32">
        <v>160</v>
      </c>
      <c r="D396" s="32"/>
      <c r="E396" s="32">
        <v>9000</v>
      </c>
      <c r="F396" s="32"/>
      <c r="G396" s="32"/>
      <c r="H396" s="32">
        <v>16300</v>
      </c>
      <c r="I396" s="32"/>
      <c r="J396" s="32"/>
      <c r="K396" s="32"/>
      <c r="L396" s="32"/>
      <c r="M396" s="32"/>
      <c r="N396" s="32">
        <v>25600</v>
      </c>
      <c r="O396" s="25">
        <v>0.330749354005168</v>
      </c>
    </row>
    <row r="397" spans="1:15" ht="15">
      <c r="A397" s="6" t="s">
        <v>187</v>
      </c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>
        <v>14520</v>
      </c>
      <c r="M397" s="32"/>
      <c r="N397" s="32">
        <v>14520</v>
      </c>
      <c r="O397" s="25">
        <v>0.05742762221167537</v>
      </c>
    </row>
    <row r="398" spans="1:15" ht="15">
      <c r="A398" s="5" t="s">
        <v>449</v>
      </c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25" t="s">
        <v>506</v>
      </c>
    </row>
    <row r="399" spans="1:15" ht="15">
      <c r="A399" s="6" t="s">
        <v>582</v>
      </c>
      <c r="B399" s="32"/>
      <c r="C399" s="32"/>
      <c r="D399" s="32"/>
      <c r="E399" s="32">
        <v>10</v>
      </c>
      <c r="F399" s="32">
        <v>10</v>
      </c>
      <c r="G399" s="32"/>
      <c r="H399" s="32"/>
      <c r="I399" s="32">
        <v>10</v>
      </c>
      <c r="J399" s="32"/>
      <c r="K399" s="32"/>
      <c r="L399" s="32">
        <v>3</v>
      </c>
      <c r="M399" s="32"/>
      <c r="N399" s="32">
        <v>33</v>
      </c>
      <c r="O399" s="25">
        <v>0.4125</v>
      </c>
    </row>
    <row r="400" spans="1:15" ht="15">
      <c r="A400" s="6" t="s">
        <v>583</v>
      </c>
      <c r="B400" s="32"/>
      <c r="C400" s="32"/>
      <c r="D400" s="32"/>
      <c r="E400" s="32"/>
      <c r="F400" s="32">
        <v>1</v>
      </c>
      <c r="G400" s="32"/>
      <c r="H400" s="32"/>
      <c r="I400" s="32">
        <v>1</v>
      </c>
      <c r="J400" s="32"/>
      <c r="K400" s="32"/>
      <c r="L400" s="32">
        <v>4</v>
      </c>
      <c r="M400" s="32"/>
      <c r="N400" s="32">
        <v>6</v>
      </c>
      <c r="O400" s="25">
        <v>0.6666666666666666</v>
      </c>
    </row>
    <row r="401" spans="1:15" ht="15">
      <c r="A401" s="6" t="s">
        <v>584</v>
      </c>
      <c r="B401" s="32"/>
      <c r="C401" s="32"/>
      <c r="D401" s="32"/>
      <c r="E401" s="32"/>
      <c r="F401" s="32">
        <v>34</v>
      </c>
      <c r="G401" s="32"/>
      <c r="H401" s="32"/>
      <c r="I401" s="32">
        <v>3</v>
      </c>
      <c r="J401" s="32"/>
      <c r="K401" s="32"/>
      <c r="L401" s="32">
        <v>32</v>
      </c>
      <c r="M401" s="32"/>
      <c r="N401" s="32">
        <v>69</v>
      </c>
      <c r="O401" s="25">
        <v>0.5111111111111111</v>
      </c>
    </row>
    <row r="402" spans="1:15" ht="15">
      <c r="A402" s="6" t="s">
        <v>585</v>
      </c>
      <c r="B402" s="32"/>
      <c r="C402" s="32"/>
      <c r="D402" s="32"/>
      <c r="E402" s="32"/>
      <c r="F402" s="32">
        <v>14</v>
      </c>
      <c r="G402" s="32"/>
      <c r="H402" s="32"/>
      <c r="I402" s="32">
        <v>5</v>
      </c>
      <c r="J402" s="32"/>
      <c r="K402" s="32"/>
      <c r="L402" s="32"/>
      <c r="M402" s="32"/>
      <c r="N402" s="32">
        <v>19</v>
      </c>
      <c r="O402" s="25">
        <v>0.4222222222222222</v>
      </c>
    </row>
    <row r="403" spans="1:15" ht="15">
      <c r="A403" s="5" t="s">
        <v>335</v>
      </c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25" t="s">
        <v>506</v>
      </c>
    </row>
    <row r="404" spans="1:15" ht="15">
      <c r="A404" s="6" t="s">
        <v>336</v>
      </c>
      <c r="B404" s="32"/>
      <c r="C404" s="32"/>
      <c r="D404" s="32"/>
      <c r="E404" s="32">
        <v>538</v>
      </c>
      <c r="F404" s="32">
        <v>8687</v>
      </c>
      <c r="G404" s="32"/>
      <c r="H404" s="32">
        <v>537</v>
      </c>
      <c r="I404" s="32">
        <v>6688</v>
      </c>
      <c r="J404" s="32"/>
      <c r="K404" s="32"/>
      <c r="L404" s="32">
        <v>1910</v>
      </c>
      <c r="M404" s="32"/>
      <c r="N404" s="32">
        <v>18360</v>
      </c>
      <c r="O404" s="25">
        <v>0.8539534883720931</v>
      </c>
    </row>
    <row r="405" spans="1:15" ht="15">
      <c r="A405" s="6" t="s">
        <v>337</v>
      </c>
      <c r="B405" s="32"/>
      <c r="C405" s="32"/>
      <c r="D405" s="32"/>
      <c r="E405" s="32"/>
      <c r="F405" s="32"/>
      <c r="G405" s="32"/>
      <c r="H405" s="32"/>
      <c r="I405" s="32"/>
      <c r="J405" s="32"/>
      <c r="K405" s="32">
        <v>6404</v>
      </c>
      <c r="L405" s="32"/>
      <c r="M405" s="32"/>
      <c r="N405" s="32">
        <v>6404</v>
      </c>
      <c r="O405" s="25">
        <v>0.3202</v>
      </c>
    </row>
    <row r="406" spans="1:15" ht="15">
      <c r="A406" s="6" t="s">
        <v>559</v>
      </c>
      <c r="B406" s="32"/>
      <c r="C406" s="32"/>
      <c r="D406" s="32"/>
      <c r="E406" s="32">
        <v>1140</v>
      </c>
      <c r="F406" s="32"/>
      <c r="G406" s="32"/>
      <c r="H406" s="32">
        <v>750</v>
      </c>
      <c r="I406" s="32">
        <v>1500</v>
      </c>
      <c r="J406" s="32"/>
      <c r="K406" s="32"/>
      <c r="L406" s="32">
        <v>7446</v>
      </c>
      <c r="M406" s="32"/>
      <c r="N406" s="32">
        <v>10836</v>
      </c>
      <c r="O406" s="25">
        <v>0.5418</v>
      </c>
    </row>
    <row r="407" spans="1:15" ht="15">
      <c r="A407" s="6" t="s">
        <v>560</v>
      </c>
      <c r="B407" s="32">
        <v>60</v>
      </c>
      <c r="C407" s="32">
        <v>90</v>
      </c>
      <c r="D407" s="32"/>
      <c r="E407" s="32">
        <v>2809</v>
      </c>
      <c r="F407" s="32">
        <v>5618</v>
      </c>
      <c r="G407" s="32">
        <v>2808</v>
      </c>
      <c r="H407" s="32"/>
      <c r="I407" s="32"/>
      <c r="J407" s="32"/>
      <c r="K407" s="32"/>
      <c r="L407" s="32"/>
      <c r="M407" s="32"/>
      <c r="N407" s="32">
        <v>11385</v>
      </c>
      <c r="O407" s="25">
        <v>0.284625</v>
      </c>
    </row>
    <row r="408" spans="1:15" ht="15">
      <c r="A408" s="6" t="s">
        <v>561</v>
      </c>
      <c r="B408" s="32"/>
      <c r="C408" s="32"/>
      <c r="D408" s="32"/>
      <c r="E408" s="32">
        <v>936</v>
      </c>
      <c r="F408" s="32">
        <v>2185</v>
      </c>
      <c r="G408" s="32"/>
      <c r="H408" s="32">
        <v>936</v>
      </c>
      <c r="I408" s="32">
        <v>2186</v>
      </c>
      <c r="J408" s="32"/>
      <c r="K408" s="32"/>
      <c r="L408" s="32">
        <v>1211</v>
      </c>
      <c r="M408" s="32"/>
      <c r="N408" s="32">
        <v>7454</v>
      </c>
      <c r="O408" s="25">
        <v>0.3578836182062608</v>
      </c>
    </row>
    <row r="409" spans="1:15" ht="15">
      <c r="A409" s="6" t="s">
        <v>562</v>
      </c>
      <c r="B409" s="32"/>
      <c r="C409" s="32"/>
      <c r="D409" s="32"/>
      <c r="E409" s="32">
        <v>1160</v>
      </c>
      <c r="F409" s="32">
        <v>2705</v>
      </c>
      <c r="G409" s="32"/>
      <c r="H409" s="32">
        <v>1159</v>
      </c>
      <c r="I409" s="32">
        <v>2706</v>
      </c>
      <c r="J409" s="32"/>
      <c r="K409" s="32"/>
      <c r="L409" s="32"/>
      <c r="M409" s="32"/>
      <c r="N409" s="32">
        <v>7730</v>
      </c>
      <c r="O409" s="25">
        <v>0.4999676605652933</v>
      </c>
    </row>
    <row r="410" spans="1:15" ht="15">
      <c r="A410" s="6" t="s">
        <v>914</v>
      </c>
      <c r="B410" s="32">
        <v>110</v>
      </c>
      <c r="C410" s="32">
        <v>255</v>
      </c>
      <c r="D410" s="32">
        <v>75</v>
      </c>
      <c r="E410" s="32"/>
      <c r="F410" s="32"/>
      <c r="G410" s="32"/>
      <c r="H410" s="32">
        <v>6000</v>
      </c>
      <c r="I410" s="32"/>
      <c r="J410" s="32"/>
      <c r="K410" s="32"/>
      <c r="L410" s="32"/>
      <c r="M410" s="32"/>
      <c r="N410" s="32">
        <v>6440</v>
      </c>
      <c r="O410" s="25">
        <v>0.322</v>
      </c>
    </row>
    <row r="411" spans="1:15" ht="15">
      <c r="A411" s="6" t="s">
        <v>1035</v>
      </c>
      <c r="B411" s="32">
        <v>90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>
        <v>90</v>
      </c>
      <c r="O411" s="25">
        <v>0.009</v>
      </c>
    </row>
    <row r="412" spans="1:15" ht="15">
      <c r="A412" s="1" t="s">
        <v>210</v>
      </c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25" t="s">
        <v>506</v>
      </c>
    </row>
    <row r="413" spans="1:15" ht="15">
      <c r="A413" s="7" t="s">
        <v>869</v>
      </c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25" t="s">
        <v>506</v>
      </c>
    </row>
    <row r="414" spans="1:15" ht="15">
      <c r="A414" s="5" t="s">
        <v>107</v>
      </c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25" t="s">
        <v>506</v>
      </c>
    </row>
    <row r="415" spans="1:15" ht="15">
      <c r="A415" s="6" t="s">
        <v>835</v>
      </c>
      <c r="B415" s="32"/>
      <c r="C415" s="32"/>
      <c r="D415" s="32"/>
      <c r="E415" s="32">
        <v>31097333</v>
      </c>
      <c r="F415" s="32">
        <v>355406371</v>
      </c>
      <c r="G415" s="32"/>
      <c r="H415" s="32">
        <v>47896896</v>
      </c>
      <c r="I415" s="32">
        <v>177347065</v>
      </c>
      <c r="J415" s="32">
        <v>11036517</v>
      </c>
      <c r="K415" s="32"/>
      <c r="L415" s="32">
        <v>208613508</v>
      </c>
      <c r="M415" s="32">
        <v>63467044</v>
      </c>
      <c r="N415" s="32">
        <v>894864734</v>
      </c>
      <c r="O415" s="25">
        <v>1</v>
      </c>
    </row>
    <row r="416" spans="1:15" ht="15">
      <c r="A416" s="5" t="s">
        <v>132</v>
      </c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25" t="s">
        <v>506</v>
      </c>
    </row>
    <row r="417" spans="1:15" ht="15">
      <c r="A417" s="6" t="s">
        <v>836</v>
      </c>
      <c r="B417" s="32"/>
      <c r="C417" s="32"/>
      <c r="D417" s="32"/>
      <c r="E417" s="32"/>
      <c r="F417" s="32"/>
      <c r="G417" s="32"/>
      <c r="H417" s="32"/>
      <c r="I417" s="32"/>
      <c r="J417" s="32"/>
      <c r="K417" s="32">
        <v>9750</v>
      </c>
      <c r="L417" s="32">
        <v>34750</v>
      </c>
      <c r="M417" s="32"/>
      <c r="N417" s="32">
        <v>44500</v>
      </c>
      <c r="O417" s="25">
        <v>0.12714285714285714</v>
      </c>
    </row>
    <row r="418" spans="1:15" ht="15">
      <c r="A418" s="5" t="s">
        <v>108</v>
      </c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25" t="s">
        <v>506</v>
      </c>
    </row>
    <row r="419" spans="1:15" ht="15">
      <c r="A419" s="6" t="s">
        <v>837</v>
      </c>
      <c r="B419" s="32"/>
      <c r="C419" s="32"/>
      <c r="D419" s="32"/>
      <c r="E419" s="32">
        <v>2025</v>
      </c>
      <c r="F419" s="32">
        <v>52675</v>
      </c>
      <c r="G419" s="32"/>
      <c r="H419" s="32">
        <v>7025</v>
      </c>
      <c r="I419" s="32">
        <v>29975</v>
      </c>
      <c r="J419" s="32"/>
      <c r="K419" s="32">
        <v>10800</v>
      </c>
      <c r="L419" s="32">
        <v>26300</v>
      </c>
      <c r="M419" s="32"/>
      <c r="N419" s="32">
        <v>128800</v>
      </c>
      <c r="O419" s="25">
        <v>0.368</v>
      </c>
    </row>
    <row r="420" spans="1:15" ht="15">
      <c r="A420" s="5" t="s">
        <v>109</v>
      </c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25" t="s">
        <v>506</v>
      </c>
    </row>
    <row r="421" spans="1:15" ht="15">
      <c r="A421" s="6" t="s">
        <v>838</v>
      </c>
      <c r="B421" s="32"/>
      <c r="C421" s="32">
        <v>500</v>
      </c>
      <c r="D421" s="32"/>
      <c r="E421" s="32">
        <v>16310</v>
      </c>
      <c r="F421" s="32">
        <v>58470</v>
      </c>
      <c r="G421" s="32"/>
      <c r="H421" s="32">
        <v>8380</v>
      </c>
      <c r="I421" s="32">
        <v>17470</v>
      </c>
      <c r="J421" s="32"/>
      <c r="K421" s="32">
        <v>500</v>
      </c>
      <c r="L421" s="32">
        <v>12500</v>
      </c>
      <c r="M421" s="32"/>
      <c r="N421" s="32">
        <v>114130</v>
      </c>
      <c r="O421" s="25">
        <v>0.22826</v>
      </c>
    </row>
    <row r="422" spans="1:15" ht="15">
      <c r="A422" s="5" t="s">
        <v>110</v>
      </c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25" t="s">
        <v>506</v>
      </c>
    </row>
    <row r="423" spans="1:15" ht="15">
      <c r="A423" s="6" t="s">
        <v>839</v>
      </c>
      <c r="B423" s="32">
        <v>100</v>
      </c>
      <c r="C423" s="32">
        <v>800</v>
      </c>
      <c r="D423" s="32"/>
      <c r="E423" s="32">
        <v>5503</v>
      </c>
      <c r="F423" s="32">
        <v>23595</v>
      </c>
      <c r="G423" s="32">
        <v>13132</v>
      </c>
      <c r="H423" s="32">
        <v>4550</v>
      </c>
      <c r="I423" s="32">
        <v>12927</v>
      </c>
      <c r="J423" s="32">
        <v>6183</v>
      </c>
      <c r="K423" s="32"/>
      <c r="L423" s="32">
        <v>12000</v>
      </c>
      <c r="M423" s="32"/>
      <c r="N423" s="32">
        <v>78790</v>
      </c>
      <c r="O423" s="25">
        <v>0.39395</v>
      </c>
    </row>
    <row r="424" spans="1:15" ht="15">
      <c r="A424" s="5" t="s">
        <v>111</v>
      </c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25" t="s">
        <v>506</v>
      </c>
    </row>
    <row r="425" spans="1:15" ht="15">
      <c r="A425" s="6" t="s">
        <v>211</v>
      </c>
      <c r="B425" s="32"/>
      <c r="C425" s="32"/>
      <c r="D425" s="32"/>
      <c r="E425" s="32"/>
      <c r="F425" s="32">
        <v>10276</v>
      </c>
      <c r="G425" s="32"/>
      <c r="H425" s="32"/>
      <c r="I425" s="32">
        <v>4000</v>
      </c>
      <c r="J425" s="32"/>
      <c r="K425" s="32"/>
      <c r="L425" s="32"/>
      <c r="M425" s="32"/>
      <c r="N425" s="32">
        <v>14276</v>
      </c>
      <c r="O425" s="25">
        <v>0.6010947368421052</v>
      </c>
    </row>
    <row r="426" spans="1:15" ht="15">
      <c r="A426" s="6" t="s">
        <v>342</v>
      </c>
      <c r="B426" s="32"/>
      <c r="C426" s="32"/>
      <c r="D426" s="32"/>
      <c r="E426" s="32">
        <v>200</v>
      </c>
      <c r="F426" s="32"/>
      <c r="G426" s="32"/>
      <c r="H426" s="32">
        <v>200</v>
      </c>
      <c r="I426" s="32"/>
      <c r="J426" s="32"/>
      <c r="K426" s="32"/>
      <c r="L426" s="32"/>
      <c r="M426" s="32"/>
      <c r="N426" s="32">
        <v>400</v>
      </c>
      <c r="O426" s="25">
        <v>0.32</v>
      </c>
    </row>
    <row r="427" spans="1:15" ht="15">
      <c r="A427" s="6" t="s">
        <v>840</v>
      </c>
      <c r="B427" s="32"/>
      <c r="C427" s="32"/>
      <c r="D427" s="32"/>
      <c r="E427" s="32"/>
      <c r="F427" s="32">
        <v>80</v>
      </c>
      <c r="G427" s="32"/>
      <c r="H427" s="32"/>
      <c r="I427" s="32">
        <v>80</v>
      </c>
      <c r="J427" s="32"/>
      <c r="K427" s="32"/>
      <c r="L427" s="32"/>
      <c r="M427" s="32"/>
      <c r="N427" s="32">
        <v>160</v>
      </c>
      <c r="O427" s="25">
        <v>0.032</v>
      </c>
    </row>
    <row r="428" spans="1:15" ht="15">
      <c r="A428" s="5" t="s">
        <v>112</v>
      </c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25" t="s">
        <v>506</v>
      </c>
    </row>
    <row r="429" spans="1:15" ht="15">
      <c r="A429" s="6" t="s">
        <v>841</v>
      </c>
      <c r="B429" s="32"/>
      <c r="C429" s="32"/>
      <c r="D429" s="32"/>
      <c r="E429" s="32"/>
      <c r="F429" s="32"/>
      <c r="G429" s="32"/>
      <c r="H429" s="32"/>
      <c r="I429" s="32">
        <v>80000</v>
      </c>
      <c r="J429" s="32">
        <v>30000</v>
      </c>
      <c r="K429" s="32"/>
      <c r="L429" s="32">
        <v>220000</v>
      </c>
      <c r="M429" s="32"/>
      <c r="N429" s="32">
        <v>330000</v>
      </c>
      <c r="O429" s="25">
        <v>0.44319097502014504</v>
      </c>
    </row>
    <row r="430" spans="1:15" ht="15">
      <c r="A430" s="6" t="s">
        <v>842</v>
      </c>
      <c r="B430" s="32"/>
      <c r="C430" s="32"/>
      <c r="D430" s="32"/>
      <c r="E430" s="32">
        <v>56</v>
      </c>
      <c r="F430" s="32">
        <v>170</v>
      </c>
      <c r="G430" s="32"/>
      <c r="H430" s="32">
        <v>56</v>
      </c>
      <c r="I430" s="32">
        <v>170</v>
      </c>
      <c r="J430" s="32"/>
      <c r="K430" s="32"/>
      <c r="L430" s="32"/>
      <c r="M430" s="32"/>
      <c r="N430" s="32">
        <v>452</v>
      </c>
      <c r="O430" s="25">
        <v>0.03327934030334266</v>
      </c>
    </row>
    <row r="431" spans="1:15" ht="15">
      <c r="A431" s="6" t="s">
        <v>843</v>
      </c>
      <c r="B431" s="32"/>
      <c r="C431" s="32"/>
      <c r="D431" s="32"/>
      <c r="E431" s="32">
        <v>5000</v>
      </c>
      <c r="F431" s="32">
        <v>20000</v>
      </c>
      <c r="G431" s="32"/>
      <c r="H431" s="32"/>
      <c r="I431" s="32"/>
      <c r="J431" s="32"/>
      <c r="K431" s="32"/>
      <c r="L431" s="32">
        <v>30000</v>
      </c>
      <c r="M431" s="32">
        <v>3510</v>
      </c>
      <c r="N431" s="32">
        <v>58510</v>
      </c>
      <c r="O431" s="25">
        <v>0.3996093376497425</v>
      </c>
    </row>
    <row r="432" spans="1:15" ht="15">
      <c r="A432" s="6" t="s">
        <v>844</v>
      </c>
      <c r="B432" s="32"/>
      <c r="C432" s="32"/>
      <c r="D432" s="32"/>
      <c r="E432" s="32">
        <v>150633</v>
      </c>
      <c r="F432" s="32">
        <v>80760</v>
      </c>
      <c r="G432" s="32"/>
      <c r="H432" s="32">
        <v>60570</v>
      </c>
      <c r="I432" s="32">
        <v>144777</v>
      </c>
      <c r="J432" s="32"/>
      <c r="K432" s="32"/>
      <c r="L432" s="32">
        <v>282660</v>
      </c>
      <c r="M432" s="32"/>
      <c r="N432" s="32">
        <v>719400</v>
      </c>
      <c r="O432" s="25">
        <v>0.8907764886517007</v>
      </c>
    </row>
    <row r="433" spans="1:15" ht="15">
      <c r="A433" s="6" t="s">
        <v>845</v>
      </c>
      <c r="B433" s="32"/>
      <c r="C433" s="32"/>
      <c r="D433" s="32"/>
      <c r="E433" s="32">
        <v>18000</v>
      </c>
      <c r="F433" s="32">
        <v>62000</v>
      </c>
      <c r="G433" s="32"/>
      <c r="H433" s="32">
        <v>2000</v>
      </c>
      <c r="I433" s="32">
        <v>8000</v>
      </c>
      <c r="J433" s="32"/>
      <c r="K433" s="32"/>
      <c r="L433" s="32">
        <v>60500</v>
      </c>
      <c r="M433" s="32"/>
      <c r="N433" s="32">
        <v>150500</v>
      </c>
      <c r="O433" s="25">
        <v>0.8671103044968743</v>
      </c>
    </row>
    <row r="434" spans="1:15" ht="15">
      <c r="A434" s="6" t="s">
        <v>846</v>
      </c>
      <c r="B434" s="32"/>
      <c r="C434" s="32"/>
      <c r="D434" s="32"/>
      <c r="E434" s="32"/>
      <c r="F434" s="32"/>
      <c r="G434" s="32"/>
      <c r="H434" s="32"/>
      <c r="I434" s="32"/>
      <c r="J434" s="32"/>
      <c r="K434" s="32">
        <v>10000</v>
      </c>
      <c r="L434" s="32"/>
      <c r="M434" s="32"/>
      <c r="N434" s="32">
        <v>10000</v>
      </c>
      <c r="O434" s="25">
        <v>0.2</v>
      </c>
    </row>
    <row r="435" spans="1:15" ht="15">
      <c r="A435" s="6" t="s">
        <v>847</v>
      </c>
      <c r="B435" s="32"/>
      <c r="C435" s="32"/>
      <c r="D435" s="32"/>
      <c r="E435" s="32"/>
      <c r="F435" s="32"/>
      <c r="G435" s="32"/>
      <c r="H435" s="32"/>
      <c r="I435" s="32"/>
      <c r="J435" s="32"/>
      <c r="K435" s="32">
        <v>7500</v>
      </c>
      <c r="L435" s="32"/>
      <c r="M435" s="32"/>
      <c r="N435" s="32">
        <v>7500</v>
      </c>
      <c r="O435" s="25">
        <v>0.5000333355557037</v>
      </c>
    </row>
    <row r="436" spans="1:15" ht="15">
      <c r="A436" s="6" t="s">
        <v>848</v>
      </c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>
        <v>25000</v>
      </c>
      <c r="M436" s="32"/>
      <c r="N436" s="32">
        <v>25000</v>
      </c>
      <c r="O436" s="25">
        <v>0.5</v>
      </c>
    </row>
    <row r="437" spans="1:15" ht="15">
      <c r="A437" s="6" t="s">
        <v>849</v>
      </c>
      <c r="B437" s="32"/>
      <c r="C437" s="32"/>
      <c r="D437" s="32"/>
      <c r="E437" s="32"/>
      <c r="F437" s="32"/>
      <c r="G437" s="32"/>
      <c r="H437" s="32">
        <v>4000</v>
      </c>
      <c r="I437" s="32">
        <v>10000</v>
      </c>
      <c r="J437" s="32"/>
      <c r="K437" s="32"/>
      <c r="L437" s="32">
        <v>50000</v>
      </c>
      <c r="M437" s="32"/>
      <c r="N437" s="32">
        <v>64000</v>
      </c>
      <c r="O437" s="25">
        <v>0.6126395190779775</v>
      </c>
    </row>
    <row r="438" spans="1:15" ht="15">
      <c r="A438" s="6" t="s">
        <v>212</v>
      </c>
      <c r="B438" s="32"/>
      <c r="C438" s="32"/>
      <c r="D438" s="32"/>
      <c r="E438" s="32"/>
      <c r="F438" s="32">
        <v>2956</v>
      </c>
      <c r="G438" s="32"/>
      <c r="H438" s="32"/>
      <c r="I438" s="32"/>
      <c r="J438" s="32"/>
      <c r="K438" s="32">
        <v>11361</v>
      </c>
      <c r="L438" s="32"/>
      <c r="M438" s="32"/>
      <c r="N438" s="32">
        <v>14317</v>
      </c>
      <c r="O438" s="25">
        <v>0.4410795156967251</v>
      </c>
    </row>
    <row r="439" spans="1:15" ht="15">
      <c r="A439" s="6" t="s">
        <v>343</v>
      </c>
      <c r="B439" s="32"/>
      <c r="C439" s="32"/>
      <c r="D439" s="32"/>
      <c r="E439" s="32"/>
      <c r="F439" s="32"/>
      <c r="G439" s="32"/>
      <c r="H439" s="32"/>
      <c r="I439" s="32"/>
      <c r="J439" s="32">
        <v>930</v>
      </c>
      <c r="K439" s="32"/>
      <c r="L439" s="32"/>
      <c r="M439" s="32"/>
      <c r="N439" s="32">
        <v>930</v>
      </c>
      <c r="O439" s="25">
        <v>0.44884169884169883</v>
      </c>
    </row>
    <row r="440" spans="1:15" ht="15">
      <c r="A440" s="5" t="s">
        <v>455</v>
      </c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25" t="s">
        <v>506</v>
      </c>
    </row>
    <row r="441" spans="1:15" ht="15">
      <c r="A441" s="6" t="s">
        <v>850</v>
      </c>
      <c r="B441" s="32"/>
      <c r="C441" s="32"/>
      <c r="D441" s="32"/>
      <c r="E441" s="32"/>
      <c r="F441" s="32"/>
      <c r="G441" s="32"/>
      <c r="H441" s="32">
        <v>34</v>
      </c>
      <c r="I441" s="32">
        <v>156</v>
      </c>
      <c r="J441" s="32">
        <v>13</v>
      </c>
      <c r="K441" s="32">
        <v>203</v>
      </c>
      <c r="L441" s="32"/>
      <c r="M441" s="32"/>
      <c r="N441" s="32">
        <v>406</v>
      </c>
      <c r="O441" s="25">
        <v>0.9999995425882816</v>
      </c>
    </row>
    <row r="442" spans="1:15" ht="15">
      <c r="A442" s="5" t="s">
        <v>456</v>
      </c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25" t="s">
        <v>506</v>
      </c>
    </row>
    <row r="443" spans="1:15" ht="15">
      <c r="A443" s="6" t="s">
        <v>851</v>
      </c>
      <c r="B443" s="32"/>
      <c r="C443" s="32"/>
      <c r="D443" s="32"/>
      <c r="E443" s="32">
        <v>34</v>
      </c>
      <c r="F443" s="32">
        <v>299</v>
      </c>
      <c r="G443" s="32"/>
      <c r="H443" s="32">
        <v>35</v>
      </c>
      <c r="I443" s="32">
        <v>203</v>
      </c>
      <c r="J443" s="32"/>
      <c r="K443" s="32">
        <v>181</v>
      </c>
      <c r="L443" s="32"/>
      <c r="M443" s="32">
        <v>248</v>
      </c>
      <c r="N443" s="32">
        <v>1000</v>
      </c>
      <c r="O443" s="25">
        <v>1</v>
      </c>
    </row>
    <row r="444" spans="1:15" ht="15">
      <c r="A444" s="5" t="s">
        <v>457</v>
      </c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25" t="s">
        <v>506</v>
      </c>
    </row>
    <row r="445" spans="1:15" ht="15">
      <c r="A445" s="6" t="s">
        <v>852</v>
      </c>
      <c r="B445" s="32"/>
      <c r="C445" s="32"/>
      <c r="D445" s="32"/>
      <c r="E445" s="32">
        <v>11500</v>
      </c>
      <c r="F445" s="32">
        <v>8500</v>
      </c>
      <c r="G445" s="32"/>
      <c r="H445" s="32">
        <v>3000</v>
      </c>
      <c r="I445" s="32">
        <v>10500</v>
      </c>
      <c r="J445" s="32"/>
      <c r="K445" s="32">
        <v>4000</v>
      </c>
      <c r="L445" s="32">
        <v>38000</v>
      </c>
      <c r="M445" s="32">
        <v>16000</v>
      </c>
      <c r="N445" s="32">
        <v>91500</v>
      </c>
      <c r="O445" s="25">
        <v>0.754950495049505</v>
      </c>
    </row>
    <row r="446" spans="1:15" ht="15">
      <c r="A446" s="5" t="s">
        <v>458</v>
      </c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25" t="s">
        <v>506</v>
      </c>
    </row>
    <row r="447" spans="1:15" ht="15">
      <c r="A447" s="6" t="s">
        <v>853</v>
      </c>
      <c r="B447" s="32"/>
      <c r="C447" s="32"/>
      <c r="D447" s="32"/>
      <c r="E447" s="32"/>
      <c r="F447" s="32"/>
      <c r="G447" s="32"/>
      <c r="H447" s="32"/>
      <c r="I447" s="32"/>
      <c r="J447" s="32"/>
      <c r="K447" s="32">
        <v>15271</v>
      </c>
      <c r="L447" s="32">
        <v>41802</v>
      </c>
      <c r="M447" s="32">
        <v>9040</v>
      </c>
      <c r="N447" s="32">
        <v>66113</v>
      </c>
      <c r="O447" s="25">
        <v>0.3625177298792602</v>
      </c>
    </row>
    <row r="448" spans="1:15" ht="15">
      <c r="A448" s="5" t="s">
        <v>459</v>
      </c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25" t="s">
        <v>506</v>
      </c>
    </row>
    <row r="449" spans="1:15" ht="15">
      <c r="A449" s="6" t="s">
        <v>854</v>
      </c>
      <c r="B449" s="32"/>
      <c r="C449" s="32"/>
      <c r="D449" s="32"/>
      <c r="E449" s="32"/>
      <c r="F449" s="32"/>
      <c r="G449" s="32"/>
      <c r="H449" s="32"/>
      <c r="I449" s="32">
        <v>3800</v>
      </c>
      <c r="J449" s="32"/>
      <c r="K449" s="32"/>
      <c r="L449" s="32"/>
      <c r="M449" s="32"/>
      <c r="N449" s="32">
        <v>3800</v>
      </c>
      <c r="O449" s="25">
        <v>5.248586524571777E-05</v>
      </c>
    </row>
    <row r="450" spans="1:15" ht="15">
      <c r="A450" s="5" t="s">
        <v>460</v>
      </c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25" t="s">
        <v>506</v>
      </c>
    </row>
    <row r="451" spans="1:15" ht="15">
      <c r="A451" s="6" t="s">
        <v>855</v>
      </c>
      <c r="B451" s="32"/>
      <c r="C451" s="32"/>
      <c r="D451" s="32"/>
      <c r="E451" s="32"/>
      <c r="F451" s="32"/>
      <c r="G451" s="32"/>
      <c r="H451" s="32"/>
      <c r="I451" s="32"/>
      <c r="J451" s="32"/>
      <c r="K451" s="32">
        <v>1000000</v>
      </c>
      <c r="L451" s="32"/>
      <c r="M451" s="32"/>
      <c r="N451" s="32">
        <v>1000000</v>
      </c>
      <c r="O451" s="25">
        <v>0.00414620600383068</v>
      </c>
    </row>
    <row r="452" spans="1:15" ht="15">
      <c r="A452" s="6" t="s">
        <v>856</v>
      </c>
      <c r="B452" s="32"/>
      <c r="C452" s="32"/>
      <c r="D452" s="32"/>
      <c r="E452" s="32"/>
      <c r="F452" s="32">
        <v>5000000</v>
      </c>
      <c r="G452" s="32"/>
      <c r="H452" s="32"/>
      <c r="I452" s="32">
        <v>5000000</v>
      </c>
      <c r="J452" s="32"/>
      <c r="K452" s="32"/>
      <c r="L452" s="32">
        <v>3000000</v>
      </c>
      <c r="M452" s="32"/>
      <c r="N452" s="32">
        <v>13000000</v>
      </c>
      <c r="O452" s="25">
        <v>0.04046648770933158</v>
      </c>
    </row>
    <row r="453" spans="1:15" ht="15">
      <c r="A453" s="6" t="s">
        <v>857</v>
      </c>
      <c r="B453" s="32"/>
      <c r="C453" s="32"/>
      <c r="D453" s="32"/>
      <c r="E453" s="32">
        <v>2000000</v>
      </c>
      <c r="F453" s="32">
        <v>20052327</v>
      </c>
      <c r="G453" s="32">
        <v>1623435</v>
      </c>
      <c r="H453" s="32">
        <v>8000000</v>
      </c>
      <c r="I453" s="32">
        <v>10558588</v>
      </c>
      <c r="J453" s="32">
        <v>5500000</v>
      </c>
      <c r="K453" s="32"/>
      <c r="L453" s="32">
        <v>21650000</v>
      </c>
      <c r="M453" s="32"/>
      <c r="N453" s="32">
        <v>69384350</v>
      </c>
      <c r="O453" s="25">
        <v>0.28768180854188924</v>
      </c>
    </row>
    <row r="454" spans="1:15" ht="15">
      <c r="A454" s="6" t="s">
        <v>858</v>
      </c>
      <c r="B454" s="32"/>
      <c r="C454" s="32"/>
      <c r="D454" s="32"/>
      <c r="E454" s="32">
        <v>2000000</v>
      </c>
      <c r="F454" s="32">
        <v>51410453</v>
      </c>
      <c r="G454" s="32">
        <v>10561795</v>
      </c>
      <c r="H454" s="32">
        <v>5000000</v>
      </c>
      <c r="I454" s="32">
        <v>53472249</v>
      </c>
      <c r="J454" s="32">
        <v>6500000</v>
      </c>
      <c r="K454" s="32"/>
      <c r="L454" s="32">
        <v>52500000</v>
      </c>
      <c r="M454" s="32"/>
      <c r="N454" s="32">
        <v>181444497</v>
      </c>
      <c r="O454" s="25">
        <v>0.5648016544443347</v>
      </c>
    </row>
    <row r="455" spans="1:15" ht="15">
      <c r="A455" s="5" t="s">
        <v>461</v>
      </c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25" t="s">
        <v>506</v>
      </c>
    </row>
    <row r="456" spans="1:15" ht="15">
      <c r="A456" s="6" t="s">
        <v>859</v>
      </c>
      <c r="B456" s="32"/>
      <c r="C456" s="32"/>
      <c r="D456" s="32"/>
      <c r="E456" s="32"/>
      <c r="F456" s="32"/>
      <c r="G456" s="32"/>
      <c r="H456" s="32">
        <v>2200</v>
      </c>
      <c r="I456" s="32">
        <v>86019</v>
      </c>
      <c r="J456" s="32">
        <v>1500</v>
      </c>
      <c r="K456" s="32"/>
      <c r="L456" s="32">
        <v>10577</v>
      </c>
      <c r="M456" s="32"/>
      <c r="N456" s="32">
        <v>100296</v>
      </c>
      <c r="O456" s="25">
        <v>0.13522717716786675</v>
      </c>
    </row>
    <row r="457" spans="1:15" ht="15">
      <c r="A457" s="6" t="s">
        <v>860</v>
      </c>
      <c r="B457" s="32"/>
      <c r="C457" s="32"/>
      <c r="D457" s="32"/>
      <c r="E457" s="32"/>
      <c r="F457" s="32">
        <v>17494</v>
      </c>
      <c r="G457" s="32"/>
      <c r="H457" s="32"/>
      <c r="I457" s="32">
        <v>39530</v>
      </c>
      <c r="J457" s="32">
        <v>1000</v>
      </c>
      <c r="K457" s="32"/>
      <c r="L457" s="32">
        <v>57450</v>
      </c>
      <c r="M457" s="32"/>
      <c r="N457" s="32">
        <v>115474</v>
      </c>
      <c r="O457" s="25">
        <v>0.2536637011206574</v>
      </c>
    </row>
    <row r="458" spans="1:15" ht="15">
      <c r="A458" s="6" t="s">
        <v>1086</v>
      </c>
      <c r="B458" s="32"/>
      <c r="C458" s="32"/>
      <c r="D458" s="32"/>
      <c r="E458" s="32">
        <v>1500</v>
      </c>
      <c r="F458" s="32">
        <v>152898</v>
      </c>
      <c r="G458" s="32">
        <v>29056</v>
      </c>
      <c r="H458" s="32"/>
      <c r="I458" s="32"/>
      <c r="J458" s="32"/>
      <c r="K458" s="32"/>
      <c r="L458" s="32"/>
      <c r="M458" s="32"/>
      <c r="N458" s="32">
        <v>183454</v>
      </c>
      <c r="O458" s="25">
        <v>0.24734751695136226</v>
      </c>
    </row>
    <row r="459" spans="1:15" ht="15">
      <c r="A459" s="5" t="s">
        <v>462</v>
      </c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25" t="s">
        <v>506</v>
      </c>
    </row>
    <row r="460" spans="1:15" ht="15">
      <c r="A460" s="6" t="s">
        <v>861</v>
      </c>
      <c r="B460" s="32"/>
      <c r="C460" s="32"/>
      <c r="D460" s="32"/>
      <c r="E460" s="32">
        <v>11675</v>
      </c>
      <c r="F460" s="32">
        <v>50825</v>
      </c>
      <c r="G460" s="32"/>
      <c r="H460" s="32">
        <v>5575</v>
      </c>
      <c r="I460" s="32">
        <v>39125</v>
      </c>
      <c r="J460" s="32">
        <v>3300</v>
      </c>
      <c r="K460" s="32"/>
      <c r="L460" s="32"/>
      <c r="M460" s="32"/>
      <c r="N460" s="32">
        <v>110500</v>
      </c>
      <c r="O460" s="25">
        <v>0.4816196584127722</v>
      </c>
    </row>
    <row r="461" spans="1:15" ht="15">
      <c r="A461" s="5" t="s">
        <v>463</v>
      </c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25" t="s">
        <v>506</v>
      </c>
    </row>
    <row r="462" spans="1:15" ht="15">
      <c r="A462" s="6" t="s">
        <v>862</v>
      </c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>
        <v>25000</v>
      </c>
      <c r="M462" s="32"/>
      <c r="N462" s="32">
        <v>25000</v>
      </c>
      <c r="O462" s="25">
        <v>0.1999999127425375</v>
      </c>
    </row>
    <row r="463" spans="1:15" ht="15">
      <c r="A463" s="5" t="s">
        <v>464</v>
      </c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25" t="s">
        <v>506</v>
      </c>
    </row>
    <row r="464" spans="1:15" ht="15">
      <c r="A464" s="6" t="s">
        <v>863</v>
      </c>
      <c r="B464" s="32"/>
      <c r="C464" s="32"/>
      <c r="D464" s="32"/>
      <c r="E464" s="32">
        <v>6000</v>
      </c>
      <c r="F464" s="32">
        <v>10000</v>
      </c>
      <c r="G464" s="32"/>
      <c r="H464" s="32">
        <v>75</v>
      </c>
      <c r="I464" s="32">
        <v>2066</v>
      </c>
      <c r="J464" s="32"/>
      <c r="K464" s="32">
        <v>14859</v>
      </c>
      <c r="L464" s="32"/>
      <c r="M464" s="32"/>
      <c r="N464" s="32">
        <v>33000</v>
      </c>
      <c r="O464" s="25">
        <v>0.868421052631579</v>
      </c>
    </row>
    <row r="465" spans="1:15" ht="15">
      <c r="A465" s="6" t="s">
        <v>864</v>
      </c>
      <c r="B465" s="32">
        <v>7</v>
      </c>
      <c r="C465" s="32">
        <v>113</v>
      </c>
      <c r="D465" s="32"/>
      <c r="E465" s="32"/>
      <c r="F465" s="32"/>
      <c r="G465" s="32"/>
      <c r="H465" s="32">
        <v>4927</v>
      </c>
      <c r="I465" s="32">
        <v>6581</v>
      </c>
      <c r="J465" s="32">
        <v>1327</v>
      </c>
      <c r="K465" s="32">
        <v>19417</v>
      </c>
      <c r="L465" s="32"/>
      <c r="M465" s="32"/>
      <c r="N465" s="32">
        <v>32372</v>
      </c>
      <c r="O465" s="25">
        <v>0.5020315747030178</v>
      </c>
    </row>
    <row r="466" spans="1:15" ht="15">
      <c r="A466" s="6" t="s">
        <v>865</v>
      </c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>
        <v>40000</v>
      </c>
      <c r="M466" s="32"/>
      <c r="N466" s="32">
        <v>40000</v>
      </c>
      <c r="O466" s="25">
        <v>0.47439455395052066</v>
      </c>
    </row>
    <row r="467" spans="1:15" ht="15">
      <c r="A467" s="6" t="s">
        <v>866</v>
      </c>
      <c r="B467" s="32"/>
      <c r="C467" s="32"/>
      <c r="D467" s="32"/>
      <c r="E467" s="32"/>
      <c r="F467" s="32"/>
      <c r="G467" s="32"/>
      <c r="H467" s="32"/>
      <c r="I467" s="32">
        <v>1786</v>
      </c>
      <c r="J467" s="32"/>
      <c r="K467" s="32"/>
      <c r="L467" s="32"/>
      <c r="M467" s="32"/>
      <c r="N467" s="32">
        <v>1786</v>
      </c>
      <c r="O467" s="25">
        <v>0.04465</v>
      </c>
    </row>
    <row r="468" spans="1:15" ht="15">
      <c r="A468" s="6" t="s">
        <v>891</v>
      </c>
      <c r="B468" s="32">
        <v>172</v>
      </c>
      <c r="C468" s="32">
        <v>2032</v>
      </c>
      <c r="D468" s="32">
        <v>871</v>
      </c>
      <c r="E468" s="32"/>
      <c r="F468" s="32"/>
      <c r="G468" s="32"/>
      <c r="H468" s="32">
        <v>6000</v>
      </c>
      <c r="I468" s="32"/>
      <c r="J468" s="32"/>
      <c r="K468" s="32"/>
      <c r="L468" s="32"/>
      <c r="M468" s="32"/>
      <c r="N468" s="32">
        <v>9075</v>
      </c>
      <c r="O468" s="25">
        <v>0.1668045216432313</v>
      </c>
    </row>
    <row r="469" spans="1:15" ht="15">
      <c r="A469" s="1" t="s">
        <v>419</v>
      </c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25" t="s">
        <v>506</v>
      </c>
    </row>
    <row r="470" spans="1:15" ht="15">
      <c r="A470" s="7" t="s">
        <v>869</v>
      </c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25" t="s">
        <v>506</v>
      </c>
    </row>
    <row r="471" spans="1:15" ht="15">
      <c r="A471" s="5" t="s">
        <v>142</v>
      </c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25" t="s">
        <v>506</v>
      </c>
    </row>
    <row r="472" spans="1:15" ht="15">
      <c r="A472" s="6" t="s">
        <v>586</v>
      </c>
      <c r="B472" s="32">
        <v>80</v>
      </c>
      <c r="C472" s="32">
        <v>1230</v>
      </c>
      <c r="D472" s="32">
        <v>110</v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>
        <v>1420</v>
      </c>
      <c r="O472" s="25">
        <v>0.012347826086956521</v>
      </c>
    </row>
    <row r="473" spans="1:15" ht="15">
      <c r="A473" s="5" t="s">
        <v>317</v>
      </c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25" t="s">
        <v>506</v>
      </c>
    </row>
    <row r="474" spans="1:15" ht="15">
      <c r="A474" s="6" t="s">
        <v>318</v>
      </c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>
        <v>7000</v>
      </c>
      <c r="N474" s="32">
        <v>7000</v>
      </c>
      <c r="O474" s="25">
        <v>0.04245537881524988</v>
      </c>
    </row>
    <row r="475" spans="1:15" ht="15">
      <c r="A475" s="6" t="s">
        <v>319</v>
      </c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>
        <v>18000</v>
      </c>
      <c r="M475" s="32"/>
      <c r="N475" s="32">
        <v>18000</v>
      </c>
      <c r="O475" s="25">
        <v>0.10917097409635684</v>
      </c>
    </row>
    <row r="476" spans="1:15" ht="15">
      <c r="A476" s="5" t="s">
        <v>453</v>
      </c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25" t="s">
        <v>506</v>
      </c>
    </row>
    <row r="477" spans="1:15" ht="15">
      <c r="A477" s="6" t="s">
        <v>536</v>
      </c>
      <c r="B477" s="32"/>
      <c r="C477" s="32"/>
      <c r="D477" s="32"/>
      <c r="E477" s="32"/>
      <c r="F477" s="32"/>
      <c r="G477" s="32"/>
      <c r="H477" s="32">
        <v>1125</v>
      </c>
      <c r="I477" s="32">
        <v>12375</v>
      </c>
      <c r="J477" s="32">
        <v>1500</v>
      </c>
      <c r="K477" s="32"/>
      <c r="L477" s="32"/>
      <c r="M477" s="32">
        <v>13000</v>
      </c>
      <c r="N477" s="32">
        <v>28000</v>
      </c>
      <c r="O477" s="25">
        <v>0.25448761645080664</v>
      </c>
    </row>
    <row r="478" spans="1:15" ht="15">
      <c r="A478" s="5" t="s">
        <v>876</v>
      </c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25" t="s">
        <v>506</v>
      </c>
    </row>
    <row r="479" spans="1:15" ht="15">
      <c r="A479" s="6" t="s">
        <v>883</v>
      </c>
      <c r="B479" s="32">
        <v>128</v>
      </c>
      <c r="C479" s="32">
        <v>2306</v>
      </c>
      <c r="D479" s="32">
        <v>638</v>
      </c>
      <c r="E479" s="32"/>
      <c r="F479" s="32"/>
      <c r="G479" s="32"/>
      <c r="H479" s="32">
        <v>14000</v>
      </c>
      <c r="I479" s="32"/>
      <c r="J479" s="32"/>
      <c r="K479" s="32"/>
      <c r="L479" s="32"/>
      <c r="M479" s="32"/>
      <c r="N479" s="32">
        <v>17072</v>
      </c>
      <c r="O479" s="25">
        <v>0.14232952887525324</v>
      </c>
    </row>
    <row r="480" spans="1:15" ht="15">
      <c r="A480" s="5" t="s">
        <v>902</v>
      </c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25" t="s">
        <v>506</v>
      </c>
    </row>
    <row r="481" spans="1:15" ht="15">
      <c r="A481" s="6" t="s">
        <v>915</v>
      </c>
      <c r="B481" s="32">
        <v>500</v>
      </c>
      <c r="C481" s="32">
        <v>5305</v>
      </c>
      <c r="D481" s="32">
        <v>500</v>
      </c>
      <c r="E481" s="32">
        <v>56108</v>
      </c>
      <c r="F481" s="32">
        <v>222932</v>
      </c>
      <c r="G481" s="32"/>
      <c r="H481" s="32">
        <v>24547</v>
      </c>
      <c r="I481" s="32">
        <v>171831</v>
      </c>
      <c r="J481" s="32"/>
      <c r="K481" s="32">
        <v>36470</v>
      </c>
      <c r="L481" s="32">
        <v>173351</v>
      </c>
      <c r="M481" s="32">
        <v>19638</v>
      </c>
      <c r="N481" s="32">
        <v>711182</v>
      </c>
      <c r="O481" s="25">
        <v>0.6851477555833441</v>
      </c>
    </row>
    <row r="482" spans="1:15" ht="15">
      <c r="A482" s="6" t="s">
        <v>1087</v>
      </c>
      <c r="B482" s="32"/>
      <c r="C482" s="32"/>
      <c r="D482" s="32"/>
      <c r="E482" s="32"/>
      <c r="F482" s="32"/>
      <c r="G482" s="32"/>
      <c r="H482" s="32"/>
      <c r="I482" s="32"/>
      <c r="J482" s="32"/>
      <c r="K482" s="32">
        <v>36470</v>
      </c>
      <c r="L482" s="32">
        <v>84162</v>
      </c>
      <c r="M482" s="32">
        <v>19638</v>
      </c>
      <c r="N482" s="32">
        <v>140270</v>
      </c>
      <c r="O482" s="25">
        <v>0.13333333333333333</v>
      </c>
    </row>
    <row r="483" spans="1:15" ht="15">
      <c r="A483" s="5" t="s">
        <v>992</v>
      </c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25" t="s">
        <v>506</v>
      </c>
    </row>
    <row r="484" spans="1:17" ht="15">
      <c r="A484" s="6" t="s">
        <v>867</v>
      </c>
      <c r="B484" s="32">
        <v>100</v>
      </c>
      <c r="C484" s="32">
        <v>25</v>
      </c>
      <c r="D484" s="32"/>
      <c r="E484" s="32">
        <v>4000</v>
      </c>
      <c r="F484" s="32">
        <v>12910</v>
      </c>
      <c r="G484" s="32"/>
      <c r="H484" s="32">
        <v>3000</v>
      </c>
      <c r="I484" s="32">
        <v>7000</v>
      </c>
      <c r="J484" s="32">
        <v>2100</v>
      </c>
      <c r="K484" s="32"/>
      <c r="L484" s="32">
        <v>23000</v>
      </c>
      <c r="M484" s="32"/>
      <c r="N484" s="32">
        <v>52135</v>
      </c>
      <c r="O484" s="25">
        <v>0.3475666666666667</v>
      </c>
      <c r="Q484" s="32"/>
    </row>
    <row r="485" spans="1:15" ht="15">
      <c r="A485" s="1" t="s">
        <v>869</v>
      </c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25" t="s">
        <v>506</v>
      </c>
    </row>
    <row r="486" spans="1:15" ht="15">
      <c r="A486" s="7" t="s">
        <v>869</v>
      </c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25" t="s">
        <v>506</v>
      </c>
    </row>
    <row r="487" spans="1:15" ht="15">
      <c r="A487" s="5" t="s">
        <v>1009</v>
      </c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25" t="s">
        <v>506</v>
      </c>
    </row>
    <row r="488" spans="1:15" ht="15">
      <c r="A488" s="6" t="s">
        <v>1018</v>
      </c>
      <c r="B488" s="32"/>
      <c r="C488" s="32"/>
      <c r="D488" s="32"/>
      <c r="E488" s="32">
        <v>4800</v>
      </c>
      <c r="F488" s="32">
        <v>7200</v>
      </c>
      <c r="G488" s="32"/>
      <c r="H488" s="32">
        <v>750</v>
      </c>
      <c r="I488" s="32">
        <v>4500</v>
      </c>
      <c r="J488" s="32">
        <v>750</v>
      </c>
      <c r="K488" s="32">
        <v>6000</v>
      </c>
      <c r="L488" s="32"/>
      <c r="M488" s="32"/>
      <c r="N488" s="32">
        <v>24000</v>
      </c>
      <c r="O488" s="25">
        <v>0.96</v>
      </c>
    </row>
    <row r="489" spans="1:15" ht="15">
      <c r="A489" s="6" t="s">
        <v>1019</v>
      </c>
      <c r="B489" s="32"/>
      <c r="C489" s="32"/>
      <c r="D489" s="32"/>
      <c r="E489" s="32">
        <v>10000</v>
      </c>
      <c r="F489" s="32"/>
      <c r="G489" s="32"/>
      <c r="H489" s="32">
        <v>1800</v>
      </c>
      <c r="I489" s="32">
        <v>6800</v>
      </c>
      <c r="J489" s="32">
        <v>1400</v>
      </c>
      <c r="K489" s="32">
        <v>16000</v>
      </c>
      <c r="L489" s="32">
        <v>19712</v>
      </c>
      <c r="M489" s="32"/>
      <c r="N489" s="32">
        <v>55712</v>
      </c>
      <c r="O489" s="25">
        <v>0.18570666666666666</v>
      </c>
    </row>
    <row r="490" spans="1:15" ht="15">
      <c r="A490" s="5" t="s">
        <v>1041</v>
      </c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25" t="s">
        <v>506</v>
      </c>
    </row>
    <row r="491" spans="1:15" ht="15">
      <c r="A491" s="6" t="s">
        <v>1056</v>
      </c>
      <c r="B491" s="32"/>
      <c r="C491" s="32"/>
      <c r="D491" s="32"/>
      <c r="E491" s="32">
        <v>16000</v>
      </c>
      <c r="F491" s="32">
        <v>54000</v>
      </c>
      <c r="G491" s="32"/>
      <c r="H491" s="32"/>
      <c r="I491" s="32"/>
      <c r="J491" s="32"/>
      <c r="K491" s="32"/>
      <c r="L491" s="32"/>
      <c r="M491" s="32"/>
      <c r="N491" s="32">
        <v>70000</v>
      </c>
      <c r="O491" s="25">
        <v>0.3431372549019608</v>
      </c>
    </row>
    <row r="492" spans="1:15" ht="15">
      <c r="A492" s="5" t="s">
        <v>1072</v>
      </c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25" t="s">
        <v>506</v>
      </c>
    </row>
    <row r="493" spans="1:15" ht="15">
      <c r="A493" s="6" t="s">
        <v>1088</v>
      </c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>
        <v>10000</v>
      </c>
      <c r="M493" s="32"/>
      <c r="N493" s="32">
        <v>10000</v>
      </c>
      <c r="O493" s="25">
        <v>0.26109660574412535</v>
      </c>
    </row>
  </sheetData>
  <sheetProtection/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44"/>
  <sheetViews>
    <sheetView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1" width="72.7109375" style="0" bestFit="1" customWidth="1"/>
    <col min="2" max="3" width="11.7109375" style="0" customWidth="1"/>
    <col min="4" max="4" width="14.140625" style="0" bestFit="1" customWidth="1"/>
    <col min="5" max="7" width="11.7109375" style="0" customWidth="1"/>
    <col min="8" max="8" width="14.421875" style="0" bestFit="1" customWidth="1"/>
    <col min="9" max="9" width="11.7109375" style="0" customWidth="1"/>
    <col min="10" max="10" width="17.57421875" style="0" bestFit="1" customWidth="1"/>
    <col min="12" max="12" width="15.7109375" style="0" bestFit="1" customWidth="1"/>
    <col min="16" max="16" width="15.7109375" style="0" bestFit="1" customWidth="1"/>
    <col min="18" max="18" width="14.421875" style="0" bestFit="1" customWidth="1"/>
    <col min="20" max="20" width="14.140625" style="0" bestFit="1" customWidth="1"/>
    <col min="21" max="21" width="11.421875" style="59" customWidth="1"/>
  </cols>
  <sheetData>
    <row r="2" spans="1:19" ht="15">
      <c r="A2" s="141" t="s">
        <v>257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9" ht="15">
      <c r="A3" s="12"/>
      <c r="B3" s="12"/>
      <c r="C3" s="12"/>
      <c r="D3" s="12"/>
      <c r="E3" s="12"/>
      <c r="F3" s="12"/>
      <c r="G3" s="12"/>
      <c r="H3" s="12"/>
      <c r="I3" s="12"/>
    </row>
    <row r="4" spans="1:19" ht="15">
      <c r="A4" s="141" t="s">
        <v>411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19" ht="15">
      <c r="A5" s="141" t="str">
        <f>1!A5:AA5</f>
        <v>Al 30-01-2015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</row>
    <row r="6" spans="1:9" ht="15">
      <c r="A6" s="12"/>
      <c r="B6" s="12"/>
      <c r="C6" s="12"/>
      <c r="D6" s="12"/>
      <c r="E6" s="12"/>
      <c r="F6" s="12"/>
      <c r="G6" s="12"/>
      <c r="H6" s="12"/>
      <c r="I6" s="12"/>
    </row>
    <row r="7" spans="1:21" ht="14.25" customHeight="1">
      <c r="A7" s="11"/>
      <c r="B7" s="140" t="s">
        <v>426</v>
      </c>
      <c r="C7" s="140"/>
      <c r="D7" s="140" t="s">
        <v>427</v>
      </c>
      <c r="E7" s="140"/>
      <c r="F7" s="140" t="s">
        <v>428</v>
      </c>
      <c r="G7" s="140"/>
      <c r="H7" s="140" t="s">
        <v>429</v>
      </c>
      <c r="I7" s="140"/>
      <c r="J7" s="140" t="s">
        <v>430</v>
      </c>
      <c r="K7" s="140"/>
      <c r="L7" s="140" t="s">
        <v>431</v>
      </c>
      <c r="M7" s="140"/>
      <c r="N7" s="140" t="s">
        <v>432</v>
      </c>
      <c r="O7" s="140"/>
      <c r="P7" s="140" t="s">
        <v>433</v>
      </c>
      <c r="Q7" s="140"/>
      <c r="R7" s="140" t="s">
        <v>434</v>
      </c>
      <c r="S7" s="140"/>
      <c r="T7" s="140" t="s">
        <v>248</v>
      </c>
      <c r="U7" s="140"/>
    </row>
    <row r="8" spans="1:21" ht="15">
      <c r="A8" s="11"/>
      <c r="B8" s="103" t="s">
        <v>258</v>
      </c>
      <c r="C8" s="103" t="s">
        <v>259</v>
      </c>
      <c r="D8" s="103" t="s">
        <v>258</v>
      </c>
      <c r="E8" s="103" t="s">
        <v>259</v>
      </c>
      <c r="F8" s="103" t="s">
        <v>258</v>
      </c>
      <c r="G8" s="103" t="s">
        <v>259</v>
      </c>
      <c r="H8" s="103" t="s">
        <v>258</v>
      </c>
      <c r="I8" s="103" t="s">
        <v>259</v>
      </c>
      <c r="J8" s="103" t="s">
        <v>258</v>
      </c>
      <c r="K8" s="103" t="s">
        <v>259</v>
      </c>
      <c r="L8" s="103" t="s">
        <v>258</v>
      </c>
      <c r="M8" s="103" t="s">
        <v>259</v>
      </c>
      <c r="N8" s="103" t="s">
        <v>258</v>
      </c>
      <c r="O8" s="103" t="s">
        <v>259</v>
      </c>
      <c r="P8" s="103" t="s">
        <v>258</v>
      </c>
      <c r="Q8" s="103" t="s">
        <v>259</v>
      </c>
      <c r="R8" s="103" t="s">
        <v>258</v>
      </c>
      <c r="S8" s="103" t="s">
        <v>259</v>
      </c>
      <c r="T8" s="103" t="s">
        <v>258</v>
      </c>
      <c r="U8" s="103" t="s">
        <v>259</v>
      </c>
    </row>
    <row r="9" spans="1:21" ht="15">
      <c r="A9" s="1" t="s">
        <v>125</v>
      </c>
      <c r="B9" s="38">
        <v>0</v>
      </c>
      <c r="C9" s="20"/>
      <c r="D9" s="38">
        <v>208107.25126214803</v>
      </c>
      <c r="E9" s="20">
        <v>0.0063103687932907215</v>
      </c>
      <c r="F9" s="38">
        <v>69677.5963000023</v>
      </c>
      <c r="G9" s="20">
        <v>0.008294389976246234</v>
      </c>
      <c r="H9" s="38">
        <v>120.7220859394</v>
      </c>
      <c r="I9" s="20">
        <v>3.254301786959983E-05</v>
      </c>
      <c r="J9" s="38">
        <v>161125.5278662635</v>
      </c>
      <c r="K9" s="20">
        <v>0.007409326241642967</v>
      </c>
      <c r="L9" s="38">
        <v>51366.710484581396</v>
      </c>
      <c r="M9" s="20">
        <v>0.009517412365607795</v>
      </c>
      <c r="N9" s="38">
        <v>0</v>
      </c>
      <c r="O9" s="20"/>
      <c r="P9" s="38">
        <v>25843.3957496001</v>
      </c>
      <c r="Q9" s="20">
        <v>0.0010448286465343988</v>
      </c>
      <c r="R9" s="38">
        <v>32688.9418305428</v>
      </c>
      <c r="S9" s="20">
        <v>0.004070470734180276</v>
      </c>
      <c r="T9" s="38">
        <v>548930.1455790775</v>
      </c>
      <c r="U9" s="20">
        <v>0.004719244632242721</v>
      </c>
    </row>
    <row r="10" spans="1:21" ht="15">
      <c r="A10" s="2" t="s">
        <v>221</v>
      </c>
      <c r="B10" s="40">
        <v>0</v>
      </c>
      <c r="C10" s="23"/>
      <c r="D10" s="40">
        <v>14044.825359999999</v>
      </c>
      <c r="E10" s="23">
        <v>0.0004258766915686152</v>
      </c>
      <c r="F10" s="40">
        <v>5520.857822</v>
      </c>
      <c r="G10" s="23">
        <v>0.0006572004519489416</v>
      </c>
      <c r="H10" s="40">
        <v>0</v>
      </c>
      <c r="I10" s="23"/>
      <c r="J10" s="40">
        <v>18621.629699999998</v>
      </c>
      <c r="K10" s="23">
        <v>0.0008563120408386696</v>
      </c>
      <c r="L10" s="40">
        <v>7122.692628</v>
      </c>
      <c r="M10" s="23">
        <v>0.0013197185931246053</v>
      </c>
      <c r="N10" s="40">
        <v>0</v>
      </c>
      <c r="O10" s="23"/>
      <c r="P10" s="40">
        <v>9611.21329</v>
      </c>
      <c r="Q10" s="23">
        <v>0.00038857397342992425</v>
      </c>
      <c r="R10" s="40">
        <v>0</v>
      </c>
      <c r="S10" s="23"/>
      <c r="T10" s="40">
        <v>54921.218799999995</v>
      </c>
      <c r="U10" s="23">
        <v>0.00047216693982930514</v>
      </c>
    </row>
    <row r="11" spans="1:21" ht="15">
      <c r="A11" s="2" t="s">
        <v>347</v>
      </c>
      <c r="B11" s="40">
        <v>0</v>
      </c>
      <c r="C11" s="23"/>
      <c r="D11" s="40">
        <v>78276.11589312901</v>
      </c>
      <c r="E11" s="23">
        <v>0.0023735413158179194</v>
      </c>
      <c r="F11" s="40">
        <v>22555.7609428844</v>
      </c>
      <c r="G11" s="23">
        <v>0.002685027719178948</v>
      </c>
      <c r="H11" s="40">
        <v>53.194059842</v>
      </c>
      <c r="I11" s="23">
        <v>1.4339507361260663E-05</v>
      </c>
      <c r="J11" s="40">
        <v>62861.7203909156</v>
      </c>
      <c r="K11" s="23">
        <v>0.0028906840564322227</v>
      </c>
      <c r="L11" s="40">
        <v>2917.4853314838</v>
      </c>
      <c r="M11" s="23">
        <v>0.0005405623741212315</v>
      </c>
      <c r="N11" s="40">
        <v>0</v>
      </c>
      <c r="O11" s="23"/>
      <c r="P11" s="40">
        <v>0</v>
      </c>
      <c r="Q11" s="23"/>
      <c r="R11" s="40">
        <v>0</v>
      </c>
      <c r="S11" s="23"/>
      <c r="T11" s="40">
        <v>166664.27661825478</v>
      </c>
      <c r="U11" s="23">
        <v>0.0014328407706368342</v>
      </c>
    </row>
    <row r="12" spans="1:21" ht="15">
      <c r="A12" s="2" t="s">
        <v>600</v>
      </c>
      <c r="B12" s="40">
        <v>0</v>
      </c>
      <c r="C12" s="23"/>
      <c r="D12" s="40">
        <v>75402.48475679039</v>
      </c>
      <c r="E12" s="23">
        <v>0.0022864051293746265</v>
      </c>
      <c r="F12" s="40">
        <v>24843.5983152368</v>
      </c>
      <c r="G12" s="23">
        <v>0.0029573708592439078</v>
      </c>
      <c r="H12" s="40">
        <v>0</v>
      </c>
      <c r="I12" s="23"/>
      <c r="J12" s="40">
        <v>49033.4112434188</v>
      </c>
      <c r="K12" s="23">
        <v>0.0022547919343028134</v>
      </c>
      <c r="L12" s="40">
        <v>5448.1574725556</v>
      </c>
      <c r="M12" s="23">
        <v>0.0010094545827427192</v>
      </c>
      <c r="N12" s="40">
        <v>0</v>
      </c>
      <c r="O12" s="23"/>
      <c r="P12" s="40">
        <v>0</v>
      </c>
      <c r="Q12" s="23"/>
      <c r="R12" s="40">
        <v>32688.9418305428</v>
      </c>
      <c r="S12" s="23">
        <v>0.004070470734180276</v>
      </c>
      <c r="T12" s="40">
        <v>187416.5936185444</v>
      </c>
      <c r="U12" s="23">
        <v>0.0016112519244037716</v>
      </c>
    </row>
    <row r="13" spans="1:21" ht="15">
      <c r="A13" s="2" t="s">
        <v>601</v>
      </c>
      <c r="B13" s="40">
        <v>0</v>
      </c>
      <c r="C13" s="23"/>
      <c r="D13" s="40">
        <v>40383.825252228606</v>
      </c>
      <c r="E13" s="23">
        <v>0.0012245456565295602</v>
      </c>
      <c r="F13" s="40">
        <v>16757.3792198811</v>
      </c>
      <c r="G13" s="23">
        <v>0.0019947909458744367</v>
      </c>
      <c r="H13" s="40">
        <v>67.5280260974</v>
      </c>
      <c r="I13" s="23">
        <v>1.8203510508339166E-05</v>
      </c>
      <c r="J13" s="40">
        <v>30608.7665319291</v>
      </c>
      <c r="K13" s="23">
        <v>0.0014075382100692604</v>
      </c>
      <c r="L13" s="40">
        <v>35878.375052542004</v>
      </c>
      <c r="M13" s="23">
        <v>0.006647676815619239</v>
      </c>
      <c r="N13" s="40">
        <v>0</v>
      </c>
      <c r="O13" s="23"/>
      <c r="P13" s="40">
        <v>16232.1824596001</v>
      </c>
      <c r="Q13" s="23">
        <v>0.0006562546731044746</v>
      </c>
      <c r="R13" s="40">
        <v>0</v>
      </c>
      <c r="S13" s="23"/>
      <c r="T13" s="40">
        <v>139928.0565422783</v>
      </c>
      <c r="U13" s="23">
        <v>0.00120298499737281</v>
      </c>
    </row>
    <row r="14" spans="1:21" ht="15">
      <c r="A14" s="1" t="s">
        <v>82</v>
      </c>
      <c r="B14" s="38">
        <v>10927.555056</v>
      </c>
      <c r="C14" s="20">
        <v>0.0017522914136656421</v>
      </c>
      <c r="D14" s="38">
        <v>68307.79855679999</v>
      </c>
      <c r="E14" s="20">
        <v>0.0020712752570463725</v>
      </c>
      <c r="F14" s="38">
        <v>23736.56980992</v>
      </c>
      <c r="G14" s="20">
        <v>0.0028255906798820346</v>
      </c>
      <c r="H14" s="38">
        <v>728.04864</v>
      </c>
      <c r="I14" s="20">
        <v>0.000196259861789923</v>
      </c>
      <c r="J14" s="38">
        <v>16251.8657664</v>
      </c>
      <c r="K14" s="20">
        <v>0.0007473389045998533</v>
      </c>
      <c r="L14" s="38">
        <v>10543.78241664</v>
      </c>
      <c r="M14" s="20">
        <v>0.0019535906466607244</v>
      </c>
      <c r="N14" s="38">
        <v>18202.49008512</v>
      </c>
      <c r="O14" s="20">
        <v>0.004022199117742898</v>
      </c>
      <c r="P14" s="38">
        <v>163829.78225856</v>
      </c>
      <c r="Q14" s="20">
        <v>0.0066235123014701065</v>
      </c>
      <c r="R14" s="38">
        <v>76442.28601152</v>
      </c>
      <c r="S14" s="20">
        <v>0.009518695639545079</v>
      </c>
      <c r="T14" s="38">
        <v>388970.17860095995</v>
      </c>
      <c r="U14" s="20">
        <v>0.0033440419373008084</v>
      </c>
    </row>
    <row r="15" spans="1:21" ht="15">
      <c r="A15" s="2" t="s">
        <v>602</v>
      </c>
      <c r="B15" s="40">
        <v>10927.555056</v>
      </c>
      <c r="C15" s="23">
        <v>0.0017522914136656421</v>
      </c>
      <c r="D15" s="40">
        <v>68307.79855679999</v>
      </c>
      <c r="E15" s="23">
        <v>0.0020712752570463725</v>
      </c>
      <c r="F15" s="40">
        <v>23736.56980992</v>
      </c>
      <c r="G15" s="23">
        <v>0.0028255906798820346</v>
      </c>
      <c r="H15" s="40">
        <v>728.04864</v>
      </c>
      <c r="I15" s="23">
        <v>0.000196259861789923</v>
      </c>
      <c r="J15" s="40">
        <v>16251.8657664</v>
      </c>
      <c r="K15" s="23">
        <v>0.0007473389045998533</v>
      </c>
      <c r="L15" s="40">
        <v>10543.78241664</v>
      </c>
      <c r="M15" s="23">
        <v>0.0019535906466607244</v>
      </c>
      <c r="N15" s="40">
        <v>18202.49008512</v>
      </c>
      <c r="O15" s="23">
        <v>0.004022199117742898</v>
      </c>
      <c r="P15" s="40">
        <v>163829.78225856</v>
      </c>
      <c r="Q15" s="23">
        <v>0.0066235123014701065</v>
      </c>
      <c r="R15" s="40">
        <v>76442.28601152</v>
      </c>
      <c r="S15" s="23">
        <v>0.009518695639545079</v>
      </c>
      <c r="T15" s="40">
        <v>388970.17860095995</v>
      </c>
      <c r="U15" s="23">
        <v>0.0033440419373008084</v>
      </c>
    </row>
    <row r="16" spans="1:21" ht="15">
      <c r="A16" s="1" t="s">
        <v>348</v>
      </c>
      <c r="B16" s="38">
        <v>0</v>
      </c>
      <c r="C16" s="20"/>
      <c r="D16" s="38">
        <v>10582.949038958599</v>
      </c>
      <c r="E16" s="20">
        <v>0.0003209033368679028</v>
      </c>
      <c r="F16" s="38">
        <v>3263.898199363</v>
      </c>
      <c r="G16" s="20">
        <v>0.0003885329854337083</v>
      </c>
      <c r="H16" s="38">
        <v>0</v>
      </c>
      <c r="I16" s="20"/>
      <c r="J16" s="38">
        <v>8308.108951816701</v>
      </c>
      <c r="K16" s="20">
        <v>0.00038204678358737737</v>
      </c>
      <c r="L16" s="38">
        <v>3560.6189936879</v>
      </c>
      <c r="M16" s="20">
        <v>0.0006597245359894172</v>
      </c>
      <c r="N16" s="38">
        <v>0</v>
      </c>
      <c r="O16" s="20"/>
      <c r="P16" s="38">
        <v>7912.486315751999</v>
      </c>
      <c r="Q16" s="20">
        <v>0.00031989574621349984</v>
      </c>
      <c r="R16" s="38">
        <v>7912.486315751999</v>
      </c>
      <c r="S16" s="20">
        <v>0.0009852733731740874</v>
      </c>
      <c r="T16" s="38">
        <v>41540.5478153302</v>
      </c>
      <c r="U16" s="20">
        <v>0.000357131064629567</v>
      </c>
    </row>
    <row r="17" spans="1:21" ht="15">
      <c r="A17" s="2" t="s">
        <v>988</v>
      </c>
      <c r="B17" s="40">
        <v>0</v>
      </c>
      <c r="C17" s="23"/>
      <c r="D17" s="40">
        <v>10582.949038958599</v>
      </c>
      <c r="E17" s="23">
        <v>0.0003209033368679028</v>
      </c>
      <c r="F17" s="40">
        <v>3263.898199363</v>
      </c>
      <c r="G17" s="23">
        <v>0.0003885329854337083</v>
      </c>
      <c r="H17" s="40">
        <v>0</v>
      </c>
      <c r="I17" s="23"/>
      <c r="J17" s="40">
        <v>8308.108951816701</v>
      </c>
      <c r="K17" s="23">
        <v>0.00038204678358737737</v>
      </c>
      <c r="L17" s="40">
        <v>3560.6189936879</v>
      </c>
      <c r="M17" s="23">
        <v>0.0006597245359894172</v>
      </c>
      <c r="N17" s="40">
        <v>0</v>
      </c>
      <c r="O17" s="23"/>
      <c r="P17" s="40">
        <v>7912.486315751999</v>
      </c>
      <c r="Q17" s="23">
        <v>0.00031989574621349984</v>
      </c>
      <c r="R17" s="40">
        <v>7912.486315751999</v>
      </c>
      <c r="S17" s="23">
        <v>0.0009852733731740874</v>
      </c>
      <c r="T17" s="40">
        <v>41540.5478153302</v>
      </c>
      <c r="U17" s="23">
        <v>0.000357131064629567</v>
      </c>
    </row>
    <row r="18" spans="1:21" ht="15">
      <c r="A18" s="1" t="s">
        <v>349</v>
      </c>
      <c r="B18" s="38">
        <v>271497.07393211</v>
      </c>
      <c r="C18" s="20">
        <v>0.0435359958424887</v>
      </c>
      <c r="D18" s="38">
        <v>386822.6669106588</v>
      </c>
      <c r="E18" s="20">
        <v>0.011729498472571952</v>
      </c>
      <c r="F18" s="38">
        <v>39714.493230126</v>
      </c>
      <c r="G18" s="20">
        <v>0.004727595555124584</v>
      </c>
      <c r="H18" s="38">
        <v>0</v>
      </c>
      <c r="I18" s="20"/>
      <c r="J18" s="38">
        <v>211416.824268286</v>
      </c>
      <c r="K18" s="20">
        <v>0.009721961781723453</v>
      </c>
      <c r="L18" s="38">
        <v>0</v>
      </c>
      <c r="M18" s="20"/>
      <c r="N18" s="38">
        <v>66360.722425497</v>
      </c>
      <c r="O18" s="20">
        <v>0.014663710181653189</v>
      </c>
      <c r="P18" s="38">
        <v>580897.3809621058</v>
      </c>
      <c r="Q18" s="20">
        <v>0.02348523507540242</v>
      </c>
      <c r="R18" s="38">
        <v>55553.109687169395</v>
      </c>
      <c r="S18" s="20">
        <v>0.006917547479712195</v>
      </c>
      <c r="T18" s="38">
        <v>1612262.2714159528</v>
      </c>
      <c r="U18" s="20">
        <v>0.013860889461847034</v>
      </c>
    </row>
    <row r="19" spans="1:21" ht="15">
      <c r="A19" s="2" t="s">
        <v>223</v>
      </c>
      <c r="B19" s="40">
        <v>0</v>
      </c>
      <c r="C19" s="23"/>
      <c r="D19" s="40">
        <v>123592.1152050218</v>
      </c>
      <c r="E19" s="23">
        <v>0.003747643689282715</v>
      </c>
      <c r="F19" s="40">
        <v>39714.493230126</v>
      </c>
      <c r="G19" s="23">
        <v>0.004727595555124584</v>
      </c>
      <c r="H19" s="40">
        <v>0</v>
      </c>
      <c r="I19" s="23"/>
      <c r="J19" s="40">
        <v>0</v>
      </c>
      <c r="K19" s="23"/>
      <c r="L19" s="40">
        <v>0</v>
      </c>
      <c r="M19" s="23"/>
      <c r="N19" s="40">
        <v>0</v>
      </c>
      <c r="O19" s="23"/>
      <c r="P19" s="40">
        <v>107782.60101803481</v>
      </c>
      <c r="Q19" s="23">
        <v>0.0043575677992460805</v>
      </c>
      <c r="R19" s="40">
        <v>55524.007417113404</v>
      </c>
      <c r="S19" s="23">
        <v>0.0069139236261419185</v>
      </c>
      <c r="T19" s="40">
        <v>326613.216870296</v>
      </c>
      <c r="U19" s="23">
        <v>0.002807948666963175</v>
      </c>
    </row>
    <row r="20" spans="1:21" ht="15">
      <c r="A20" s="2" t="s">
        <v>989</v>
      </c>
      <c r="B20" s="40">
        <v>90312.07029611</v>
      </c>
      <c r="C20" s="23">
        <v>0.014482019492855295</v>
      </c>
      <c r="D20" s="40">
        <v>112243.04867563701</v>
      </c>
      <c r="E20" s="23">
        <v>0.0034035096198273642</v>
      </c>
      <c r="F20" s="40">
        <v>0</v>
      </c>
      <c r="G20" s="23"/>
      <c r="H20" s="40">
        <v>0</v>
      </c>
      <c r="I20" s="23"/>
      <c r="J20" s="40">
        <v>0</v>
      </c>
      <c r="K20" s="23"/>
      <c r="L20" s="40">
        <v>0</v>
      </c>
      <c r="M20" s="23"/>
      <c r="N20" s="40">
        <v>66360.722425497</v>
      </c>
      <c r="O20" s="23">
        <v>0.014663710181653189</v>
      </c>
      <c r="P20" s="40">
        <v>171036.710742071</v>
      </c>
      <c r="Q20" s="23">
        <v>0.006914882886282418</v>
      </c>
      <c r="R20" s="40">
        <v>29.102270056000002</v>
      </c>
      <c r="S20" s="23">
        <v>3.623853570276061E-06</v>
      </c>
      <c r="T20" s="40">
        <v>439981.65440937097</v>
      </c>
      <c r="U20" s="23">
        <v>0.003782596160147626</v>
      </c>
    </row>
    <row r="21" spans="1:21" ht="15">
      <c r="A21" s="2" t="s">
        <v>1036</v>
      </c>
      <c r="B21" s="40">
        <v>181185.003636</v>
      </c>
      <c r="C21" s="23">
        <v>0.029053976349633404</v>
      </c>
      <c r="D21" s="40">
        <v>150987.50303</v>
      </c>
      <c r="E21" s="23">
        <v>0.0045783451634618735</v>
      </c>
      <c r="F21" s="40">
        <v>0</v>
      </c>
      <c r="G21" s="23"/>
      <c r="H21" s="40">
        <v>0</v>
      </c>
      <c r="I21" s="23"/>
      <c r="J21" s="40">
        <v>211416.824268286</v>
      </c>
      <c r="K21" s="23">
        <v>0.009721961781723453</v>
      </c>
      <c r="L21" s="40">
        <v>0</v>
      </c>
      <c r="M21" s="23"/>
      <c r="N21" s="40">
        <v>0</v>
      </c>
      <c r="O21" s="23"/>
      <c r="P21" s="40">
        <v>302078.06920200004</v>
      </c>
      <c r="Q21" s="23">
        <v>0.012212784389873922</v>
      </c>
      <c r="R21" s="40">
        <v>0</v>
      </c>
      <c r="S21" s="23"/>
      <c r="T21" s="40">
        <v>845667.400136286</v>
      </c>
      <c r="U21" s="23">
        <v>0.007270344634736232</v>
      </c>
    </row>
    <row r="22" spans="1:21" ht="15">
      <c r="A22" s="1" t="s">
        <v>350</v>
      </c>
      <c r="B22" s="38">
        <v>0</v>
      </c>
      <c r="C22" s="20"/>
      <c r="D22" s="38">
        <v>443270.0419132678</v>
      </c>
      <c r="E22" s="20">
        <v>0.013441133946681122</v>
      </c>
      <c r="F22" s="38">
        <v>165761.676</v>
      </c>
      <c r="G22" s="20">
        <v>0.019732195954930358</v>
      </c>
      <c r="H22" s="38">
        <v>0</v>
      </c>
      <c r="I22" s="20"/>
      <c r="J22" s="38">
        <v>182458.9493586492</v>
      </c>
      <c r="K22" s="20">
        <v>0.008390339503667844</v>
      </c>
      <c r="L22" s="38">
        <v>59601.395057264905</v>
      </c>
      <c r="M22" s="20">
        <v>0.011043164901434723</v>
      </c>
      <c r="N22" s="38">
        <v>0</v>
      </c>
      <c r="O22" s="20"/>
      <c r="P22" s="38">
        <v>213072.585</v>
      </c>
      <c r="Q22" s="20">
        <v>0.008614361005657723</v>
      </c>
      <c r="R22" s="38">
        <v>166872.99256746238</v>
      </c>
      <c r="S22" s="20">
        <v>0.020779248104515945</v>
      </c>
      <c r="T22" s="38">
        <v>1231037.6398966443</v>
      </c>
      <c r="U22" s="20">
        <v>0.010583437293359714</v>
      </c>
    </row>
    <row r="23" spans="1:21" ht="15">
      <c r="A23" s="2" t="s">
        <v>218</v>
      </c>
      <c r="B23" s="40">
        <v>0</v>
      </c>
      <c r="C23" s="23"/>
      <c r="D23" s="40">
        <v>388696.049</v>
      </c>
      <c r="E23" s="23">
        <v>0.01178630443105149</v>
      </c>
      <c r="F23" s="40">
        <v>127843.551</v>
      </c>
      <c r="G23" s="23">
        <v>0.015218439272453622</v>
      </c>
      <c r="H23" s="40">
        <v>0</v>
      </c>
      <c r="I23" s="23"/>
      <c r="J23" s="40">
        <v>122678.155</v>
      </c>
      <c r="K23" s="23">
        <v>0.005641331235062237</v>
      </c>
      <c r="L23" s="40">
        <v>37449.121</v>
      </c>
      <c r="M23" s="23">
        <v>0.006938710381182142</v>
      </c>
      <c r="N23" s="40">
        <v>0</v>
      </c>
      <c r="O23" s="23"/>
      <c r="P23" s="40">
        <v>213072.585</v>
      </c>
      <c r="Q23" s="23">
        <v>0.008614361005657723</v>
      </c>
      <c r="R23" s="40">
        <v>0</v>
      </c>
      <c r="S23" s="23"/>
      <c r="T23" s="40">
        <v>889739.461</v>
      </c>
      <c r="U23" s="23">
        <v>0.007649239542108366</v>
      </c>
    </row>
    <row r="24" spans="1:21" ht="15">
      <c r="A24" s="2" t="s">
        <v>219</v>
      </c>
      <c r="B24" s="40">
        <v>0</v>
      </c>
      <c r="C24" s="23"/>
      <c r="D24" s="40">
        <v>37918.125</v>
      </c>
      <c r="E24" s="23">
        <v>0.0011497790261939718</v>
      </c>
      <c r="F24" s="40">
        <v>37918.125</v>
      </c>
      <c r="G24" s="23">
        <v>0.004513756682476736</v>
      </c>
      <c r="H24" s="40">
        <v>0</v>
      </c>
      <c r="I24" s="23"/>
      <c r="J24" s="40">
        <v>0</v>
      </c>
      <c r="K24" s="23"/>
      <c r="L24" s="40">
        <v>0</v>
      </c>
      <c r="M24" s="23"/>
      <c r="N24" s="40">
        <v>0</v>
      </c>
      <c r="O24" s="23"/>
      <c r="P24" s="40">
        <v>0</v>
      </c>
      <c r="Q24" s="23"/>
      <c r="R24" s="40">
        <v>75836.25</v>
      </c>
      <c r="S24" s="23">
        <v>0.009443231225262735</v>
      </c>
      <c r="T24" s="40">
        <v>151672.5</v>
      </c>
      <c r="U24" s="23">
        <v>0.0013039539497848923</v>
      </c>
    </row>
    <row r="25" spans="1:21" ht="15">
      <c r="A25" s="2" t="s">
        <v>603</v>
      </c>
      <c r="B25" s="40">
        <v>0</v>
      </c>
      <c r="C25" s="23"/>
      <c r="D25" s="40">
        <v>16655.8679132678</v>
      </c>
      <c r="E25" s="23">
        <v>0.0005050504894356583</v>
      </c>
      <c r="F25" s="40">
        <v>0</v>
      </c>
      <c r="G25" s="23"/>
      <c r="H25" s="40">
        <v>0</v>
      </c>
      <c r="I25" s="23"/>
      <c r="J25" s="40">
        <v>59780.794358649204</v>
      </c>
      <c r="K25" s="23">
        <v>0.002749008268605606</v>
      </c>
      <c r="L25" s="40">
        <v>22152.2740572649</v>
      </c>
      <c r="M25" s="23">
        <v>0.00410445452025258</v>
      </c>
      <c r="N25" s="40">
        <v>0</v>
      </c>
      <c r="O25" s="23"/>
      <c r="P25" s="40">
        <v>0</v>
      </c>
      <c r="Q25" s="23"/>
      <c r="R25" s="40">
        <v>91036.7425674624</v>
      </c>
      <c r="S25" s="23">
        <v>0.01133601687925321</v>
      </c>
      <c r="T25" s="40">
        <v>189625.6788966443</v>
      </c>
      <c r="U25" s="23">
        <v>0.001630243801466456</v>
      </c>
    </row>
    <row r="26" spans="1:21" ht="15">
      <c r="A26" s="1" t="s">
        <v>137</v>
      </c>
      <c r="B26" s="38">
        <v>0</v>
      </c>
      <c r="C26" s="20"/>
      <c r="D26" s="38">
        <v>29200.6098647736</v>
      </c>
      <c r="E26" s="20">
        <v>0.0008854406375470695</v>
      </c>
      <c r="F26" s="38">
        <v>9161.017349681999</v>
      </c>
      <c r="G26" s="20">
        <v>0.0010905234180332611</v>
      </c>
      <c r="H26" s="38">
        <v>0</v>
      </c>
      <c r="I26" s="20"/>
      <c r="J26" s="38">
        <v>39298.1072119392</v>
      </c>
      <c r="K26" s="20">
        <v>0.0018071158609577818</v>
      </c>
      <c r="L26" s="38">
        <v>12114.156766977201</v>
      </c>
      <c r="M26" s="20">
        <v>0.002244555361347269</v>
      </c>
      <c r="N26" s="38">
        <v>0</v>
      </c>
      <c r="O26" s="20"/>
      <c r="P26" s="38">
        <v>72410.3455139623</v>
      </c>
      <c r="Q26" s="20">
        <v>0.002927494669488707</v>
      </c>
      <c r="R26" s="38">
        <v>36839.7740332751</v>
      </c>
      <c r="S26" s="20">
        <v>0.004587337908752697</v>
      </c>
      <c r="T26" s="38">
        <v>199024.01074060937</v>
      </c>
      <c r="U26" s="20">
        <v>0.0017110428384001614</v>
      </c>
    </row>
    <row r="27" spans="1:21" ht="15">
      <c r="A27" s="2" t="s">
        <v>351</v>
      </c>
      <c r="B27" s="40">
        <v>0</v>
      </c>
      <c r="C27" s="23"/>
      <c r="D27" s="40">
        <v>0</v>
      </c>
      <c r="E27" s="23"/>
      <c r="F27" s="40">
        <v>0</v>
      </c>
      <c r="G27" s="23"/>
      <c r="H27" s="40">
        <v>0</v>
      </c>
      <c r="I27" s="23"/>
      <c r="J27" s="40">
        <v>29373.4945</v>
      </c>
      <c r="K27" s="23">
        <v>0.001350734464548956</v>
      </c>
      <c r="L27" s="40">
        <v>8392.427</v>
      </c>
      <c r="M27" s="23">
        <v>0.0015549796308493677</v>
      </c>
      <c r="N27" s="40">
        <v>0</v>
      </c>
      <c r="O27" s="23"/>
      <c r="P27" s="40">
        <v>45319.1058</v>
      </c>
      <c r="Q27" s="23">
        <v>0.0018322166496210516</v>
      </c>
      <c r="R27" s="40">
        <v>22659.5529</v>
      </c>
      <c r="S27" s="23">
        <v>0.002821597817610612</v>
      </c>
      <c r="T27" s="40">
        <v>105744.58019999998</v>
      </c>
      <c r="U27" s="23">
        <v>0.0009091039115207789</v>
      </c>
    </row>
    <row r="28" spans="1:21" ht="15">
      <c r="A28" s="2" t="s">
        <v>220</v>
      </c>
      <c r="B28" s="40">
        <v>0</v>
      </c>
      <c r="C28" s="23"/>
      <c r="D28" s="40">
        <v>22330.3786018632</v>
      </c>
      <c r="E28" s="23">
        <v>0.0006771168395956545</v>
      </c>
      <c r="F28" s="40">
        <v>7443.459533954399</v>
      </c>
      <c r="G28" s="23">
        <v>0.0008860661019534022</v>
      </c>
      <c r="H28" s="40">
        <v>0</v>
      </c>
      <c r="I28" s="23"/>
      <c r="J28" s="40">
        <v>9924.6127119392</v>
      </c>
      <c r="K28" s="23">
        <v>0.00045638139640882564</v>
      </c>
      <c r="L28" s="40">
        <v>3721.7297669771997</v>
      </c>
      <c r="M28" s="23">
        <v>0.0006895757304979012</v>
      </c>
      <c r="N28" s="40">
        <v>0</v>
      </c>
      <c r="O28" s="23"/>
      <c r="P28" s="40">
        <v>16127.4956569012</v>
      </c>
      <c r="Q28" s="23">
        <v>0.0006520222660541899</v>
      </c>
      <c r="R28" s="40">
        <v>8684.0361229468</v>
      </c>
      <c r="S28" s="23">
        <v>0.0010813477865469453</v>
      </c>
      <c r="T28" s="40">
        <v>68231.712394582</v>
      </c>
      <c r="U28" s="23">
        <v>0.0005865994882229936</v>
      </c>
    </row>
    <row r="29" spans="1:21" ht="15">
      <c r="A29" s="2" t="s">
        <v>1089</v>
      </c>
      <c r="B29" s="40">
        <v>0</v>
      </c>
      <c r="C29" s="23"/>
      <c r="D29" s="40">
        <v>6870.2312629104</v>
      </c>
      <c r="E29" s="23">
        <v>0.00020832379795141504</v>
      </c>
      <c r="F29" s="40">
        <v>1717.5578157276</v>
      </c>
      <c r="G29" s="23">
        <v>0.00020445731607985897</v>
      </c>
      <c r="H29" s="40">
        <v>0</v>
      </c>
      <c r="I29" s="23"/>
      <c r="J29" s="40">
        <v>0</v>
      </c>
      <c r="K29" s="23"/>
      <c r="L29" s="40">
        <v>0</v>
      </c>
      <c r="M29" s="23"/>
      <c r="N29" s="40">
        <v>0</v>
      </c>
      <c r="O29" s="23"/>
      <c r="P29" s="40">
        <v>10963.7440570611</v>
      </c>
      <c r="Q29" s="23">
        <v>0.00044325575381346573</v>
      </c>
      <c r="R29" s="40">
        <v>5496.1850103283</v>
      </c>
      <c r="S29" s="23">
        <v>0.0006843923045951402</v>
      </c>
      <c r="T29" s="40">
        <v>25047.7181460274</v>
      </c>
      <c r="U29" s="23">
        <v>0.00021533943865638893</v>
      </c>
    </row>
    <row r="30" spans="1:21" ht="15">
      <c r="A30" s="1" t="s">
        <v>352</v>
      </c>
      <c r="B30" s="38">
        <v>0</v>
      </c>
      <c r="C30" s="20"/>
      <c r="D30" s="38">
        <v>270740.7373407814</v>
      </c>
      <c r="E30" s="20">
        <v>0.008209583710447749</v>
      </c>
      <c r="F30" s="38">
        <v>79564.9156070054</v>
      </c>
      <c r="G30" s="20">
        <v>0.009471372055232642</v>
      </c>
      <c r="H30" s="38">
        <v>0</v>
      </c>
      <c r="I30" s="20"/>
      <c r="J30" s="38">
        <v>106166.7189375694</v>
      </c>
      <c r="K30" s="20">
        <v>0.00488205604059324</v>
      </c>
      <c r="L30" s="38">
        <v>29181.1603058976</v>
      </c>
      <c r="M30" s="20">
        <v>0.00540679232362949</v>
      </c>
      <c r="N30" s="38">
        <v>0</v>
      </c>
      <c r="O30" s="20"/>
      <c r="P30" s="38">
        <v>0</v>
      </c>
      <c r="Q30" s="20"/>
      <c r="R30" s="38">
        <v>0</v>
      </c>
      <c r="S30" s="20"/>
      <c r="T30" s="38">
        <v>485653.5321912538</v>
      </c>
      <c r="U30" s="20">
        <v>0.004175244962190046</v>
      </c>
    </row>
    <row r="31" spans="1:21" ht="15">
      <c r="A31" s="2" t="s">
        <v>216</v>
      </c>
      <c r="B31" s="40">
        <v>0</v>
      </c>
      <c r="C31" s="23"/>
      <c r="D31" s="40">
        <v>225393.60855246402</v>
      </c>
      <c r="E31" s="23">
        <v>0.006834537407949294</v>
      </c>
      <c r="F31" s="40">
        <v>61014.19339796</v>
      </c>
      <c r="G31" s="23">
        <v>0.0072631023600447</v>
      </c>
      <c r="H31" s="40">
        <v>0</v>
      </c>
      <c r="I31" s="23"/>
      <c r="J31" s="40">
        <v>78959.54439735999</v>
      </c>
      <c r="K31" s="23">
        <v>0.0036309393804879967</v>
      </c>
      <c r="L31" s="40">
        <v>17227.536959424</v>
      </c>
      <c r="M31" s="23">
        <v>0.0031919811827507073</v>
      </c>
      <c r="N31" s="40">
        <v>0</v>
      </c>
      <c r="O31" s="23"/>
      <c r="P31" s="40">
        <v>0</v>
      </c>
      <c r="Q31" s="23"/>
      <c r="R31" s="40">
        <v>0</v>
      </c>
      <c r="S31" s="23"/>
      <c r="T31" s="40">
        <v>382594.883307208</v>
      </c>
      <c r="U31" s="23">
        <v>0.0032892324531864636</v>
      </c>
    </row>
    <row r="32" spans="1:21" ht="15">
      <c r="A32" s="2" t="s">
        <v>217</v>
      </c>
      <c r="B32" s="40">
        <v>0</v>
      </c>
      <c r="C32" s="23"/>
      <c r="D32" s="40">
        <v>45347.12878831739</v>
      </c>
      <c r="E32" s="23">
        <v>0.0013750463024984542</v>
      </c>
      <c r="F32" s="40">
        <v>18550.722209045398</v>
      </c>
      <c r="G32" s="23">
        <v>0.002208269695187942</v>
      </c>
      <c r="H32" s="40">
        <v>0</v>
      </c>
      <c r="I32" s="23"/>
      <c r="J32" s="40">
        <v>27207.174540209402</v>
      </c>
      <c r="K32" s="23">
        <v>0.0012511166601052435</v>
      </c>
      <c r="L32" s="40">
        <v>11953.623346473601</v>
      </c>
      <c r="M32" s="23">
        <v>0.002214811140878783</v>
      </c>
      <c r="N32" s="40">
        <v>0</v>
      </c>
      <c r="O32" s="23"/>
      <c r="P32" s="40">
        <v>0</v>
      </c>
      <c r="Q32" s="23"/>
      <c r="R32" s="40">
        <v>0</v>
      </c>
      <c r="S32" s="23"/>
      <c r="T32" s="40">
        <v>103058.64888404579</v>
      </c>
      <c r="U32" s="23">
        <v>0.0008860125090035828</v>
      </c>
    </row>
    <row r="33" spans="1:21" ht="15">
      <c r="A33" s="1" t="s">
        <v>353</v>
      </c>
      <c r="B33" s="38">
        <v>0</v>
      </c>
      <c r="C33" s="20"/>
      <c r="D33" s="38">
        <v>3634.2447152</v>
      </c>
      <c r="E33" s="20">
        <v>0.00011020002570256953</v>
      </c>
      <c r="F33" s="38">
        <v>639.71035648</v>
      </c>
      <c r="G33" s="20">
        <v>7.615083542266859E-05</v>
      </c>
      <c r="H33" s="38">
        <v>0</v>
      </c>
      <c r="I33" s="20"/>
      <c r="J33" s="38">
        <v>5610.10463392</v>
      </c>
      <c r="K33" s="20">
        <v>0.0002579795767494245</v>
      </c>
      <c r="L33" s="38">
        <v>2035.1089401999998</v>
      </c>
      <c r="M33" s="20">
        <v>0.0003770724426403046</v>
      </c>
      <c r="N33" s="38">
        <v>0</v>
      </c>
      <c r="O33" s="20"/>
      <c r="P33" s="38">
        <v>2.236101</v>
      </c>
      <c r="Q33" s="20">
        <v>9.040384645970407E-08</v>
      </c>
      <c r="R33" s="38">
        <v>1.1190102</v>
      </c>
      <c r="S33" s="20">
        <v>1.3934064595793567E-07</v>
      </c>
      <c r="T33" s="38">
        <v>11922.523756999997</v>
      </c>
      <c r="U33" s="20">
        <v>0.00010249993864638852</v>
      </c>
    </row>
    <row r="34" spans="1:21" ht="15">
      <c r="A34" s="2" t="s">
        <v>224</v>
      </c>
      <c r="B34" s="40">
        <v>0</v>
      </c>
      <c r="C34" s="23"/>
      <c r="D34" s="40">
        <v>3633.125705</v>
      </c>
      <c r="E34" s="23">
        <v>0.00011016609431861905</v>
      </c>
      <c r="F34" s="40">
        <v>639.4301240799999</v>
      </c>
      <c r="G34" s="23">
        <v>7.611747668280087E-05</v>
      </c>
      <c r="H34" s="40">
        <v>0</v>
      </c>
      <c r="I34" s="23"/>
      <c r="J34" s="40">
        <v>5609.54608852</v>
      </c>
      <c r="K34" s="23">
        <v>0.000257953892147213</v>
      </c>
      <c r="L34" s="40">
        <v>2034.5503947999998</v>
      </c>
      <c r="M34" s="23">
        <v>0.00037696895330165386</v>
      </c>
      <c r="N34" s="40">
        <v>0</v>
      </c>
      <c r="O34" s="23"/>
      <c r="P34" s="40">
        <v>0</v>
      </c>
      <c r="Q34" s="23"/>
      <c r="R34" s="40">
        <v>0</v>
      </c>
      <c r="S34" s="23"/>
      <c r="T34" s="40">
        <v>11916.6523124</v>
      </c>
      <c r="U34" s="23">
        <v>0.00010244946085128978</v>
      </c>
    </row>
    <row r="35" spans="1:21" ht="15">
      <c r="A35" s="2" t="s">
        <v>1069</v>
      </c>
      <c r="B35" s="40">
        <v>0</v>
      </c>
      <c r="C35" s="23"/>
      <c r="D35" s="40">
        <v>1.1190102</v>
      </c>
      <c r="E35" s="23">
        <v>3.393138395047544E-08</v>
      </c>
      <c r="F35" s="40">
        <v>0.28023240000000005</v>
      </c>
      <c r="G35" s="23">
        <v>3.335873986771482E-08</v>
      </c>
      <c r="H35" s="40">
        <v>0</v>
      </c>
      <c r="I35" s="23"/>
      <c r="J35" s="40">
        <v>0.5585454</v>
      </c>
      <c r="K35" s="23">
        <v>2.568460221153743E-08</v>
      </c>
      <c r="L35" s="40">
        <v>0.5585454</v>
      </c>
      <c r="M35" s="23">
        <v>1.0348933865073981E-07</v>
      </c>
      <c r="N35" s="40">
        <v>0</v>
      </c>
      <c r="O35" s="23"/>
      <c r="P35" s="40">
        <v>2.236101</v>
      </c>
      <c r="Q35" s="23">
        <v>9.040384645970407E-08</v>
      </c>
      <c r="R35" s="40">
        <v>1.1190102</v>
      </c>
      <c r="S35" s="23">
        <v>1.3934064595793567E-07</v>
      </c>
      <c r="T35" s="40">
        <v>5.8714446</v>
      </c>
      <c r="U35" s="23">
        <v>5.047779509873693E-08</v>
      </c>
    </row>
    <row r="36" spans="1:21" ht="15">
      <c r="A36" s="1" t="s">
        <v>354</v>
      </c>
      <c r="B36" s="38">
        <v>0</v>
      </c>
      <c r="C36" s="20"/>
      <c r="D36" s="38">
        <v>43901.05985144</v>
      </c>
      <c r="E36" s="20">
        <v>0.0013311976223737843</v>
      </c>
      <c r="F36" s="38">
        <v>3516.4225782400003</v>
      </c>
      <c r="G36" s="20">
        <v>0.0004185933748291319</v>
      </c>
      <c r="H36" s="38">
        <v>0</v>
      </c>
      <c r="I36" s="20"/>
      <c r="J36" s="38">
        <v>7577.74748544</v>
      </c>
      <c r="K36" s="20">
        <v>0.00034846125278805345</v>
      </c>
      <c r="L36" s="38">
        <v>2914.51961856</v>
      </c>
      <c r="M36" s="20">
        <v>0.000540012875962063</v>
      </c>
      <c r="N36" s="38">
        <v>0</v>
      </c>
      <c r="O36" s="20"/>
      <c r="P36" s="38">
        <v>0</v>
      </c>
      <c r="Q36" s="20"/>
      <c r="R36" s="38">
        <v>1147.64544356</v>
      </c>
      <c r="S36" s="20">
        <v>0.00014290634476462504</v>
      </c>
      <c r="T36" s="38">
        <v>59057.394977239994</v>
      </c>
      <c r="U36" s="20">
        <v>0.0005077263409291636</v>
      </c>
    </row>
    <row r="37" spans="1:21" ht="15">
      <c r="A37" s="2" t="s">
        <v>225</v>
      </c>
      <c r="B37" s="40">
        <v>0</v>
      </c>
      <c r="C37" s="23"/>
      <c r="D37" s="40">
        <v>42551.96822976</v>
      </c>
      <c r="E37" s="23">
        <v>0.0012902895539758433</v>
      </c>
      <c r="F37" s="40">
        <v>2914.51668288</v>
      </c>
      <c r="G37" s="23">
        <v>0.00034694276559137706</v>
      </c>
      <c r="H37" s="40">
        <v>0</v>
      </c>
      <c r="I37" s="23"/>
      <c r="J37" s="40">
        <v>7577.74748544</v>
      </c>
      <c r="K37" s="23">
        <v>0.00034846125278805345</v>
      </c>
      <c r="L37" s="40">
        <v>2914.51961856</v>
      </c>
      <c r="M37" s="23">
        <v>0.000540012875962063</v>
      </c>
      <c r="N37" s="40">
        <v>0</v>
      </c>
      <c r="O37" s="23"/>
      <c r="P37" s="40">
        <v>0</v>
      </c>
      <c r="Q37" s="23"/>
      <c r="R37" s="40">
        <v>0</v>
      </c>
      <c r="S37" s="23"/>
      <c r="T37" s="40">
        <v>55958.75201664</v>
      </c>
      <c r="U37" s="23">
        <v>0.00048108678710465666</v>
      </c>
    </row>
    <row r="38" spans="1:21" ht="15">
      <c r="A38" s="2" t="s">
        <v>226</v>
      </c>
      <c r="B38" s="40">
        <v>0</v>
      </c>
      <c r="C38" s="23"/>
      <c r="D38" s="40">
        <v>1349.0916216800001</v>
      </c>
      <c r="E38" s="23">
        <v>4.0908068397941E-05</v>
      </c>
      <c r="F38" s="40">
        <v>601.9058953599999</v>
      </c>
      <c r="G38" s="23">
        <v>7.165060923775486E-05</v>
      </c>
      <c r="H38" s="40">
        <v>0</v>
      </c>
      <c r="I38" s="23"/>
      <c r="J38" s="40">
        <v>0</v>
      </c>
      <c r="K38" s="23"/>
      <c r="L38" s="40">
        <v>0</v>
      </c>
      <c r="M38" s="23"/>
      <c r="N38" s="40">
        <v>0</v>
      </c>
      <c r="O38" s="23"/>
      <c r="P38" s="40">
        <v>0</v>
      </c>
      <c r="Q38" s="23"/>
      <c r="R38" s="40">
        <v>1147.64544356</v>
      </c>
      <c r="S38" s="23">
        <v>0.00014290634476462504</v>
      </c>
      <c r="T38" s="40">
        <v>3098.6429605999997</v>
      </c>
      <c r="U38" s="23">
        <v>2.66395538245069E-05</v>
      </c>
    </row>
    <row r="39" spans="1:21" ht="15">
      <c r="A39" s="1" t="s">
        <v>355</v>
      </c>
      <c r="B39" s="38">
        <v>0</v>
      </c>
      <c r="C39" s="20"/>
      <c r="D39" s="38">
        <v>429961.8749888</v>
      </c>
      <c r="E39" s="20">
        <v>0.013037594710317473</v>
      </c>
      <c r="F39" s="38">
        <v>8146.9009776</v>
      </c>
      <c r="G39" s="20">
        <v>0.000969803457558048</v>
      </c>
      <c r="H39" s="38">
        <v>0</v>
      </c>
      <c r="I39" s="20"/>
      <c r="J39" s="38">
        <v>107520.11593488</v>
      </c>
      <c r="K39" s="20">
        <v>0.004944291739804463</v>
      </c>
      <c r="L39" s="38">
        <v>6633.90508176</v>
      </c>
      <c r="M39" s="20">
        <v>0.0012291542452647975</v>
      </c>
      <c r="N39" s="38">
        <v>0</v>
      </c>
      <c r="O39" s="20"/>
      <c r="P39" s="38">
        <v>285491.64488064003</v>
      </c>
      <c r="Q39" s="20">
        <v>0.01154220799029996</v>
      </c>
      <c r="R39" s="38">
        <v>29567.74597744</v>
      </c>
      <c r="S39" s="20">
        <v>0.0036818152542458004</v>
      </c>
      <c r="T39" s="38">
        <v>867322.1878411201</v>
      </c>
      <c r="U39" s="20">
        <v>0.007456514480683729</v>
      </c>
    </row>
    <row r="40" spans="1:21" ht="15">
      <c r="A40" s="2" t="s">
        <v>222</v>
      </c>
      <c r="B40" s="40">
        <v>0</v>
      </c>
      <c r="C40" s="23"/>
      <c r="D40" s="40">
        <v>32587.6039104</v>
      </c>
      <c r="E40" s="23">
        <v>0.0009881433612578306</v>
      </c>
      <c r="F40" s="40">
        <v>8146.9009776</v>
      </c>
      <c r="G40" s="23">
        <v>0.000969803457558048</v>
      </c>
      <c r="H40" s="40">
        <v>0</v>
      </c>
      <c r="I40" s="23"/>
      <c r="J40" s="40">
        <v>16410.186254879998</v>
      </c>
      <c r="K40" s="23">
        <v>0.0007546192416477371</v>
      </c>
      <c r="L40" s="40">
        <v>6633.90508176</v>
      </c>
      <c r="M40" s="23">
        <v>0.0012291542452647975</v>
      </c>
      <c r="N40" s="40">
        <v>0</v>
      </c>
      <c r="O40" s="23"/>
      <c r="P40" s="40">
        <v>21880.24833984</v>
      </c>
      <c r="Q40" s="23">
        <v>0.0008846016398253433</v>
      </c>
      <c r="R40" s="40">
        <v>14315.26886064</v>
      </c>
      <c r="S40" s="23">
        <v>0.00178255641468067</v>
      </c>
      <c r="T40" s="40">
        <v>99974.11342512</v>
      </c>
      <c r="U40" s="23">
        <v>0.0008594942397397554</v>
      </c>
    </row>
    <row r="41" spans="1:21" ht="15">
      <c r="A41" s="2" t="s">
        <v>990</v>
      </c>
      <c r="B41" s="40">
        <v>0</v>
      </c>
      <c r="C41" s="23"/>
      <c r="D41" s="40">
        <v>397374.2710784</v>
      </c>
      <c r="E41" s="23">
        <v>0.012049451349059642</v>
      </c>
      <c r="F41" s="40">
        <v>0</v>
      </c>
      <c r="G41" s="23"/>
      <c r="H41" s="40">
        <v>0</v>
      </c>
      <c r="I41" s="23"/>
      <c r="J41" s="40">
        <v>91109.92968</v>
      </c>
      <c r="K41" s="23">
        <v>0.004189672498156726</v>
      </c>
      <c r="L41" s="40">
        <v>0</v>
      </c>
      <c r="M41" s="23"/>
      <c r="N41" s="40">
        <v>0</v>
      </c>
      <c r="O41" s="23"/>
      <c r="P41" s="40">
        <v>263611.3965408</v>
      </c>
      <c r="Q41" s="23">
        <v>0.010657606350474618</v>
      </c>
      <c r="R41" s="40">
        <v>15252.4771168</v>
      </c>
      <c r="S41" s="23">
        <v>0.0018992588395651303</v>
      </c>
      <c r="T41" s="40">
        <v>767348.074416</v>
      </c>
      <c r="U41" s="23">
        <v>0.006597020240943973</v>
      </c>
    </row>
    <row r="42" spans="1:21" ht="15">
      <c r="A42" s="1" t="s">
        <v>356</v>
      </c>
      <c r="B42" s="38">
        <v>0</v>
      </c>
      <c r="C42" s="20"/>
      <c r="D42" s="38">
        <v>51983.8178112</v>
      </c>
      <c r="E42" s="20">
        <v>0.001576288474728283</v>
      </c>
      <c r="F42" s="38">
        <v>11912.9582484</v>
      </c>
      <c r="G42" s="20">
        <v>0.0014181132348126883</v>
      </c>
      <c r="H42" s="38">
        <v>0</v>
      </c>
      <c r="I42" s="20"/>
      <c r="J42" s="38">
        <v>16244.943066</v>
      </c>
      <c r="K42" s="20">
        <v>0.0007470205655606208</v>
      </c>
      <c r="L42" s="38">
        <v>0</v>
      </c>
      <c r="M42" s="20"/>
      <c r="N42" s="38">
        <v>0</v>
      </c>
      <c r="O42" s="20"/>
      <c r="P42" s="38">
        <v>43319.848176</v>
      </c>
      <c r="Q42" s="20">
        <v>0.0017513881989949446</v>
      </c>
      <c r="R42" s="38">
        <v>21659.924088</v>
      </c>
      <c r="S42" s="20">
        <v>0.002697122701671326</v>
      </c>
      <c r="T42" s="38">
        <v>145121.4913896</v>
      </c>
      <c r="U42" s="20">
        <v>0.0012476338287833535</v>
      </c>
    </row>
    <row r="43" spans="1:21" ht="15">
      <c r="A43" s="2" t="s">
        <v>357</v>
      </c>
      <c r="B43" s="40">
        <v>0</v>
      </c>
      <c r="C43" s="23"/>
      <c r="D43" s="40">
        <v>51983.8178112</v>
      </c>
      <c r="E43" s="23">
        <v>0.001576288474728283</v>
      </c>
      <c r="F43" s="40">
        <v>11912.9582484</v>
      </c>
      <c r="G43" s="23">
        <v>0.0014181132348126883</v>
      </c>
      <c r="H43" s="40">
        <v>0</v>
      </c>
      <c r="I43" s="23"/>
      <c r="J43" s="40">
        <v>16244.943066</v>
      </c>
      <c r="K43" s="23">
        <v>0.0007470205655606208</v>
      </c>
      <c r="L43" s="40">
        <v>0</v>
      </c>
      <c r="M43" s="23"/>
      <c r="N43" s="40">
        <v>0</v>
      </c>
      <c r="O43" s="23"/>
      <c r="P43" s="40">
        <v>43319.848176</v>
      </c>
      <c r="Q43" s="23">
        <v>0.0017513881989949446</v>
      </c>
      <c r="R43" s="40">
        <v>21659.924088</v>
      </c>
      <c r="S43" s="23">
        <v>0.002697122701671326</v>
      </c>
      <c r="T43" s="40">
        <v>145121.4913896</v>
      </c>
      <c r="U43" s="23">
        <v>0.0012476338287833535</v>
      </c>
    </row>
    <row r="44" spans="1:21" ht="15">
      <c r="A44" s="4" t="s">
        <v>395</v>
      </c>
      <c r="B44" s="41">
        <v>282424.62898811</v>
      </c>
      <c r="C44" s="24">
        <v>0.045288287256154344</v>
      </c>
      <c r="D44" s="41">
        <v>1946513.0522540282</v>
      </c>
      <c r="E44" s="24">
        <v>0.059023484987574995</v>
      </c>
      <c r="F44" s="41">
        <v>415096.1586568186</v>
      </c>
      <c r="G44" s="24">
        <v>0.04941286152750536</v>
      </c>
      <c r="H44" s="41">
        <v>848.7707259394</v>
      </c>
      <c r="I44" s="24">
        <v>0.00022880287965952286</v>
      </c>
      <c r="J44" s="41">
        <v>861979.013481164</v>
      </c>
      <c r="K44" s="24">
        <v>0.039637938251675074</v>
      </c>
      <c r="L44" s="41">
        <v>177951.35766556894</v>
      </c>
      <c r="M44" s="24">
        <v>0.03297147969853659</v>
      </c>
      <c r="N44" s="41">
        <v>84563.212510617</v>
      </c>
      <c r="O44" s="24">
        <v>0.018685909299396085</v>
      </c>
      <c r="P44" s="41">
        <v>1392779.7049576202</v>
      </c>
      <c r="Q44" s="24">
        <v>0.056309014037908216</v>
      </c>
      <c r="R44" s="41">
        <v>428686.0249649217</v>
      </c>
      <c r="S44" s="24">
        <v>0.05338055688120799</v>
      </c>
      <c r="T44" s="41">
        <v>5590841.92420479</v>
      </c>
      <c r="U44" s="24">
        <v>0.0480654067790127</v>
      </c>
    </row>
  </sheetData>
  <sheetProtection/>
  <mergeCells count="13">
    <mergeCell ref="F7:G7"/>
    <mergeCell ref="H7:I7"/>
    <mergeCell ref="J7:K7"/>
    <mergeCell ref="T7:U7"/>
    <mergeCell ref="A2:S2"/>
    <mergeCell ref="A4:S4"/>
    <mergeCell ref="A5:S5"/>
    <mergeCell ref="L7:M7"/>
    <mergeCell ref="N7:O7"/>
    <mergeCell ref="P7:Q7"/>
    <mergeCell ref="R7:S7"/>
    <mergeCell ref="B7:C7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1"/>
  <sheetViews>
    <sheetView zoomScale="55" zoomScaleNormal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11.421875" defaultRowHeight="15"/>
  <cols>
    <col min="1" max="1" width="77.7109375" style="0" bestFit="1" customWidth="1"/>
    <col min="2" max="2" width="11.7109375" style="0" bestFit="1" customWidth="1"/>
    <col min="3" max="3" width="12.28125" style="0" bestFit="1" customWidth="1"/>
    <col min="4" max="4" width="11.57421875" style="0" bestFit="1" customWidth="1"/>
    <col min="5" max="5" width="18.140625" style="0" bestFit="1" customWidth="1"/>
    <col min="6" max="6" width="18.7109375" style="0" bestFit="1" customWidth="1"/>
    <col min="7" max="7" width="17.7109375" style="0" bestFit="1" customWidth="1"/>
    <col min="8" max="8" width="13.421875" style="0" bestFit="1" customWidth="1"/>
    <col min="9" max="9" width="18.57421875" style="0" bestFit="1" customWidth="1"/>
    <col min="10" max="10" width="17.7109375" style="0" bestFit="1" customWidth="1"/>
    <col min="11" max="11" width="30.8515625" style="0" bestFit="1" customWidth="1"/>
    <col min="12" max="12" width="30.8515625" style="10" bestFit="1" customWidth="1"/>
    <col min="13" max="13" width="17.140625" style="0" bestFit="1" customWidth="1"/>
    <col min="14" max="14" width="19.57421875" style="0" bestFit="1" customWidth="1"/>
    <col min="15" max="15" width="27.57421875" style="0" bestFit="1" customWidth="1"/>
  </cols>
  <sheetData>
    <row r="1" ht="15">
      <c r="L1"/>
    </row>
    <row r="2" spans="1:20" ht="15">
      <c r="A2" s="141" t="s">
        <v>873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"/>
      <c r="Q2" s="14"/>
      <c r="R2" s="14"/>
      <c r="S2" s="14"/>
      <c r="T2" s="14"/>
    </row>
    <row r="3" spans="1:18" ht="15">
      <c r="A3" s="12"/>
      <c r="B3" s="12"/>
      <c r="C3" s="12"/>
      <c r="D3" s="12"/>
      <c r="E3" s="19"/>
      <c r="F3" s="19"/>
      <c r="G3" s="19"/>
      <c r="H3" s="19"/>
      <c r="I3" s="19"/>
      <c r="J3" s="19"/>
      <c r="K3" s="19"/>
      <c r="L3" s="19"/>
      <c r="M3" s="19"/>
      <c r="N3" s="12"/>
      <c r="O3" s="12"/>
      <c r="P3" s="12"/>
      <c r="Q3" s="12"/>
      <c r="R3" s="12"/>
    </row>
    <row r="4" spans="1:20" ht="15">
      <c r="A4" s="141" t="str">
        <f>1!A5:AA5</f>
        <v>Al 30-01-2015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"/>
      <c r="Q4" s="14"/>
      <c r="R4" s="14"/>
      <c r="S4" s="14"/>
      <c r="T4" s="14"/>
    </row>
    <row r="5" spans="1:18" ht="15">
      <c r="A5" s="12"/>
      <c r="B5" s="12"/>
      <c r="C5" s="12"/>
      <c r="D5" s="12"/>
      <c r="E5" s="19"/>
      <c r="F5" s="19"/>
      <c r="G5" s="19"/>
      <c r="H5" s="19"/>
      <c r="I5" s="19"/>
      <c r="J5" s="19"/>
      <c r="K5" s="19"/>
      <c r="L5" s="19"/>
      <c r="M5" s="19"/>
      <c r="N5" s="12"/>
      <c r="O5" s="12"/>
      <c r="P5" s="12"/>
      <c r="Q5" s="12"/>
      <c r="R5" s="12"/>
    </row>
    <row r="6" spans="1:12" ht="15">
      <c r="A6" s="11"/>
      <c r="B6" s="3" t="s">
        <v>426</v>
      </c>
      <c r="C6" s="3" t="s">
        <v>427</v>
      </c>
      <c r="D6" s="3" t="s">
        <v>428</v>
      </c>
      <c r="E6" s="3" t="s">
        <v>429</v>
      </c>
      <c r="F6" s="3" t="s">
        <v>430</v>
      </c>
      <c r="G6" s="3" t="s">
        <v>431</v>
      </c>
      <c r="H6" s="3" t="s">
        <v>432</v>
      </c>
      <c r="I6" s="3" t="s">
        <v>433</v>
      </c>
      <c r="J6" s="3" t="s">
        <v>434</v>
      </c>
      <c r="K6" s="3" t="s">
        <v>395</v>
      </c>
      <c r="L6" s="11" t="s">
        <v>721</v>
      </c>
    </row>
    <row r="7" spans="1:13" ht="15">
      <c r="A7" s="1" t="s">
        <v>125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60"/>
      <c r="M7" s="23"/>
    </row>
    <row r="8" spans="1:13" ht="15">
      <c r="A8" s="2" t="s">
        <v>221</v>
      </c>
      <c r="B8" s="32"/>
      <c r="C8" s="32">
        <v>10372840</v>
      </c>
      <c r="D8" s="32">
        <v>4077443</v>
      </c>
      <c r="E8" s="32"/>
      <c r="F8" s="32">
        <v>13753050</v>
      </c>
      <c r="G8" s="32">
        <v>5260482</v>
      </c>
      <c r="H8" s="32"/>
      <c r="I8" s="32">
        <v>7098385</v>
      </c>
      <c r="J8" s="32"/>
      <c r="K8" s="32">
        <v>40562200</v>
      </c>
      <c r="L8" s="60">
        <v>0.9999999999999998</v>
      </c>
      <c r="M8" s="23"/>
    </row>
    <row r="9" spans="1:12" ht="15">
      <c r="A9" s="2" t="s">
        <v>347</v>
      </c>
      <c r="B9" s="32"/>
      <c r="C9" s="32">
        <v>15553965</v>
      </c>
      <c r="D9" s="32">
        <v>4481974</v>
      </c>
      <c r="E9" s="32">
        <v>10570</v>
      </c>
      <c r="F9" s="32">
        <v>12491026</v>
      </c>
      <c r="G9" s="32">
        <v>579723</v>
      </c>
      <c r="H9" s="32"/>
      <c r="I9" s="32"/>
      <c r="J9" s="32"/>
      <c r="K9" s="32">
        <v>33117258</v>
      </c>
      <c r="L9" s="60">
        <v>1.0000000000000002</v>
      </c>
    </row>
    <row r="10" spans="1:12" ht="15">
      <c r="A10" s="2" t="s">
        <v>600</v>
      </c>
      <c r="B10" s="32"/>
      <c r="C10" s="32">
        <v>25094088</v>
      </c>
      <c r="D10" s="32">
        <v>8267996</v>
      </c>
      <c r="E10" s="32"/>
      <c r="F10" s="32">
        <v>16318411</v>
      </c>
      <c r="G10" s="32">
        <v>1813157</v>
      </c>
      <c r="H10" s="32"/>
      <c r="I10" s="32"/>
      <c r="J10" s="32">
        <v>10878941</v>
      </c>
      <c r="K10" s="32">
        <v>62372593</v>
      </c>
      <c r="L10" s="60">
        <v>0.601184831843849</v>
      </c>
    </row>
    <row r="11" spans="1:12" ht="15">
      <c r="A11" s="2" t="s">
        <v>601</v>
      </c>
      <c r="B11" s="32"/>
      <c r="C11" s="32">
        <v>8035139</v>
      </c>
      <c r="D11" s="32">
        <v>3334203</v>
      </c>
      <c r="E11" s="32">
        <v>13436</v>
      </c>
      <c r="F11" s="32">
        <v>6090203</v>
      </c>
      <c r="G11" s="32">
        <v>7138693</v>
      </c>
      <c r="H11" s="32"/>
      <c r="I11" s="32">
        <v>3229705</v>
      </c>
      <c r="J11" s="32"/>
      <c r="K11" s="32">
        <v>27841379</v>
      </c>
      <c r="L11" s="60">
        <v>0.9171174051013217</v>
      </c>
    </row>
    <row r="12" spans="1:12" ht="15">
      <c r="A12" s="1" t="s">
        <v>82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60"/>
    </row>
    <row r="13" spans="1:12" ht="15">
      <c r="A13" s="2" t="s">
        <v>602</v>
      </c>
      <c r="B13" s="32">
        <v>120075</v>
      </c>
      <c r="C13" s="32">
        <v>750585</v>
      </c>
      <c r="D13" s="32">
        <v>260824</v>
      </c>
      <c r="E13" s="32">
        <v>8000</v>
      </c>
      <c r="F13" s="32">
        <v>178580</v>
      </c>
      <c r="G13" s="32">
        <v>115858</v>
      </c>
      <c r="H13" s="32">
        <v>200014</v>
      </c>
      <c r="I13" s="32">
        <v>1800207</v>
      </c>
      <c r="J13" s="32">
        <v>839969</v>
      </c>
      <c r="K13" s="32">
        <v>4274112</v>
      </c>
      <c r="L13" s="60">
        <v>0.6839316924072709</v>
      </c>
    </row>
    <row r="14" spans="1:12" ht="15">
      <c r="A14" s="1" t="s">
        <v>348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60"/>
    </row>
    <row r="15" spans="1:12" ht="15">
      <c r="A15" s="2" t="s">
        <v>988</v>
      </c>
      <c r="B15" s="32"/>
      <c r="C15" s="32">
        <v>87.2607287</v>
      </c>
      <c r="D15" s="32">
        <v>26.9121711</v>
      </c>
      <c r="E15" s="32"/>
      <c r="F15" s="32">
        <v>68.5037449</v>
      </c>
      <c r="G15" s="32">
        <v>29.358755</v>
      </c>
      <c r="H15" s="32"/>
      <c r="I15" s="32">
        <v>65.241675</v>
      </c>
      <c r="J15" s="32">
        <v>65.241675</v>
      </c>
      <c r="K15" s="32">
        <v>342.5187497</v>
      </c>
      <c r="L15" s="60">
        <v>0.3804089396100808</v>
      </c>
    </row>
    <row r="16" spans="1:12" ht="15">
      <c r="A16" s="1" t="s">
        <v>349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60"/>
    </row>
    <row r="17" spans="1:12" ht="15">
      <c r="A17" s="2" t="s">
        <v>223</v>
      </c>
      <c r="B17" s="32"/>
      <c r="C17" s="32">
        <v>381503</v>
      </c>
      <c r="D17" s="32">
        <v>122590</v>
      </c>
      <c r="E17" s="32"/>
      <c r="F17" s="32"/>
      <c r="G17" s="32"/>
      <c r="H17" s="32"/>
      <c r="I17" s="32">
        <v>332702</v>
      </c>
      <c r="J17" s="32">
        <v>171391</v>
      </c>
      <c r="K17" s="32">
        <v>1008186</v>
      </c>
      <c r="L17" s="60">
        <v>1</v>
      </c>
    </row>
    <row r="18" spans="1:12" ht="15">
      <c r="A18" s="2" t="s">
        <v>989</v>
      </c>
      <c r="B18" s="32">
        <v>33686104</v>
      </c>
      <c r="C18" s="32">
        <v>28910782</v>
      </c>
      <c r="D18" s="32"/>
      <c r="E18" s="32"/>
      <c r="F18" s="32"/>
      <c r="G18" s="32"/>
      <c r="H18" s="32">
        <v>19254591</v>
      </c>
      <c r="I18" s="32">
        <v>49626372</v>
      </c>
      <c r="J18" s="32">
        <v>8444</v>
      </c>
      <c r="K18" s="32">
        <v>131486293</v>
      </c>
      <c r="L18" s="60">
        <v>0.8333272700000001</v>
      </c>
    </row>
    <row r="19" spans="1:12" ht="15">
      <c r="A19" s="2" t="s">
        <v>1036</v>
      </c>
      <c r="B19" s="32">
        <v>1758000</v>
      </c>
      <c r="C19" s="32">
        <v>1465000</v>
      </c>
      <c r="D19" s="32"/>
      <c r="E19" s="32"/>
      <c r="F19" s="32">
        <v>2051333</v>
      </c>
      <c r="G19" s="32"/>
      <c r="H19" s="32"/>
      <c r="I19" s="32">
        <v>2931000</v>
      </c>
      <c r="J19" s="32"/>
      <c r="K19" s="32">
        <v>8205333</v>
      </c>
      <c r="L19" s="60">
        <v>1.000000121871973</v>
      </c>
    </row>
    <row r="20" spans="1:12" ht="15">
      <c r="A20" s="1" t="s">
        <v>350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60"/>
    </row>
    <row r="21" spans="1:12" ht="15">
      <c r="A21" s="2" t="s">
        <v>218</v>
      </c>
      <c r="B21" s="32"/>
      <c r="C21" s="32">
        <v>301</v>
      </c>
      <c r="D21" s="32">
        <v>99</v>
      </c>
      <c r="E21" s="32"/>
      <c r="F21" s="32">
        <v>95</v>
      </c>
      <c r="G21" s="32">
        <v>29</v>
      </c>
      <c r="H21" s="32"/>
      <c r="I21" s="32">
        <v>165</v>
      </c>
      <c r="J21" s="32"/>
      <c r="K21" s="32">
        <v>689</v>
      </c>
      <c r="L21" s="60">
        <v>0.9942279942279943</v>
      </c>
    </row>
    <row r="22" spans="1:12" ht="15">
      <c r="A22" s="2" t="s">
        <v>219</v>
      </c>
      <c r="B22" s="32"/>
      <c r="C22" s="32">
        <v>375</v>
      </c>
      <c r="D22" s="32">
        <v>375</v>
      </c>
      <c r="E22" s="32"/>
      <c r="F22" s="32"/>
      <c r="G22" s="32"/>
      <c r="H22" s="32"/>
      <c r="I22" s="32"/>
      <c r="J22" s="32">
        <v>750</v>
      </c>
      <c r="K22" s="32">
        <v>1500</v>
      </c>
      <c r="L22" s="60">
        <v>0.9900990099009901</v>
      </c>
    </row>
    <row r="23" spans="1:12" ht="15">
      <c r="A23" s="2" t="s">
        <v>603</v>
      </c>
      <c r="B23" s="32"/>
      <c r="C23" s="32">
        <v>34.8323206</v>
      </c>
      <c r="D23" s="32"/>
      <c r="E23" s="32"/>
      <c r="F23" s="32">
        <v>125.0192308</v>
      </c>
      <c r="G23" s="32">
        <v>46.3269231</v>
      </c>
      <c r="H23" s="32"/>
      <c r="I23" s="32"/>
      <c r="J23" s="32">
        <v>190.3846152</v>
      </c>
      <c r="K23" s="32">
        <v>396.5630897</v>
      </c>
      <c r="L23" s="60">
        <v>0.5480406076522221</v>
      </c>
    </row>
    <row r="24" spans="1:12" ht="15">
      <c r="A24" s="1" t="s">
        <v>137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60"/>
    </row>
    <row r="25" spans="1:12" ht="15">
      <c r="A25" s="2" t="s">
        <v>351</v>
      </c>
      <c r="B25" s="32"/>
      <c r="C25" s="32"/>
      <c r="D25" s="32"/>
      <c r="E25" s="32"/>
      <c r="F25" s="32">
        <v>350</v>
      </c>
      <c r="G25" s="32">
        <v>100</v>
      </c>
      <c r="H25" s="32"/>
      <c r="I25" s="32">
        <v>540</v>
      </c>
      <c r="J25" s="32">
        <v>270</v>
      </c>
      <c r="K25" s="32">
        <v>1260</v>
      </c>
      <c r="L25" s="60">
        <v>0.7599517490952955</v>
      </c>
    </row>
    <row r="26" spans="1:12" ht="15">
      <c r="A26" s="2" t="s">
        <v>220</v>
      </c>
      <c r="B26" s="32"/>
      <c r="C26" s="32">
        <v>18</v>
      </c>
      <c r="D26" s="32">
        <v>6</v>
      </c>
      <c r="E26" s="32"/>
      <c r="F26" s="32">
        <v>8</v>
      </c>
      <c r="G26" s="32">
        <v>3</v>
      </c>
      <c r="H26" s="32"/>
      <c r="I26" s="32">
        <v>13</v>
      </c>
      <c r="J26" s="32">
        <v>7</v>
      </c>
      <c r="K26" s="32">
        <v>55</v>
      </c>
      <c r="L26" s="60">
        <v>1</v>
      </c>
    </row>
    <row r="27" spans="1:12" ht="15">
      <c r="A27" s="2" t="s">
        <v>1089</v>
      </c>
      <c r="B27" s="32"/>
      <c r="C27" s="32">
        <v>24000</v>
      </c>
      <c r="D27" s="32">
        <v>6000</v>
      </c>
      <c r="E27" s="32"/>
      <c r="F27" s="32"/>
      <c r="G27" s="32"/>
      <c r="H27" s="32"/>
      <c r="I27" s="32">
        <v>38300</v>
      </c>
      <c r="J27" s="32">
        <v>19200</v>
      </c>
      <c r="K27" s="32">
        <v>87500</v>
      </c>
      <c r="L27" s="60">
        <v>0.7608695652173914</v>
      </c>
    </row>
    <row r="28" spans="1:12" ht="15">
      <c r="A28" s="1" t="s">
        <v>352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60"/>
    </row>
    <row r="29" spans="1:12" ht="15">
      <c r="A29" s="2" t="s">
        <v>216</v>
      </c>
      <c r="B29" s="32"/>
      <c r="C29" s="32">
        <v>314</v>
      </c>
      <c r="D29" s="32">
        <v>85</v>
      </c>
      <c r="E29" s="32"/>
      <c r="F29" s="32">
        <v>110</v>
      </c>
      <c r="G29" s="32">
        <v>24</v>
      </c>
      <c r="H29" s="32"/>
      <c r="I29" s="32"/>
      <c r="J29" s="32"/>
      <c r="K29" s="32">
        <v>533</v>
      </c>
      <c r="L29" s="60">
        <v>0.9888682745825603</v>
      </c>
    </row>
    <row r="30" spans="1:12" ht="15">
      <c r="A30" s="2" t="s">
        <v>217</v>
      </c>
      <c r="B30" s="32"/>
      <c r="C30" s="32">
        <v>16449</v>
      </c>
      <c r="D30" s="32">
        <v>6729</v>
      </c>
      <c r="E30" s="32"/>
      <c r="F30" s="32">
        <v>9869</v>
      </c>
      <c r="G30" s="32">
        <v>4336</v>
      </c>
      <c r="H30" s="32"/>
      <c r="I30" s="32"/>
      <c r="J30" s="32"/>
      <c r="K30" s="32">
        <v>37383</v>
      </c>
      <c r="L30" s="60">
        <v>0.6782873676434376</v>
      </c>
    </row>
    <row r="31" spans="1:12" ht="15">
      <c r="A31" s="1" t="s">
        <v>353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60"/>
    </row>
    <row r="32" spans="1:12" ht="15">
      <c r="A32" s="2" t="s">
        <v>224</v>
      </c>
      <c r="B32" s="32"/>
      <c r="C32" s="32">
        <v>125</v>
      </c>
      <c r="D32" s="32">
        <v>22</v>
      </c>
      <c r="E32" s="32"/>
      <c r="F32" s="32">
        <v>193</v>
      </c>
      <c r="G32" s="32">
        <v>70</v>
      </c>
      <c r="H32" s="32"/>
      <c r="I32" s="32"/>
      <c r="J32" s="32"/>
      <c r="K32" s="32">
        <v>410</v>
      </c>
      <c r="L32" s="60">
        <v>0.82</v>
      </c>
    </row>
    <row r="33" spans="1:12" ht="15">
      <c r="A33" s="2" t="s">
        <v>1069</v>
      </c>
      <c r="B33" s="32"/>
      <c r="C33" s="32">
        <v>583</v>
      </c>
      <c r="D33" s="32">
        <v>146</v>
      </c>
      <c r="E33" s="32"/>
      <c r="F33" s="32">
        <v>291</v>
      </c>
      <c r="G33" s="32">
        <v>291</v>
      </c>
      <c r="H33" s="32"/>
      <c r="I33" s="32">
        <v>1165</v>
      </c>
      <c r="J33" s="32">
        <v>583</v>
      </c>
      <c r="K33" s="32">
        <v>3059</v>
      </c>
      <c r="L33" s="60">
        <v>1</v>
      </c>
    </row>
    <row r="34" spans="1:12" ht="15">
      <c r="A34" s="1" t="s">
        <v>354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60"/>
    </row>
    <row r="35" spans="1:12" ht="15">
      <c r="A35" s="2" t="s">
        <v>225</v>
      </c>
      <c r="B35" s="32"/>
      <c r="C35" s="32">
        <v>14494757</v>
      </c>
      <c r="D35" s="32">
        <v>992791</v>
      </c>
      <c r="E35" s="32"/>
      <c r="F35" s="32">
        <v>2581258</v>
      </c>
      <c r="G35" s="32">
        <v>992792</v>
      </c>
      <c r="H35" s="32"/>
      <c r="I35" s="32"/>
      <c r="J35" s="32"/>
      <c r="K35" s="32">
        <v>19061598</v>
      </c>
      <c r="L35" s="60">
        <v>0.5999250066957192</v>
      </c>
    </row>
    <row r="36" spans="1:12" ht="15">
      <c r="A36" s="2" t="s">
        <v>226</v>
      </c>
      <c r="B36" s="32"/>
      <c r="C36" s="32">
        <v>1025972</v>
      </c>
      <c r="D36" s="32">
        <v>457744</v>
      </c>
      <c r="E36" s="32"/>
      <c r="F36" s="32"/>
      <c r="G36" s="32"/>
      <c r="H36" s="32"/>
      <c r="I36" s="32"/>
      <c r="J36" s="32">
        <v>872774</v>
      </c>
      <c r="K36" s="32">
        <v>2356490</v>
      </c>
      <c r="L36" s="60">
        <v>0.36</v>
      </c>
    </row>
    <row r="37" spans="1:12" ht="15">
      <c r="A37" s="1" t="s">
        <v>355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60"/>
    </row>
    <row r="38" spans="1:12" ht="15">
      <c r="A38" s="2" t="s">
        <v>222</v>
      </c>
      <c r="B38" s="32"/>
      <c r="C38" s="32">
        <v>280</v>
      </c>
      <c r="D38" s="32">
        <v>70</v>
      </c>
      <c r="E38" s="32"/>
      <c r="F38" s="32">
        <v>141</v>
      </c>
      <c r="G38" s="32">
        <v>57</v>
      </c>
      <c r="H38" s="32"/>
      <c r="I38" s="32">
        <v>188</v>
      </c>
      <c r="J38" s="32">
        <v>123</v>
      </c>
      <c r="K38" s="32">
        <v>859</v>
      </c>
      <c r="L38" s="60">
        <v>0.9547619047619047</v>
      </c>
    </row>
    <row r="39" spans="1:12" ht="15">
      <c r="A39" s="2" t="s">
        <v>990</v>
      </c>
      <c r="B39" s="32"/>
      <c r="C39" s="32">
        <v>5888</v>
      </c>
      <c r="D39" s="32"/>
      <c r="E39" s="32"/>
      <c r="F39" s="32">
        <v>1350</v>
      </c>
      <c r="G39" s="32"/>
      <c r="H39" s="32"/>
      <c r="I39" s="32">
        <v>3906</v>
      </c>
      <c r="J39" s="32">
        <v>226</v>
      </c>
      <c r="K39" s="32">
        <v>11370</v>
      </c>
      <c r="L39" s="60">
        <v>0.9562662447734207</v>
      </c>
    </row>
    <row r="40" spans="1:12" ht="15">
      <c r="A40" s="1" t="s">
        <v>356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60"/>
    </row>
    <row r="41" spans="1:12" ht="15">
      <c r="A41" s="2" t="s">
        <v>357</v>
      </c>
      <c r="B41" s="32"/>
      <c r="C41" s="32">
        <v>48</v>
      </c>
      <c r="D41" s="32">
        <v>11</v>
      </c>
      <c r="E41" s="32"/>
      <c r="F41" s="32">
        <v>15</v>
      </c>
      <c r="G41" s="32"/>
      <c r="H41" s="32"/>
      <c r="I41" s="32">
        <v>40</v>
      </c>
      <c r="J41" s="32">
        <v>20</v>
      </c>
      <c r="K41" s="32">
        <v>134</v>
      </c>
      <c r="L41" s="60">
        <v>1</v>
      </c>
    </row>
  </sheetData>
  <sheetProtection/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Bolsa1</dc:creator>
  <cp:keywords/>
  <dc:description/>
  <cp:lastModifiedBy>Carlos Guillermo Schaeffer Nogueira</cp:lastModifiedBy>
  <dcterms:created xsi:type="dcterms:W3CDTF">2014-05-28T20:39:26Z</dcterms:created>
  <dcterms:modified xsi:type="dcterms:W3CDTF">2015-09-03T21:14:16Z</dcterms:modified>
  <cp:category/>
  <cp:version/>
  <cp:contentType/>
  <cp:contentStatus/>
</cp:coreProperties>
</file>