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00" yWindow="-90" windowWidth="12630" windowHeight="10245"/>
  </bookViews>
  <sheets>
    <sheet name="1" sheetId="1" r:id="rId1"/>
    <sheet name="2" sheetId="3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  <sheet name="11" sheetId="14" r:id="rId11"/>
    <sheet name="12" sheetId="15" r:id="rId12"/>
    <sheet name="13" sheetId="16" r:id="rId13"/>
  </sheets>
  <definedNames>
    <definedName name="_xlnm._FilterDatabase" localSheetId="9" hidden="1">'10'!$A$7:$AD$411</definedName>
    <definedName name="_xlnm._FilterDatabase" localSheetId="6" hidden="1">'7'!$A$6:$O$487</definedName>
    <definedName name="_xlnm._FilterDatabase" localSheetId="8" hidden="1">'9'!$A$6:$L$40</definedName>
    <definedName name="Consulta_desde_Consulta_SPP" localSheetId="3" hidden="1">'4'!#REF!</definedName>
  </definedNames>
  <calcPr calcId="145621"/>
</workbook>
</file>

<file path=xl/calcChain.xml><?xml version="1.0" encoding="utf-8"?>
<calcChain xmlns="http://schemas.openxmlformats.org/spreadsheetml/2006/main">
  <c r="A5" i="16" l="1"/>
  <c r="A5" i="15"/>
  <c r="A5" i="14"/>
  <c r="A5" i="13" l="1"/>
  <c r="A4" i="12"/>
  <c r="A5" i="11"/>
  <c r="A4" i="10"/>
  <c r="A5" i="9"/>
  <c r="A4" i="8"/>
  <c r="A5" i="7"/>
  <c r="A5" i="6"/>
  <c r="A5" i="3"/>
</calcChain>
</file>

<file path=xl/sharedStrings.xml><?xml version="1.0" encoding="utf-8"?>
<sst xmlns="http://schemas.openxmlformats.org/spreadsheetml/2006/main" count="4603" uniqueCount="1123">
  <si>
    <t>1. Gobierno</t>
  </si>
  <si>
    <t>BONOS GOB.CEN.</t>
  </si>
  <si>
    <t>GDN GOB CEN</t>
  </si>
  <si>
    <t>TIT ESTAD EXTRA</t>
  </si>
  <si>
    <t>2. Sistema Financiero</t>
  </si>
  <si>
    <t>AC PRF.CIAL EXT</t>
  </si>
  <si>
    <t>ACC EXTRANJERO</t>
  </si>
  <si>
    <t>ACC.CAP.SOCIAL</t>
  </si>
  <si>
    <t>ADS</t>
  </si>
  <si>
    <t>BON SIS FIN EXT</t>
  </si>
  <si>
    <t>BON.ARR.FIN.</t>
  </si>
  <si>
    <t>BON.SUB.FIN.</t>
  </si>
  <si>
    <t>CD SERIADOS</t>
  </si>
  <si>
    <t>CTA CTE EXT</t>
  </si>
  <si>
    <t>CTAS.CTES.</t>
  </si>
  <si>
    <t>DEP.A PLAZO</t>
  </si>
  <si>
    <t>FIN EXT LOC</t>
  </si>
  <si>
    <t>ORG INT LOC</t>
  </si>
  <si>
    <t>OTRO BONOS SIST</t>
  </si>
  <si>
    <t>TIT.C/D CREDITI</t>
  </si>
  <si>
    <t>3. Sistema no Financiero</t>
  </si>
  <si>
    <t>ACC.TRABAJO</t>
  </si>
  <si>
    <t>ADR</t>
  </si>
  <si>
    <t>BON EMP PRI EXT</t>
  </si>
  <si>
    <t>BON.EMP.PRIV.</t>
  </si>
  <si>
    <t>BONO NUEVO PROY</t>
  </si>
  <si>
    <t xml:space="preserve">NO FIN.EXT.LOC </t>
  </si>
  <si>
    <t>PAGARE LP</t>
  </si>
  <si>
    <t>TIT CRED EXT</t>
  </si>
  <si>
    <t>TIT.EMP.PUB.EXT</t>
  </si>
  <si>
    <t>4. Administradoras de Fondos</t>
  </si>
  <si>
    <t>ETF DE MERC LOC</t>
  </si>
  <si>
    <t>FMAE</t>
  </si>
  <si>
    <t>FONDO MUTUO EXT</t>
  </si>
  <si>
    <t>5. Sociedades Titulizadoras</t>
  </si>
  <si>
    <t>BONOS TIT.HIP.</t>
  </si>
  <si>
    <t>TIT. C/D PARTIC</t>
  </si>
  <si>
    <t>Total</t>
  </si>
  <si>
    <t>A</t>
  </si>
  <si>
    <t>A(e)</t>
  </si>
  <si>
    <t>AA</t>
  </si>
  <si>
    <t>AAA</t>
  </si>
  <si>
    <t>BBB(e)</t>
  </si>
  <si>
    <t>CP-1</t>
  </si>
  <si>
    <t>CP-2</t>
  </si>
  <si>
    <t>AA(e)</t>
  </si>
  <si>
    <t>AAA(e)</t>
  </si>
  <si>
    <t>B(e)</t>
  </si>
  <si>
    <t>BB(e)</t>
  </si>
  <si>
    <t>BBB</t>
  </si>
  <si>
    <t>GOB.CENTRAL</t>
  </si>
  <si>
    <t>BANCO FALABELLA</t>
  </si>
  <si>
    <t>BCO RIPLEY</t>
  </si>
  <si>
    <t>CONTINENTAL</t>
  </si>
  <si>
    <t>CREDICORP</t>
  </si>
  <si>
    <t>CREDISCOTIA</t>
  </si>
  <si>
    <t>CREDITO</t>
  </si>
  <si>
    <t>INTERGROUP</t>
  </si>
  <si>
    <t>SCOTIABANK</t>
  </si>
  <si>
    <t>ALICORP S.A.</t>
  </si>
  <si>
    <t>BUENAVENTURA</t>
  </si>
  <si>
    <t>CONS. TRANSMANT</t>
  </si>
  <si>
    <t>EDEGEL S.A.</t>
  </si>
  <si>
    <t>EDELNOR S.A.</t>
  </si>
  <si>
    <t>Ferreycorp</t>
  </si>
  <si>
    <t>G &amp; M S.A.</t>
  </si>
  <si>
    <t>H2Olmos</t>
  </si>
  <si>
    <t>InRetail</t>
  </si>
  <si>
    <t>LUZ DEL SUR</t>
  </si>
  <si>
    <t>MILPO</t>
  </si>
  <si>
    <t>MINSUR</t>
  </si>
  <si>
    <t>PACASMAYO S.A.A</t>
  </si>
  <si>
    <t>RELAPASA</t>
  </si>
  <si>
    <t>TEL MOVILES</t>
  </si>
  <si>
    <t>TELEFONICA</t>
  </si>
  <si>
    <t>UNACEM S.A.A.</t>
  </si>
  <si>
    <t>VOLCAN</t>
  </si>
  <si>
    <t>AXA FUNDS</t>
  </si>
  <si>
    <t>BlackRock ITC P</t>
  </si>
  <si>
    <t>BlackRock USA</t>
  </si>
  <si>
    <t>GOB COL</t>
  </si>
  <si>
    <t>GOB MEX</t>
  </si>
  <si>
    <t>B. Santander BR</t>
  </si>
  <si>
    <t>Bancomer</t>
  </si>
  <si>
    <t>BID</t>
  </si>
  <si>
    <t>BTG Pactual</t>
  </si>
  <si>
    <t>EDYFICAR</t>
  </si>
  <si>
    <t>JPMC&amp;CO</t>
  </si>
  <si>
    <t>KEXIM</t>
  </si>
  <si>
    <t>LEAS TOTAL</t>
  </si>
  <si>
    <t>AMERICAMOVIL</t>
  </si>
  <si>
    <t>CENCOSUD PE</t>
  </si>
  <si>
    <t xml:space="preserve">CNCH </t>
  </si>
  <si>
    <t>DUKE E.I EGENOR</t>
  </si>
  <si>
    <t>ED. EL COMERCIO</t>
  </si>
  <si>
    <t>EL BROCAL</t>
  </si>
  <si>
    <t>Emgesa</t>
  </si>
  <si>
    <t>GLORIA</t>
  </si>
  <si>
    <t>PLUS CAMISEA</t>
  </si>
  <si>
    <t>ABERDEEN</t>
  </si>
  <si>
    <t>BANK NEW YORK</t>
  </si>
  <si>
    <t>BCP -PFINF</t>
  </si>
  <si>
    <t>Conti Senior</t>
  </si>
  <si>
    <t>Conti Senior II</t>
  </si>
  <si>
    <t>Conti trust</t>
  </si>
  <si>
    <t>CONTINENTAL ST</t>
  </si>
  <si>
    <t>GOB CHILE</t>
  </si>
  <si>
    <t>Aval</t>
  </si>
  <si>
    <t>Davivienda</t>
  </si>
  <si>
    <t>MORGAN STANLEY</t>
  </si>
  <si>
    <t>CN Odebretch</t>
  </si>
  <si>
    <t>Colombia Teleco</t>
  </si>
  <si>
    <t>E.T de Bogota</t>
  </si>
  <si>
    <t xml:space="preserve">J R. LINDLEY </t>
  </si>
  <si>
    <t>SCC</t>
  </si>
  <si>
    <t>ACCAPITALES</t>
  </si>
  <si>
    <t>ATACOCHA</t>
  </si>
  <si>
    <t>Avianca Holding</t>
  </si>
  <si>
    <t>EXALMAR</t>
  </si>
  <si>
    <t>HOCHSCHILD</t>
  </si>
  <si>
    <t>CCR Inc.</t>
  </si>
  <si>
    <t>M. LYNCH &amp; CO</t>
  </si>
  <si>
    <t>Calidda</t>
  </si>
  <si>
    <t>BNP PARIBAS INV</t>
  </si>
  <si>
    <t>Coller Int GP</t>
  </si>
  <si>
    <t>Faro Capital</t>
  </si>
  <si>
    <t>Discover Financ</t>
  </si>
  <si>
    <t>Camposol</t>
  </si>
  <si>
    <t>Alimentos</t>
  </si>
  <si>
    <t>PEP214001005</t>
  </si>
  <si>
    <t>Bancos</t>
  </si>
  <si>
    <t>PEP116001004</t>
  </si>
  <si>
    <t>PEP140001004</t>
  </si>
  <si>
    <t>PEP239001006</t>
  </si>
  <si>
    <t>PEP239501005</t>
  </si>
  <si>
    <t>PEP239505006</t>
  </si>
  <si>
    <t>PAL1801171A1</t>
  </si>
  <si>
    <t>PEP294015008</t>
  </si>
  <si>
    <t>PEP700511004</t>
  </si>
  <si>
    <t>PEP701011004</t>
  </si>
  <si>
    <t>PEP702101002</t>
  </si>
  <si>
    <t>PEP702521001</t>
  </si>
  <si>
    <t>PEP736581005</t>
  </si>
  <si>
    <t>US38500P2083</t>
  </si>
  <si>
    <t>PEP736001004</t>
  </si>
  <si>
    <t>GB00B1FW5029</t>
  </si>
  <si>
    <t>PEP608001108</t>
  </si>
  <si>
    <t>PEP612001003</t>
  </si>
  <si>
    <t>PEP617001008</t>
  </si>
  <si>
    <t>PEP620001003</t>
  </si>
  <si>
    <t>PEP622005002</t>
  </si>
  <si>
    <t>PEP648011109</t>
  </si>
  <si>
    <t>PEP648014202</t>
  </si>
  <si>
    <t>US2044481040</t>
  </si>
  <si>
    <t>BMG2519Y1084</t>
  </si>
  <si>
    <t>PAP5626F1020</t>
  </si>
  <si>
    <t>PEP521051107</t>
  </si>
  <si>
    <t>PEP36100M071</t>
  </si>
  <si>
    <t>PEP36100M089</t>
  </si>
  <si>
    <t>USP19189AA04</t>
  </si>
  <si>
    <t>Arrendamiento  Financiero</t>
  </si>
  <si>
    <t>PEP75100K234</t>
  </si>
  <si>
    <t>PEP11600D011</t>
  </si>
  <si>
    <t>PEP11600D037</t>
  </si>
  <si>
    <t>PEP11600D086</t>
  </si>
  <si>
    <t>PEP12000D039</t>
  </si>
  <si>
    <t>PEP12000D047</t>
  </si>
  <si>
    <t>Bebidas</t>
  </si>
  <si>
    <t>USP31442AA77</t>
  </si>
  <si>
    <t>PEP23750M029</t>
  </si>
  <si>
    <t>PEP73675M027</t>
  </si>
  <si>
    <t>PEP70051M198</t>
  </si>
  <si>
    <t>PEP70051M206</t>
  </si>
  <si>
    <t>PEP70101M175</t>
  </si>
  <si>
    <t>PEP70101M191</t>
  </si>
  <si>
    <t>Financieras</t>
  </si>
  <si>
    <t>PEP16920D018</t>
  </si>
  <si>
    <t>Gobierno</t>
  </si>
  <si>
    <t>PEP01000C0J9</t>
  </si>
  <si>
    <t>PEP01000C1S8</t>
  </si>
  <si>
    <t>PEP01000C2Z1</t>
  </si>
  <si>
    <t>PEP01000C4G7</t>
  </si>
  <si>
    <t>PEP01000C4L7</t>
  </si>
  <si>
    <t>PEP01000C4N3</t>
  </si>
  <si>
    <t>PEP01000C4Q6</t>
  </si>
  <si>
    <t>USP67848AA22</t>
  </si>
  <si>
    <t>PEP16980D012</t>
  </si>
  <si>
    <t>PEP16980D020</t>
  </si>
  <si>
    <t>USP7744AAA45</t>
  </si>
  <si>
    <t>PEP74450M016</t>
  </si>
  <si>
    <t>PEP74450M032</t>
  </si>
  <si>
    <t>Sociedades Titulizadoras</t>
  </si>
  <si>
    <t>PEP80040F102</t>
  </si>
  <si>
    <t>PEP80250F016</t>
  </si>
  <si>
    <t>Telecomunicaciones</t>
  </si>
  <si>
    <t>PEP70500M335</t>
  </si>
  <si>
    <t>PEP70500M350</t>
  </si>
  <si>
    <t xml:space="preserve">Bienes Raíces LV Colliers </t>
  </si>
  <si>
    <t>Bienes Raíces LV Colliers II</t>
  </si>
  <si>
    <t>Descubridor 1</t>
  </si>
  <si>
    <t>Descubridor 2</t>
  </si>
  <si>
    <t xml:space="preserve">Fondo Capital Privado I </t>
  </si>
  <si>
    <t>Fondo de Inversión en Desarrollo Agroindustrial y Forestal</t>
  </si>
  <si>
    <t>Fondo de Inversión en Infraestructura -Sigma FI</t>
  </si>
  <si>
    <t xml:space="preserve">Fondo de Inversión Inmobiliario I </t>
  </si>
  <si>
    <t>Fortaleza Fondo de Inversión de Capital Privado I</t>
  </si>
  <si>
    <t xml:space="preserve">Trasandino </t>
  </si>
  <si>
    <t>USD</t>
  </si>
  <si>
    <t>BRL</t>
  </si>
  <si>
    <t>CLP</t>
  </si>
  <si>
    <t>COP</t>
  </si>
  <si>
    <t>EUR</t>
  </si>
  <si>
    <t>MXN</t>
  </si>
  <si>
    <t>PEN</t>
  </si>
  <si>
    <t>COB51PA00076</t>
  </si>
  <si>
    <t>US05367G1004</t>
  </si>
  <si>
    <t>USP3703CAA82</t>
  </si>
  <si>
    <t>USG6710EAN07</t>
  </si>
  <si>
    <t>USP28768AA04</t>
  </si>
  <si>
    <t>USP3711ZAB50</t>
  </si>
  <si>
    <t>CARTERA POR TIPO DE INSTRUMENTO Y SECTOR DEL EMISOR</t>
  </si>
  <si>
    <t>TOTAL</t>
  </si>
  <si>
    <t>AA-</t>
  </si>
  <si>
    <t>CARTERA POR EMISOR Y TIPO DE INSTRUMENTO</t>
  </si>
  <si>
    <t>I. Nacional</t>
  </si>
  <si>
    <t>II. Extranjero</t>
  </si>
  <si>
    <t>INVERSIÓN EN ACCIONES LOCALES</t>
  </si>
  <si>
    <t>INVERSIÓN EN ACCIONES LOCALES (UNIDADES)</t>
  </si>
  <si>
    <t>INVERSIÓN EN BONOS LOCALES</t>
  </si>
  <si>
    <t>INVERSIÓN EN BONOS LOCALES (UNIDADES)</t>
  </si>
  <si>
    <t>INVERSIÓN EN FONDOS MUTUOS O DE INVERSIÓN LOCALES</t>
  </si>
  <si>
    <t>Monto</t>
  </si>
  <si>
    <t>%</t>
  </si>
  <si>
    <t>CATEGORÍA DE RIESGO DE INVERSIONES DE CORTO Y LARGO PLAZO</t>
  </si>
  <si>
    <t>I.  INVERSIONES LOCALES</t>
  </si>
  <si>
    <t xml:space="preserve">Instrumentos de Corto Plazo </t>
  </si>
  <si>
    <t>CP-3</t>
  </si>
  <si>
    <t>CP-4</t>
  </si>
  <si>
    <t>E / V</t>
  </si>
  <si>
    <t>Instrumentos de CP del Exterior  (1)</t>
  </si>
  <si>
    <t>CP-1 (e)</t>
  </si>
  <si>
    <t>CP-2 (e)</t>
  </si>
  <si>
    <t>CP-3 (e)</t>
  </si>
  <si>
    <t>CP-4 ( e)</t>
  </si>
  <si>
    <t>E / V (e)</t>
  </si>
  <si>
    <t>Instrumentos de Largo Plazo</t>
  </si>
  <si>
    <t>BBB+</t>
  </si>
  <si>
    <t>CCC</t>
  </si>
  <si>
    <t>CC</t>
  </si>
  <si>
    <t>C</t>
  </si>
  <si>
    <t>D</t>
  </si>
  <si>
    <t>Instrumentos de LP del Exterior  (1)</t>
  </si>
  <si>
    <t>CCC(e)</t>
  </si>
  <si>
    <t>CC(e)</t>
  </si>
  <si>
    <t>C(e)</t>
  </si>
  <si>
    <t>E(e) / V(e)</t>
  </si>
  <si>
    <t>A-</t>
  </si>
  <si>
    <t>Acciones Preferentes</t>
  </si>
  <si>
    <t>BB</t>
  </si>
  <si>
    <t>B</t>
  </si>
  <si>
    <t>Cuotas de Participación de Fondos de Inversión</t>
  </si>
  <si>
    <t>4  (5)</t>
  </si>
  <si>
    <t>Instrumentos sin Categoría de Riesgo Equivalente</t>
  </si>
  <si>
    <t>Títulos de Deuda del Gobierno (2)</t>
  </si>
  <si>
    <t>Certificados Banco Central de Reserva (3)</t>
  </si>
  <si>
    <t xml:space="preserve">Fondos Mutuos </t>
  </si>
  <si>
    <t xml:space="preserve">Acciones y Valores representativos sobre Acciones </t>
  </si>
  <si>
    <t>Cuenta Corriente</t>
  </si>
  <si>
    <t>II.  INVERSIONES EN EL EXTERIOR</t>
  </si>
  <si>
    <t>Instrumentos de Inversión de Corto Plazo con Equivalencia de Clasificación</t>
  </si>
  <si>
    <t>A-1+</t>
  </si>
  <si>
    <t>A-1</t>
  </si>
  <si>
    <t>Instrumentos de Inversión de Largo Plazo con Equivalencia de Clasificación</t>
  </si>
  <si>
    <t>AA+</t>
  </si>
  <si>
    <t>A+</t>
  </si>
  <si>
    <t>Fondos Mutuos   (4)</t>
  </si>
  <si>
    <t>III. OPERACIONES EN TRÁNSITO</t>
  </si>
  <si>
    <t>PEP36100M113</t>
  </si>
  <si>
    <t>PEP11600D045</t>
  </si>
  <si>
    <t>PEP11600D052</t>
  </si>
  <si>
    <t>PEP12000D054</t>
  </si>
  <si>
    <t>PEP12000D062</t>
  </si>
  <si>
    <t>PEP12000D070</t>
  </si>
  <si>
    <t>PEP12000K059</t>
  </si>
  <si>
    <t>USP09646AB92</t>
  </si>
  <si>
    <t>USP09646AD58</t>
  </si>
  <si>
    <t>INTERBANK</t>
  </si>
  <si>
    <t>USP2194PAA77</t>
  </si>
  <si>
    <t>PEP23900M111</t>
  </si>
  <si>
    <t>PEP73675M019</t>
  </si>
  <si>
    <t>LAP</t>
  </si>
  <si>
    <t>US532517AA71</t>
  </si>
  <si>
    <t>USP6276RAA51</t>
  </si>
  <si>
    <t>USP47113AA63</t>
  </si>
  <si>
    <t>PEP70155M056</t>
  </si>
  <si>
    <t>PEP70155M064</t>
  </si>
  <si>
    <t>PEP70210M018</t>
  </si>
  <si>
    <t>PEP70210M026</t>
  </si>
  <si>
    <t>PEP70210M075</t>
  </si>
  <si>
    <t>KALLPA</t>
  </si>
  <si>
    <t>PEP70240M015</t>
  </si>
  <si>
    <t>PEP70252M150</t>
  </si>
  <si>
    <t>PERU LNG</t>
  </si>
  <si>
    <t>PEP75460M030</t>
  </si>
  <si>
    <t>PEP75460M048</t>
  </si>
  <si>
    <t>Plus Lote 56</t>
  </si>
  <si>
    <t>PEP75470M021</t>
  </si>
  <si>
    <t>REP</t>
  </si>
  <si>
    <t>PEP70310M073</t>
  </si>
  <si>
    <t>PEP70310M107</t>
  </si>
  <si>
    <t>USP39238AA11</t>
  </si>
  <si>
    <t>USP98047AA42</t>
  </si>
  <si>
    <t>Pacífico</t>
  </si>
  <si>
    <t>PEP66900D019</t>
  </si>
  <si>
    <t>PEP80040F110</t>
  </si>
  <si>
    <t>PEP80250F024</t>
  </si>
  <si>
    <t>PEP70500M376</t>
  </si>
  <si>
    <t>PEP70500M392</t>
  </si>
  <si>
    <t>PEP70500M459</t>
  </si>
  <si>
    <t>Fondo de Inversión en Infraestructura, Servicios Públicos y Recursos Naturales</t>
  </si>
  <si>
    <t>Carlyle Peru GP</t>
  </si>
  <si>
    <t>COMPASS GROUP</t>
  </si>
  <si>
    <t>ENFOCA SAFI</t>
  </si>
  <si>
    <t xml:space="preserve">Faro Capital Fondo de Inversión Inmobiliario I </t>
  </si>
  <si>
    <t>LARRAIN VIAL PE</t>
  </si>
  <si>
    <t>Macrocapitales</t>
  </si>
  <si>
    <t>SEAF SAFI</t>
  </si>
  <si>
    <t>SIGMA</t>
  </si>
  <si>
    <t>SUMMA</t>
  </si>
  <si>
    <t xml:space="preserve">Mezzanine Summa </t>
  </si>
  <si>
    <t>US2547091080</t>
  </si>
  <si>
    <t>FALABELLA SACI</t>
  </si>
  <si>
    <t>Visa</t>
  </si>
  <si>
    <t>US92826C8394</t>
  </si>
  <si>
    <t>GBP</t>
  </si>
  <si>
    <t>JPY</t>
  </si>
  <si>
    <t>Guanay</t>
  </si>
  <si>
    <t>USG4182JAA19</t>
  </si>
  <si>
    <t>CL0001737767</t>
  </si>
  <si>
    <t>US195325BB02</t>
  </si>
  <si>
    <t>MX0MGO000078</t>
  </si>
  <si>
    <t>MX0MGO0000F3</t>
  </si>
  <si>
    <t>MX0MGO0000H9</t>
  </si>
  <si>
    <t>MX0MGO0000Q0</t>
  </si>
  <si>
    <t>MX0MGO0000R8</t>
  </si>
  <si>
    <t>EP Medellin</t>
  </si>
  <si>
    <t>USP9379RAB35</t>
  </si>
  <si>
    <t>INVERSIÓN EN INSTRUMENTOS DEL EXTERIOR</t>
  </si>
  <si>
    <t xml:space="preserve"> (1) Financian actividad desarrollada en el país.</t>
  </si>
  <si>
    <t xml:space="preserve">  (2) Incluye inversiones en Bonos Estructurados cuyo capital protegido corresponde a Instrumentos de Deuda del Gobierno Central.</t>
  </si>
  <si>
    <t>(3) Incluye Depósitos Overnight y Certificados de Depósito con Negociación Restringida del BCRP.</t>
  </si>
  <si>
    <t>(4) Incluye la participación de las AFP en Fondos Mutuos Alternativos.</t>
  </si>
  <si>
    <t>(5) Categoría de riesgo equivalente para acciones y valores representativos de derechos sobre acciones, según lo indicado en el Anexo IV de la Circular Nº AFP-044-2004</t>
  </si>
  <si>
    <t>(e) Clasificación de riesgo otorgada por empresas Clasificadoras del Exterior.</t>
  </si>
  <si>
    <t>Nota:  Las Categorías E y E(e) corresponden a los Títulos que no tienen información suficiente y las categorías V y V(e) se asignan cuando la categoría de riesgo ha sido observada, por considerar que el instrumento tiene una categoría de riesgo correpondiente al grado especulativo.</t>
  </si>
  <si>
    <t>INVERSIÓN EN INSTRUMENTOS DERIVADOS LOCALES Y EXTRANJEROS</t>
  </si>
  <si>
    <t>1. Forwards</t>
  </si>
  <si>
    <t>Monedas</t>
  </si>
  <si>
    <t>2. Swaps</t>
  </si>
  <si>
    <t>Total general</t>
  </si>
  <si>
    <t>CITIBANK</t>
  </si>
  <si>
    <t>DEUTSCHE L - PE</t>
  </si>
  <si>
    <t>BARCLAYS BANK</t>
  </si>
  <si>
    <t>Credit Agricole</t>
  </si>
  <si>
    <t>DEUTSCHE BANK</t>
  </si>
  <si>
    <t>G Sachs Bank</t>
  </si>
  <si>
    <t>NovaScotia</t>
  </si>
  <si>
    <t>STD CHARTERED</t>
  </si>
  <si>
    <t>INVERSIÓN EN FORWARDS DE MONEDAS LOCALES Y EXTRANJEROS</t>
  </si>
  <si>
    <t>COMPRA</t>
  </si>
  <si>
    <t>VENTA</t>
  </si>
  <si>
    <t>Moneda</t>
  </si>
  <si>
    <t>Plazo remanente</t>
  </si>
  <si>
    <t>(En miles de Nuevos Soles)</t>
  </si>
  <si>
    <t>% sobre total acciones del Emisor</t>
  </si>
  <si>
    <t>% sobre total bonos del Emisor</t>
  </si>
  <si>
    <t>Industria</t>
  </si>
  <si>
    <t>Hidrocarburos</t>
  </si>
  <si>
    <t>Servicios Públicos</t>
  </si>
  <si>
    <t>Maquinaria</t>
  </si>
  <si>
    <t>Sociedades Concesionarias</t>
  </si>
  <si>
    <t>Otros</t>
  </si>
  <si>
    <t>Inmobiliaria y Construcción</t>
  </si>
  <si>
    <t>Minería</t>
  </si>
  <si>
    <t>Pesca</t>
  </si>
  <si>
    <t>HA01</t>
  </si>
  <si>
    <t>HA02</t>
  </si>
  <si>
    <t>HA03</t>
  </si>
  <si>
    <t>IN01</t>
  </si>
  <si>
    <t>IN02</t>
  </si>
  <si>
    <t>IN03</t>
  </si>
  <si>
    <t>PR01</t>
  </si>
  <si>
    <t>PR02</t>
  </si>
  <si>
    <t>PR03</t>
  </si>
  <si>
    <t>RI01</t>
  </si>
  <si>
    <t>RI02</t>
  </si>
  <si>
    <t>RI03</t>
  </si>
  <si>
    <t>CAF</t>
  </si>
  <si>
    <t>COFIDE</t>
  </si>
  <si>
    <t>Financiera Efec</t>
  </si>
  <si>
    <t>Financiera Uno</t>
  </si>
  <si>
    <t>FINANCIERO</t>
  </si>
  <si>
    <t>Fond Mivivienda</t>
  </si>
  <si>
    <t>INTERAMERICANO</t>
  </si>
  <si>
    <t>JPMC&amp;COPE</t>
  </si>
  <si>
    <t>MIBANCO</t>
  </si>
  <si>
    <t>GNB Perú</t>
  </si>
  <si>
    <t>Eten</t>
  </si>
  <si>
    <t>INKIA ENERGY</t>
  </si>
  <si>
    <t>Inmuebles Comer</t>
  </si>
  <si>
    <t>Maestro</t>
  </si>
  <si>
    <t>OLMOS</t>
  </si>
  <si>
    <t>RIPLEY PE</t>
  </si>
  <si>
    <t>SAGA</t>
  </si>
  <si>
    <t>Terminales Pait</t>
  </si>
  <si>
    <t>TRANSP GAS PERU</t>
  </si>
  <si>
    <t>CRPAO VAC Trust</t>
  </si>
  <si>
    <t>CRPAOTRUST</t>
  </si>
  <si>
    <t>IBK</t>
  </si>
  <si>
    <t>IIRSA NORTE</t>
  </si>
  <si>
    <t>INTEROCEANICA V</t>
  </si>
  <si>
    <t>INTEROCEANICAIV</t>
  </si>
  <si>
    <t>PEPTSSCN</t>
  </si>
  <si>
    <t>Peru Payroll De</t>
  </si>
  <si>
    <t>SBP DPR Finace</t>
  </si>
  <si>
    <t>SCOTIA ST</t>
  </si>
  <si>
    <t>BROWN BROTHERS</t>
  </si>
  <si>
    <t>Grupo Atic</t>
  </si>
  <si>
    <t>MexGenE</t>
  </si>
  <si>
    <t>TAM LA</t>
  </si>
  <si>
    <t>TELEVISA</t>
  </si>
  <si>
    <t>ALLIANZ</t>
  </si>
  <si>
    <t>Altamar</t>
  </si>
  <si>
    <t>APAX VIII GP</t>
  </si>
  <si>
    <t>ARC GP</t>
  </si>
  <si>
    <t>ARC GP II</t>
  </si>
  <si>
    <t>CSABF GenPartLP</t>
  </si>
  <si>
    <t>DIMENSIONAL</t>
  </si>
  <si>
    <t>DS VII As LP</t>
  </si>
  <si>
    <t>DWS</t>
  </si>
  <si>
    <t>FRANKLIN TEMP</t>
  </si>
  <si>
    <t>GARTMORE</t>
  </si>
  <si>
    <t>HIPEP VI</t>
  </si>
  <si>
    <t>HV IX-Buy As LC</t>
  </si>
  <si>
    <t>INVESTEC</t>
  </si>
  <si>
    <t>LARRAIN VIAL</t>
  </si>
  <si>
    <t>Lexington Partn</t>
  </si>
  <si>
    <t>Matthews Intern</t>
  </si>
  <si>
    <t>MELLON GLOBAL</t>
  </si>
  <si>
    <t>MFS</t>
  </si>
  <si>
    <t>Muzinich</t>
  </si>
  <si>
    <t>PARTNERS GROUP</t>
  </si>
  <si>
    <t>PASIA VI</t>
  </si>
  <si>
    <t>PG SecPF</t>
  </si>
  <si>
    <t>PineBridge</t>
  </si>
  <si>
    <t>PIONEER</t>
  </si>
  <si>
    <t>ROBECO</t>
  </si>
  <si>
    <t>SCHRODER</t>
  </si>
  <si>
    <t>STATE ST BANK</t>
  </si>
  <si>
    <t>Terranum GP</t>
  </si>
  <si>
    <t>THREADNEEDLE IN</t>
  </si>
  <si>
    <t>TRG MANAGEMENT</t>
  </si>
  <si>
    <t>VAN ECK</t>
  </si>
  <si>
    <t>VANGUARD GROUP</t>
  </si>
  <si>
    <t/>
  </si>
  <si>
    <t>US15126Q1094</t>
  </si>
  <si>
    <t>Almacenes Comerciales</t>
  </si>
  <si>
    <t>PEP11600D094</t>
  </si>
  <si>
    <t>PEP11600D102</t>
  </si>
  <si>
    <t>PEP11600K016</t>
  </si>
  <si>
    <t>USP09646AE32</t>
  </si>
  <si>
    <t>XS0324362267</t>
  </si>
  <si>
    <t>XS0324362937</t>
  </si>
  <si>
    <t>PEP12100D151</t>
  </si>
  <si>
    <t>PEP12100D169</t>
  </si>
  <si>
    <t>PEP12100D201</t>
  </si>
  <si>
    <t>PEP14800D105</t>
  </si>
  <si>
    <t>PEP14800D113</t>
  </si>
  <si>
    <t>PEP14800D121</t>
  </si>
  <si>
    <t>PEP14800D139</t>
  </si>
  <si>
    <t>PEP14800D147</t>
  </si>
  <si>
    <t>PEP14800D154</t>
  </si>
  <si>
    <t>PEP14800D162</t>
  </si>
  <si>
    <t>XS0504271536</t>
  </si>
  <si>
    <t>USP8542TAP23</t>
  </si>
  <si>
    <t>PEP23900M095</t>
  </si>
  <si>
    <t>PEP23900M103</t>
  </si>
  <si>
    <t>PEP75700M047</t>
  </si>
  <si>
    <t>PEP75700M054</t>
  </si>
  <si>
    <t>PEP75700M062</t>
  </si>
  <si>
    <t>PEP75700M070</t>
  </si>
  <si>
    <t>PEP75700M088</t>
  </si>
  <si>
    <t>PEP75700M096</t>
  </si>
  <si>
    <t>USP91308AA74</t>
  </si>
  <si>
    <t>PEP70051M297</t>
  </si>
  <si>
    <t>PEP70051M321</t>
  </si>
  <si>
    <t>PEP70051M354</t>
  </si>
  <si>
    <t>PEP70101M233</t>
  </si>
  <si>
    <t>PEP70101M357</t>
  </si>
  <si>
    <t>PEP70101M449</t>
  </si>
  <si>
    <t>PEP70101M464</t>
  </si>
  <si>
    <t>PEP70101M514</t>
  </si>
  <si>
    <t>PEP70101M548</t>
  </si>
  <si>
    <t>PEP70210M042</t>
  </si>
  <si>
    <t>PEP70252M184</t>
  </si>
  <si>
    <t>PEP70252M192</t>
  </si>
  <si>
    <t>PEP70252M200</t>
  </si>
  <si>
    <t>PEP70252M218</t>
  </si>
  <si>
    <t>PEP70252M226</t>
  </si>
  <si>
    <t>PEP70252M234</t>
  </si>
  <si>
    <t>PEP70310M115</t>
  </si>
  <si>
    <t>PEP70310M131</t>
  </si>
  <si>
    <t>PEP70310M149</t>
  </si>
  <si>
    <t>PEP70310M156</t>
  </si>
  <si>
    <t>PEP70600M028</t>
  </si>
  <si>
    <t>PEP70600M044</t>
  </si>
  <si>
    <t>USP9367RAG67</t>
  </si>
  <si>
    <t>PEP01000CR73</t>
  </si>
  <si>
    <t>PEP01000CS56</t>
  </si>
  <si>
    <t>PEP01000CS98</t>
  </si>
  <si>
    <t>PEP01000CT89</t>
  </si>
  <si>
    <t>PEP01000CV85</t>
  </si>
  <si>
    <t>PEP01000CY09</t>
  </si>
  <si>
    <t>PEP01000CY33</t>
  </si>
  <si>
    <t>US715638AP79</t>
  </si>
  <si>
    <t>US715638AQ52</t>
  </si>
  <si>
    <t>US715638AS19</t>
  </si>
  <si>
    <t>US715638AU64</t>
  </si>
  <si>
    <t>XS1003738405</t>
  </si>
  <si>
    <t>PEP74175M019</t>
  </si>
  <si>
    <t>USP6426CAA73</t>
  </si>
  <si>
    <t>PEP72900M012</t>
  </si>
  <si>
    <t>PEP72900M020</t>
  </si>
  <si>
    <t>PEP72900M038</t>
  </si>
  <si>
    <t>PEP72900M046</t>
  </si>
  <si>
    <t>USP3083SAC90</t>
  </si>
  <si>
    <t>PEP70400M148</t>
  </si>
  <si>
    <t>PEP70400M155</t>
  </si>
  <si>
    <t>PEP70400M163</t>
  </si>
  <si>
    <t>PEP70400M171</t>
  </si>
  <si>
    <t>PEP70400M189</t>
  </si>
  <si>
    <t>PEP70500M483</t>
  </si>
  <si>
    <t>PEP70500M624</t>
  </si>
  <si>
    <t>PEP70500M632</t>
  </si>
  <si>
    <t>PEP70500M640</t>
  </si>
  <si>
    <t>XS0232002526</t>
  </si>
  <si>
    <t>Compañías de Seguros</t>
  </si>
  <si>
    <t>Fondo Inmobiliario II</t>
  </si>
  <si>
    <t>Multirenta Inmobiliaria - Aumento Capital</t>
  </si>
  <si>
    <t>ETF - EPU</t>
  </si>
  <si>
    <t>Discovery 1</t>
  </si>
  <si>
    <t>USP82290AB64</t>
  </si>
  <si>
    <t>USN01766AA73</t>
  </si>
  <si>
    <t>USP66208AA02</t>
  </si>
  <si>
    <t>US84265VAA35</t>
  </si>
  <si>
    <t>USG86668AA10</t>
  </si>
  <si>
    <t>XS0931063779</t>
  </si>
  <si>
    <t>USG42045AA58</t>
  </si>
  <si>
    <t>USG42045AB32</t>
  </si>
  <si>
    <t>US05966UAR59</t>
  </si>
  <si>
    <t>USP16259AB20</t>
  </si>
  <si>
    <t>USP16259AH99</t>
  </si>
  <si>
    <t>XS0835507087</t>
  </si>
  <si>
    <t>USP0918ZAX44</t>
  </si>
  <si>
    <t>XS0246220379</t>
  </si>
  <si>
    <t>XS0536365785</t>
  </si>
  <si>
    <t>US59022CAP86</t>
  </si>
  <si>
    <t>US61747YBA29</t>
  </si>
  <si>
    <t>LU0132414144</t>
  </si>
  <si>
    <t>LU0231483743</t>
  </si>
  <si>
    <t>DE0009789842</t>
  </si>
  <si>
    <t>LU0188167505</t>
  </si>
  <si>
    <t>LU0211118053</t>
  </si>
  <si>
    <t>US73935A1043</t>
  </si>
  <si>
    <t>US4642851053</t>
  </si>
  <si>
    <t>US4642865335</t>
  </si>
  <si>
    <t>US4642866085</t>
  </si>
  <si>
    <t>US4642867729</t>
  </si>
  <si>
    <t>US4642868065</t>
  </si>
  <si>
    <t>US4642868222</t>
  </si>
  <si>
    <t>US4642868487</t>
  </si>
  <si>
    <t>US4642871846</t>
  </si>
  <si>
    <t>US4642872000</t>
  </si>
  <si>
    <t>US4642872349</t>
  </si>
  <si>
    <t>US4642873255</t>
  </si>
  <si>
    <t>US4642874733</t>
  </si>
  <si>
    <t>US4642875151</t>
  </si>
  <si>
    <t>US4642876555</t>
  </si>
  <si>
    <t>US4642878619</t>
  </si>
  <si>
    <t>US4642881829</t>
  </si>
  <si>
    <t>US4642882579</t>
  </si>
  <si>
    <t>US4642887529</t>
  </si>
  <si>
    <t>US4642887784</t>
  </si>
  <si>
    <t>US4642888105</t>
  </si>
  <si>
    <t>US4642888519</t>
  </si>
  <si>
    <t>LU0823386593</t>
  </si>
  <si>
    <t>US2332034139</t>
  </si>
  <si>
    <t>LU0145647722</t>
  </si>
  <si>
    <t>LU0195951966</t>
  </si>
  <si>
    <t>LU0195953152</t>
  </si>
  <si>
    <t>LU0113993397</t>
  </si>
  <si>
    <t>LU0492943013</t>
  </si>
  <si>
    <t>LU0099405374</t>
  </si>
  <si>
    <t>CVL79033FI1X</t>
  </si>
  <si>
    <t>CVL79033FI53</t>
  </si>
  <si>
    <t>US5771307924</t>
  </si>
  <si>
    <t>US5771308260</t>
  </si>
  <si>
    <t>IE00B06YCB08</t>
  </si>
  <si>
    <t>IE00B11YFN53</t>
  </si>
  <si>
    <t>LU0219455952</t>
  </si>
  <si>
    <t>IE0004347849</t>
  </si>
  <si>
    <t>IE00B59XD059</t>
  </si>
  <si>
    <t>LU0255798018</t>
  </si>
  <si>
    <t>LU0325328531</t>
  </si>
  <si>
    <t>LU0132199406</t>
  </si>
  <si>
    <t>LU0190666064</t>
  </si>
  <si>
    <t>LU0085136942</t>
  </si>
  <si>
    <t>US78462F1030</t>
  </si>
  <si>
    <t>US78463V1070</t>
  </si>
  <si>
    <t>US81369Y1001</t>
  </si>
  <si>
    <t>US81369Y2090</t>
  </si>
  <si>
    <t>US81369Y4070</t>
  </si>
  <si>
    <t>US81369Y5069</t>
  </si>
  <si>
    <t>US81369Y6059</t>
  </si>
  <si>
    <t>US81369Y7040</t>
  </si>
  <si>
    <t>US81369Y8030</t>
  </si>
  <si>
    <t>US81369Y8865</t>
  </si>
  <si>
    <t>GB0030810245</t>
  </si>
  <si>
    <t>US57060U1007</t>
  </si>
  <si>
    <t>US57060U6139</t>
  </si>
  <si>
    <t>US9220427424</t>
  </si>
  <si>
    <t>US9220428745</t>
  </si>
  <si>
    <t>US9229083632</t>
  </si>
  <si>
    <t>US9229087690</t>
  </si>
  <si>
    <t>CAD</t>
  </si>
  <si>
    <t>0</t>
  </si>
  <si>
    <t>Cemento</t>
  </si>
  <si>
    <t>Otras Empresas Financieras</t>
  </si>
  <si>
    <t>Energía</t>
  </si>
  <si>
    <t>HÁBITAT F1</t>
  </si>
  <si>
    <t>HÁBITAT F2</t>
  </si>
  <si>
    <t>HÁBITAT F3</t>
  </si>
  <si>
    <t>INTEGRA F1</t>
  </si>
  <si>
    <t>INTEGRA F2</t>
  </si>
  <si>
    <t>INTEGRA F3</t>
  </si>
  <si>
    <t>PROFUTURO F1</t>
  </si>
  <si>
    <t>PROFUTURO F2</t>
  </si>
  <si>
    <t>PROFUTURO F3</t>
  </si>
  <si>
    <t>PRIMA F1</t>
  </si>
  <si>
    <t>PRIMA F2</t>
  </si>
  <si>
    <t>PRIMA F3</t>
  </si>
  <si>
    <t>SISTEMA</t>
  </si>
  <si>
    <t>Interest Rate Swap</t>
  </si>
  <si>
    <t>% sobre el Fondo mutuo</t>
  </si>
  <si>
    <t>(Valores Nocionales en miles de Nuevos Soles)</t>
  </si>
  <si>
    <t>Altamar V - Private Equity Program 2010, F.C.R (de Régimen Simplificado)</t>
  </si>
  <si>
    <t>APAX VIII-A L.P.</t>
  </si>
  <si>
    <t>Arias Resource Capital Fund L.P.</t>
  </si>
  <si>
    <t>Fondo Arias Resource Capital Fund II L.P.</t>
  </si>
  <si>
    <t>Coller International Partners VI Parallel Fund (Latin America),L.P.</t>
  </si>
  <si>
    <t>Carlyle South America Buyout Fund, L.P.</t>
  </si>
  <si>
    <t>Dover Street VII Cayman Fund L.P.</t>
  </si>
  <si>
    <t>HIPEP VI- Cayman Fund, L.P</t>
  </si>
  <si>
    <t>Harvour vest Buyout</t>
  </si>
  <si>
    <t>Fondo Energético Americano</t>
  </si>
  <si>
    <t>Lexington Capital Partners VII (Offshore), L.P.</t>
  </si>
  <si>
    <t>Partners Group Direct Investments 2009, L.P.</t>
  </si>
  <si>
    <t>Partners Group Secondary 2008 S.C.A., SICAR</t>
  </si>
  <si>
    <t>Pantheon Asia Fund VI, L.P.</t>
  </si>
  <si>
    <t>Partners Group Secondary 2011</t>
  </si>
  <si>
    <t xml:space="preserve">PineBridge Credit Opportunities Portfolio II, L.P. </t>
  </si>
  <si>
    <t>Terranum Capital Latin America Real Estate Fund I, L.P.</t>
  </si>
  <si>
    <t>TRG Latin America Private Equity Fund I, L.P. (LAPEF)</t>
  </si>
  <si>
    <t>AUD</t>
  </si>
  <si>
    <t>RUB</t>
  </si>
  <si>
    <t>I. NACIONAL</t>
  </si>
  <si>
    <t>II. EXTRANJERO</t>
  </si>
  <si>
    <t>INTERSEGURO</t>
  </si>
  <si>
    <t>MetLife</t>
  </si>
  <si>
    <t>Actis GP LLP</t>
  </si>
  <si>
    <t>FIDELITY</t>
  </si>
  <si>
    <t>JP MORGAN F.F.</t>
  </si>
  <si>
    <t>MORGAN STAN INV</t>
  </si>
  <si>
    <t>PGM X Ltd</t>
  </si>
  <si>
    <t>USP13435AA33</t>
  </si>
  <si>
    <t>USP6811TAA36</t>
  </si>
  <si>
    <t>PEP66450D023</t>
  </si>
  <si>
    <t>PEP70252M242</t>
  </si>
  <si>
    <t>US59156R1086</t>
  </si>
  <si>
    <t>US4642867646</t>
  </si>
  <si>
    <t>US2332038270</t>
  </si>
  <si>
    <t>LU0114720955</t>
  </si>
  <si>
    <t>LU0129464904</t>
  </si>
  <si>
    <t>LU0149084476</t>
  </si>
  <si>
    <t xml:space="preserve">M.Stanley PLC </t>
  </si>
  <si>
    <t>CVL75851M111</t>
  </si>
  <si>
    <t>CVL75851M228</t>
  </si>
  <si>
    <t>CVL14200M016</t>
  </si>
  <si>
    <t>PEP14150M015</t>
  </si>
  <si>
    <t>PEP14150M031</t>
  </si>
  <si>
    <t>PEP14150M056</t>
  </si>
  <si>
    <t>PEP14300M123</t>
  </si>
  <si>
    <t>PEP14300M131</t>
  </si>
  <si>
    <t>PEP11600M137</t>
  </si>
  <si>
    <t>PEP11600M145</t>
  </si>
  <si>
    <t>PEP11600M152</t>
  </si>
  <si>
    <t>PEP11600M160</t>
  </si>
  <si>
    <t>PEP11600M186</t>
  </si>
  <si>
    <t>PEP11600M194</t>
  </si>
  <si>
    <t>PEP11600M202</t>
  </si>
  <si>
    <t>USP16260AA28</t>
  </si>
  <si>
    <t>USP16236AF16</t>
  </si>
  <si>
    <t>PEP12000M188</t>
  </si>
  <si>
    <t>PEP12000M196</t>
  </si>
  <si>
    <t>PEP12000M261</t>
  </si>
  <si>
    <t>PEP12000M279</t>
  </si>
  <si>
    <t>PEP12000M287</t>
  </si>
  <si>
    <t>PEP12000M295</t>
  </si>
  <si>
    <t>USP0956JCG87</t>
  </si>
  <si>
    <t>USP09646AC75</t>
  </si>
  <si>
    <t>PEP13000M088</t>
  </si>
  <si>
    <t>USP1342SAC00</t>
  </si>
  <si>
    <t>PEP13300M090</t>
  </si>
  <si>
    <t>PEP13300M108</t>
  </si>
  <si>
    <t>PEP13300M116</t>
  </si>
  <si>
    <t>PEP13300M124</t>
  </si>
  <si>
    <t>PEP13300M132</t>
  </si>
  <si>
    <t>PEP14000M095</t>
  </si>
  <si>
    <t>PEP14000M103</t>
  </si>
  <si>
    <t>PEP14000M111</t>
  </si>
  <si>
    <t>PEP14000M129</t>
  </si>
  <si>
    <t>PEP14000M137</t>
  </si>
  <si>
    <t>PEP14000M145</t>
  </si>
  <si>
    <t>PEP14000M152</t>
  </si>
  <si>
    <t>PEP14000M160</t>
  </si>
  <si>
    <t>PEP14000M178</t>
  </si>
  <si>
    <t>PEP14000M186</t>
  </si>
  <si>
    <t>Entidades Financieras Internacionales</t>
  </si>
  <si>
    <t>XS0297122987</t>
  </si>
  <si>
    <t>XS0329423346</t>
  </si>
  <si>
    <t>PEP16920M043</t>
  </si>
  <si>
    <t>PEP16980M047</t>
  </si>
  <si>
    <t>PEP16830M010</t>
  </si>
  <si>
    <t>US715638BA91</t>
  </si>
  <si>
    <t>CVL71800M013</t>
  </si>
  <si>
    <t>Organismos Multilaterales</t>
  </si>
  <si>
    <t>XS0272106435</t>
  </si>
  <si>
    <t>PEP31347M016</t>
  </si>
  <si>
    <t>PEP11100M138</t>
  </si>
  <si>
    <t>PEP11100M153</t>
  </si>
  <si>
    <t>PEP11100M245</t>
  </si>
  <si>
    <t>USP31389AY82</t>
  </si>
  <si>
    <t>USP42009AB94</t>
  </si>
  <si>
    <t>USG4808VAA82</t>
  </si>
  <si>
    <t>CVL70500P2A0</t>
  </si>
  <si>
    <t>CVL120000019</t>
  </si>
  <si>
    <t>XS0799679716</t>
  </si>
  <si>
    <t>USG2523RAA52</t>
  </si>
  <si>
    <t>USG2524GAA88</t>
  </si>
  <si>
    <t>USG23909AA53</t>
  </si>
  <si>
    <t>PEP80040F128</t>
  </si>
  <si>
    <t>CVL80050F026</t>
  </si>
  <si>
    <t>PEP80050F226</t>
  </si>
  <si>
    <t>PEP80050F242</t>
  </si>
  <si>
    <t>PEP80050F259</t>
  </si>
  <si>
    <t>PEP80050F291</t>
  </si>
  <si>
    <t>PEP80050F309</t>
  </si>
  <si>
    <t>PEP80050F325</t>
  </si>
  <si>
    <t>PEP80050F333</t>
  </si>
  <si>
    <t>PEP80050F358</t>
  </si>
  <si>
    <t>XS0547755040</t>
  </si>
  <si>
    <t>XS0370312596</t>
  </si>
  <si>
    <t>XS0426084595</t>
  </si>
  <si>
    <t>USG47150AA82</t>
  </si>
  <si>
    <t>USG34072AC59</t>
  </si>
  <si>
    <t>US46062NAA54</t>
  </si>
  <si>
    <t>US46062NAB38</t>
  </si>
  <si>
    <t>USP52715AA08</t>
  </si>
  <si>
    <t>USP52715AB80</t>
  </si>
  <si>
    <t>US715457AB32</t>
  </si>
  <si>
    <t>XS0781029698</t>
  </si>
  <si>
    <t>USG7841PAB16</t>
  </si>
  <si>
    <t>PEP80200F177</t>
  </si>
  <si>
    <t>PEP80200F219</t>
  </si>
  <si>
    <t>PEP80200F227</t>
  </si>
  <si>
    <t>VAC</t>
  </si>
  <si>
    <t xml:space="preserve">  </t>
  </si>
  <si>
    <t xml:space="preserve">Partners Group Direct Investment 2012 </t>
  </si>
  <si>
    <t xml:space="preserve">Actis Global 4 L.P. </t>
  </si>
  <si>
    <t>INVERSIÓN EN FONDOS MUTUOS O DE INVERSIÓN LOCALES (UNIDADES*)</t>
  </si>
  <si>
    <t>FON.INV.ALT</t>
  </si>
  <si>
    <t>Confianza</t>
  </si>
  <si>
    <t>Cineplex</t>
  </si>
  <si>
    <t>PEP14000M194</t>
  </si>
  <si>
    <t>US715638AW21</t>
  </si>
  <si>
    <t>PEP70101M530</t>
  </si>
  <si>
    <t>PEP70101M589</t>
  </si>
  <si>
    <t>PEP72840M010</t>
  </si>
  <si>
    <t>LU0345777493</t>
  </si>
  <si>
    <t>GB0030810021</t>
  </si>
  <si>
    <t>TREASURY</t>
  </si>
  <si>
    <t>PEP11600K040</t>
  </si>
  <si>
    <t>PEP80200F235</t>
  </si>
  <si>
    <t>LU0127786860</t>
  </si>
  <si>
    <t>VONTOBEL</t>
  </si>
  <si>
    <t>PEP70101M498</t>
  </si>
  <si>
    <t>PEP70101M605</t>
  </si>
  <si>
    <t>PEP70101M597</t>
  </si>
  <si>
    <t>PEP70252M259</t>
  </si>
  <si>
    <t>LU0040507039</t>
  </si>
  <si>
    <t>Rutas de Lima</t>
  </si>
  <si>
    <t>InRetail Shoppi</t>
  </si>
  <si>
    <t>USP16236AE41</t>
  </si>
  <si>
    <t>PEP12100K032</t>
  </si>
  <si>
    <t>PEP16980D046</t>
  </si>
  <si>
    <t>PEP16980D053</t>
  </si>
  <si>
    <t>PEP01000C4S2</t>
  </si>
  <si>
    <t>USP3R94GAA71</t>
  </si>
  <si>
    <t>USP3R94GAF68</t>
  </si>
  <si>
    <t>PEP70310M172</t>
  </si>
  <si>
    <t>USP82169AA48</t>
  </si>
  <si>
    <t>USP56243AA91</t>
  </si>
  <si>
    <t>CVL800707107</t>
  </si>
  <si>
    <t>US91086QBB32</t>
  </si>
  <si>
    <t>FON. INV. TRAD.</t>
  </si>
  <si>
    <t>FMAEL</t>
  </si>
  <si>
    <t>Banco de Bogotá</t>
  </si>
  <si>
    <t>ITAU UNIBANCO</t>
  </si>
  <si>
    <t>Findeter</t>
  </si>
  <si>
    <t>BANDOBRA</t>
  </si>
  <si>
    <t>BSantander Mexi</t>
  </si>
  <si>
    <t>Vale  do Rio</t>
  </si>
  <si>
    <t>CENCOSUD</t>
  </si>
  <si>
    <t>ECOPETROL</t>
  </si>
  <si>
    <t>PEP12100K040</t>
  </si>
  <si>
    <t>PEP01000C4U8</t>
  </si>
  <si>
    <t>USP31442AC34</t>
  </si>
  <si>
    <t>USP42009AA12</t>
  </si>
  <si>
    <t>PEP70210M067</t>
  </si>
  <si>
    <t>US168863AV04</t>
  </si>
  <si>
    <t>US168863AW86</t>
  </si>
  <si>
    <t>US195325AU91</t>
  </si>
  <si>
    <t>US195325BJ38</t>
  </si>
  <si>
    <t>US195325BL83</t>
  </si>
  <si>
    <t>US195325BN40</t>
  </si>
  <si>
    <t>US91086QAS75</t>
  </si>
  <si>
    <t>US91086QAU22</t>
  </si>
  <si>
    <t>US91086QAV05</t>
  </si>
  <si>
    <t>US91086QAZ19</t>
  </si>
  <si>
    <t>MX0MGO0000D8</t>
  </si>
  <si>
    <t>MX0MGO0000L1</t>
  </si>
  <si>
    <t>MX0MGO0000N7</t>
  </si>
  <si>
    <t>US912828D564</t>
  </si>
  <si>
    <t>USP09252AB63</t>
  </si>
  <si>
    <t>USP09252AC47</t>
  </si>
  <si>
    <t>USP16259AK29</t>
  </si>
  <si>
    <t>US46556MAH51</t>
  </si>
  <si>
    <t>US46556MAJ18</t>
  </si>
  <si>
    <t>USP40420AA25</t>
  </si>
  <si>
    <t>USG07402DN01</t>
  </si>
  <si>
    <t>USP3772WAA01</t>
  </si>
  <si>
    <t>USP1507SAC19</t>
  </si>
  <si>
    <t>US02364WAP05</t>
  </si>
  <si>
    <t>US84265VAE56</t>
  </si>
  <si>
    <t>US84265VAG05</t>
  </si>
  <si>
    <t>US91911TAK97</t>
  </si>
  <si>
    <t>US91911TAM53</t>
  </si>
  <si>
    <t>USP2205JAE03</t>
  </si>
  <si>
    <t>US279158AB56</t>
  </si>
  <si>
    <t>US279158AC30</t>
  </si>
  <si>
    <t>US279158AE95</t>
  </si>
  <si>
    <t>US4642867315</t>
  </si>
  <si>
    <t>LU0106259988</t>
  </si>
  <si>
    <t>US81369Y3080</t>
  </si>
  <si>
    <t>Carlyle Peru Fund</t>
  </si>
  <si>
    <t>Fondo Pyme</t>
  </si>
  <si>
    <t>Leasing Operativo</t>
  </si>
  <si>
    <t>DEP ON CMS</t>
  </si>
  <si>
    <t>Intercorp Perú</t>
  </si>
  <si>
    <t>Wells Fargo Ban</t>
  </si>
  <si>
    <t>USP16236AG98</t>
  </si>
  <si>
    <t>US715638BM30</t>
  </si>
  <si>
    <t>PEP36100M121</t>
  </si>
  <si>
    <t>PEP70101M613</t>
  </si>
  <si>
    <t>PEP70101M621</t>
  </si>
  <si>
    <t>PEP70252M267</t>
  </si>
  <si>
    <t>US912810RH32</t>
  </si>
  <si>
    <t>US4642872422</t>
  </si>
  <si>
    <t>DB AG</t>
  </si>
  <si>
    <t>SANTANDER PERÚ</t>
  </si>
  <si>
    <t>InRetail Consum</t>
  </si>
  <si>
    <t>PEP01000C4P8</t>
  </si>
  <si>
    <t>USP87324BE10</t>
  </si>
  <si>
    <t>PEP01000C4T0</t>
  </si>
  <si>
    <t>US715638BE14</t>
  </si>
  <si>
    <t>USP9451YAC77</t>
  </si>
  <si>
    <t>CVL80070S209</t>
  </si>
  <si>
    <t>USP56236AA33</t>
  </si>
  <si>
    <t>Tasa cupón (%)</t>
  </si>
  <si>
    <t>USP82290AG51</t>
  </si>
  <si>
    <t>LU0529383175</t>
  </si>
  <si>
    <t>PEP14150M064</t>
  </si>
  <si>
    <t>PEP66450D031</t>
  </si>
  <si>
    <t>PEP16980M062</t>
  </si>
  <si>
    <t>PEP01000C4W4</t>
  </si>
  <si>
    <t>USP78024AB57</t>
  </si>
  <si>
    <t>PEP70310M164</t>
  </si>
  <si>
    <t>Compass Fondo Local de Renta Fija</t>
  </si>
  <si>
    <t>DE0008475005</t>
  </si>
  <si>
    <t>MX52GB0W0043</t>
  </si>
  <si>
    <t>Energía Eólica</t>
  </si>
  <si>
    <t>A NZ Bank Group</t>
  </si>
  <si>
    <t>Halliburton</t>
  </si>
  <si>
    <t>WisdomTreeAsset</t>
  </si>
  <si>
    <t>NNIPL</t>
  </si>
  <si>
    <t>UBS</t>
  </si>
  <si>
    <t>GBM</t>
  </si>
  <si>
    <t>PEP14150M072</t>
  </si>
  <si>
    <t>PEP14300M149</t>
  </si>
  <si>
    <t>PEP16870Q041</t>
  </si>
  <si>
    <t>US715638AY86</t>
  </si>
  <si>
    <t>PEP21400M056</t>
  </si>
  <si>
    <t>PEP11100M195</t>
  </si>
  <si>
    <t>USP3773QAA24</t>
  </si>
  <si>
    <t>US4062161017</t>
  </si>
  <si>
    <t>US4642871929</t>
  </si>
  <si>
    <t>US46429B5984</t>
  </si>
  <si>
    <t>US46434V5488</t>
  </si>
  <si>
    <t>US4642875565</t>
  </si>
  <si>
    <t>LU0099390162</t>
  </si>
  <si>
    <t>US97717W8516</t>
  </si>
  <si>
    <t>US97717X7012</t>
  </si>
  <si>
    <t>LU0067412154</t>
  </si>
  <si>
    <t>CITIBANK N.A.</t>
  </si>
  <si>
    <t xml:space="preserve">Kandeo Fund II (Perú) Servicios Financieros </t>
  </si>
  <si>
    <t>ICCGSA</t>
  </si>
  <si>
    <t>Apple</t>
  </si>
  <si>
    <t>Copa</t>
  </si>
  <si>
    <t xml:space="preserve">Apollo COA </t>
  </si>
  <si>
    <t>BlackRock AMIL</t>
  </si>
  <si>
    <t>PEP214005006</t>
  </si>
  <si>
    <t>PEP13000M104</t>
  </si>
  <si>
    <t>PEP12100Q047</t>
  </si>
  <si>
    <t>PEP14000M202</t>
  </si>
  <si>
    <t>PEP21400M064</t>
  </si>
  <si>
    <t>PEP11100M286</t>
  </si>
  <si>
    <t>PEP11100Q014</t>
  </si>
  <si>
    <t>XS0279119787</t>
  </si>
  <si>
    <t>XS1084504874</t>
  </si>
  <si>
    <t>PEP73720M013</t>
  </si>
  <si>
    <t>Fondo de Inversión en Retail</t>
  </si>
  <si>
    <t>US0378331005</t>
  </si>
  <si>
    <t>PAP310761054</t>
  </si>
  <si>
    <t>US4642877629</t>
  </si>
  <si>
    <t>US9229087443</t>
  </si>
  <si>
    <t>IE0032895942</t>
  </si>
  <si>
    <t>Apollo Credit Opportunity Fund III LP</t>
  </si>
  <si>
    <t>GYM Ferrovias</t>
  </si>
  <si>
    <t>Credifondo SAF</t>
  </si>
  <si>
    <t>BERKSHIRE</t>
  </si>
  <si>
    <t>HarbGAnGP</t>
  </si>
  <si>
    <t>PEP16870Q058</t>
  </si>
  <si>
    <t>PEP36100M139</t>
  </si>
  <si>
    <t>PEP36100M147</t>
  </si>
  <si>
    <t>CVL52632A018</t>
  </si>
  <si>
    <t>USP5625XAB03</t>
  </si>
  <si>
    <t>XS1144471023</t>
  </si>
  <si>
    <t>Credicorp Capital Fondo de Inversión Inmobiliario Perú</t>
  </si>
  <si>
    <t>US0846701086</t>
  </si>
  <si>
    <t>LU0231480137</t>
  </si>
  <si>
    <t>HarbourVest Global Annual Private Equity Fund L.P.</t>
  </si>
  <si>
    <t>HKD</t>
  </si>
  <si>
    <t>TIT.DEU.ORG.INT</t>
  </si>
  <si>
    <t>CABEI</t>
  </si>
  <si>
    <t>GAM Luxembourg</t>
  </si>
  <si>
    <t>LU0273179522</t>
  </si>
  <si>
    <t>US5771307684</t>
  </si>
  <si>
    <t>XS1213630111</t>
  </si>
  <si>
    <t>Red Dorsal Fina</t>
  </si>
  <si>
    <t>Credicorp Capit</t>
  </si>
  <si>
    <t>Cemex</t>
  </si>
  <si>
    <t>PEP14300M156</t>
  </si>
  <si>
    <t>PEP12100Q054</t>
  </si>
  <si>
    <t>PEP16940Q034</t>
  </si>
  <si>
    <t>PEP11100V022</t>
  </si>
  <si>
    <t>PEP80200F243</t>
  </si>
  <si>
    <t>PEP80200F250</t>
  </si>
  <si>
    <t>XS1198024827</t>
  </si>
  <si>
    <t>US1512908898</t>
  </si>
  <si>
    <t>US195325BR53</t>
  </si>
  <si>
    <t>US84265VAJ44</t>
  </si>
  <si>
    <t>US4642868552</t>
  </si>
  <si>
    <t>US4642891802</t>
  </si>
  <si>
    <t>US2332038197</t>
  </si>
  <si>
    <t>YURA</t>
  </si>
  <si>
    <t>W Capital</t>
  </si>
  <si>
    <t>Santander Mexic</t>
  </si>
  <si>
    <t>USP0956JCJ27</t>
  </si>
  <si>
    <t>CVL14000E421</t>
  </si>
  <si>
    <t>PEP58501M057</t>
  </si>
  <si>
    <t>PEP70252M168</t>
  </si>
  <si>
    <t>FONDO HMC CAPITAL HIGH YIELD PERU FI</t>
  </si>
  <si>
    <t>US40053C1053</t>
  </si>
  <si>
    <t>USP0R11WAC49</t>
  </si>
  <si>
    <t>USP2205JAK62</t>
  </si>
  <si>
    <t>LU0102000758</t>
  </si>
  <si>
    <t>LU0823397798</t>
  </si>
  <si>
    <t>GB0001448785</t>
  </si>
  <si>
    <t>AF</t>
  </si>
  <si>
    <t>Scotia - PFINF2</t>
  </si>
  <si>
    <t>LimaMetroLine2</t>
  </si>
  <si>
    <t>BNP Paribas</t>
  </si>
  <si>
    <t>EOG Resources</t>
  </si>
  <si>
    <t>PEP14300Q561</t>
  </si>
  <si>
    <t>PEP36100M154</t>
  </si>
  <si>
    <t>XS0279120793</t>
  </si>
  <si>
    <t>CVL140000015</t>
  </si>
  <si>
    <t>USG54897AA45</t>
  </si>
  <si>
    <t>US26875P1012</t>
  </si>
  <si>
    <t>US279158AL39</t>
  </si>
  <si>
    <t>LU0048575426</t>
  </si>
  <si>
    <t>LU0264410993</t>
  </si>
  <si>
    <t>US78464A7303</t>
  </si>
  <si>
    <t>US78464A6982</t>
  </si>
  <si>
    <t>US97717W4481</t>
  </si>
  <si>
    <t>Norvial</t>
  </si>
  <si>
    <t>Falabella</t>
  </si>
  <si>
    <t>Nomura Asset Ma</t>
  </si>
  <si>
    <t>BLACKROCK</t>
  </si>
  <si>
    <t>FILIMSA</t>
  </si>
  <si>
    <t>PEP11600D029</t>
  </si>
  <si>
    <t>USP09645AG07</t>
  </si>
  <si>
    <t>PEP13300M140</t>
  </si>
  <si>
    <t>USP3R94GAK53</t>
  </si>
  <si>
    <t>PEP11100V030</t>
  </si>
  <si>
    <t>PEP70101M639</t>
  </si>
  <si>
    <t>PEP74850M017</t>
  </si>
  <si>
    <t>PEP74850M025</t>
  </si>
  <si>
    <t>PEP74100M017</t>
  </si>
  <si>
    <t>Macro-Infraestructura: Fondo de Inversión en Instrumentos de Deuda</t>
  </si>
  <si>
    <t>Fondo de Desarrollo de Vivienda (FODEVI)</t>
  </si>
  <si>
    <t>CLP3880F1085</t>
  </si>
  <si>
    <t>LU0276015889</t>
  </si>
  <si>
    <t>LU0187077309</t>
  </si>
  <si>
    <t>US57060U1916</t>
  </si>
  <si>
    <t>IE00B3RW8498</t>
  </si>
  <si>
    <t>LU0411709560</t>
  </si>
  <si>
    <t>LU0048581077</t>
  </si>
  <si>
    <t>INTERTITULOS</t>
  </si>
  <si>
    <t>BANCOLOMBIA</t>
  </si>
  <si>
    <t>PEP16870Q074</t>
  </si>
  <si>
    <t>US715638BU55</t>
  </si>
  <si>
    <t>CVL800703P16</t>
  </si>
  <si>
    <t>US912810RN00</t>
  </si>
  <si>
    <t>US912828K742</t>
  </si>
  <si>
    <t>US05968LAH50</t>
  </si>
  <si>
    <t>LU0212179997</t>
  </si>
  <si>
    <t>US78464A8889</t>
  </si>
  <si>
    <t>LU0080998981</t>
  </si>
  <si>
    <t>AAF</t>
  </si>
  <si>
    <t>Cosapi</t>
  </si>
  <si>
    <t>Efic Partners</t>
  </si>
  <si>
    <t>Pic Asset Ma Eu</t>
  </si>
  <si>
    <t>GAM Internation</t>
  </si>
  <si>
    <t>Lexington GP 8</t>
  </si>
  <si>
    <t xml:space="preserve">ASSF Operating </t>
  </si>
  <si>
    <t>Robeco Luxembou</t>
  </si>
  <si>
    <t>CPS GP</t>
  </si>
  <si>
    <t>PEP13100K031</t>
  </si>
  <si>
    <t>PEP70252M275</t>
  </si>
  <si>
    <t>CVL80050F042</t>
  </si>
  <si>
    <t>PEP73140M014</t>
  </si>
  <si>
    <t>Compass - Fondo de Inversión Acreencias High Yield</t>
  </si>
  <si>
    <t>Latam Perú - solicito cambio de emisor el 17-09-2015</t>
  </si>
  <si>
    <t>PR</t>
  </si>
  <si>
    <t>LU0242142494</t>
  </si>
  <si>
    <t>IE00B3CTFW21</t>
  </si>
  <si>
    <t>LU0963031652</t>
  </si>
  <si>
    <t>Lexington Capital Partners VIII-A feeder LP</t>
  </si>
  <si>
    <t>Ares Special Situations IV, LP</t>
  </si>
  <si>
    <t>CPS Managers Fund L.P</t>
  </si>
  <si>
    <t xml:space="preserve">Latam </t>
  </si>
  <si>
    <t>NACIONAL</t>
  </si>
  <si>
    <t>EXTRANJERO</t>
  </si>
  <si>
    <t>Societe General</t>
  </si>
  <si>
    <t>Oaktree HP</t>
  </si>
  <si>
    <t>Avenue</t>
  </si>
  <si>
    <t xml:space="preserve">Invesco Global </t>
  </si>
  <si>
    <t>PEP14300Q579</t>
  </si>
  <si>
    <t>PEP01000C4V6</t>
  </si>
  <si>
    <t>XS1315181708</t>
  </si>
  <si>
    <t>US168863BP27</t>
  </si>
  <si>
    <t>LU0231473439</t>
  </si>
  <si>
    <t>US4642875987</t>
  </si>
  <si>
    <t>IE00B5BMR087</t>
  </si>
  <si>
    <t>LU0346389850</t>
  </si>
  <si>
    <t>IE00B3D84101</t>
  </si>
  <si>
    <t>HSBC USA</t>
  </si>
  <si>
    <t>Oaktree Principal Fund VI L.P. (Feeder)</t>
  </si>
  <si>
    <t>Avenue Europe Special Situations Fund III (US), LP</t>
  </si>
  <si>
    <t>Al 30-11-2015</t>
  </si>
  <si>
    <t>BNY Mellon</t>
  </si>
  <si>
    <t>Engie Energía P</t>
  </si>
  <si>
    <t>DnB Bank</t>
  </si>
  <si>
    <t>INVESCO</t>
  </si>
  <si>
    <t>Vanguard Grp Ir</t>
  </si>
  <si>
    <t>PEP16940Q042</t>
  </si>
  <si>
    <t>PEP70310M123</t>
  </si>
  <si>
    <t>US168863BN78</t>
  </si>
  <si>
    <t>US168863BW77</t>
  </si>
  <si>
    <t>US195325CU73</t>
  </si>
  <si>
    <t>US91087BAA89</t>
  </si>
  <si>
    <t>US91086QAY44</t>
  </si>
  <si>
    <t>US91086QBC15</t>
  </si>
  <si>
    <t>US91086QBD97</t>
  </si>
  <si>
    <t>US91086QBE70</t>
  </si>
  <si>
    <t>US91086QBF46</t>
  </si>
  <si>
    <t>LU0100598878</t>
  </si>
  <si>
    <t>LU0297941386</t>
  </si>
  <si>
    <t>IE00B95PGT31</t>
  </si>
  <si>
    <t>IE00B3XXRP09</t>
  </si>
  <si>
    <t>IE00B945VV12</t>
  </si>
  <si>
    <t>US84265V1052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</si>
</sst>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\ ###\ ##0___)\ ;* \(#\ ###\ ##0\)\ _ ;* &quot;-&quot;??;_(@_)"/>
    <numFmt numFmtId="165" formatCode="#,###"/>
    <numFmt numFmtId="166" formatCode="0.0%"/>
    <numFmt numFmtId="167" formatCode="_ * #,##0.00_ ;_ * \-#,##0.00_ ;_ * &quot;&quot;??_ ;_ @_ "/>
    <numFmt numFmtId="168" formatCode="\$#.00"/>
    <numFmt numFmtId="169" formatCode="_-* #,##0.00\ [$€]_-;\-* #,##0.00\ [$€]_-;_-* &quot;-&quot;??\ [$€]_-;_-@_-"/>
    <numFmt numFmtId="170" formatCode="#.00"/>
    <numFmt numFmtId="171" formatCode="0.000"/>
    <numFmt numFmtId="172" formatCode="%#.00"/>
    <numFmt numFmtId="173" formatCode="_ #,##0.0__\ ;_ \-#,##0.0__\ ;_ \ &quot;-.-&quot;__\ ;_ @__"/>
    <numFmt numFmtId="174" formatCode="_ #,##0.0__\ ;_ \-#,##0.0__\ ;_ \ &quot;-.-&quot;__\ ;_ @\ __"/>
    <numFmt numFmtId="175" formatCode="\$#,##0\ ;\(\$#,##0\)"/>
    <numFmt numFmtId="176" formatCode="_ * #,##0_ ;_ * \-#,##0_ ;_ * &quot;-&quot;_ ;_ @_ \l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name val="Arial"/>
      <family val="2"/>
    </font>
    <font>
      <sz val="1"/>
      <color indexed="8"/>
      <name val="Courier"/>
      <family val="3"/>
    </font>
    <font>
      <sz val="10"/>
      <name val="Courier"/>
      <family val="3"/>
    </font>
    <font>
      <i/>
      <sz val="1"/>
      <color indexed="8"/>
      <name val="Courier"/>
      <family val="3"/>
    </font>
    <font>
      <sz val="12"/>
      <color indexed="24"/>
      <name val="Arial"/>
      <family val="2"/>
    </font>
    <font>
      <b/>
      <sz val="1"/>
      <color indexed="8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sz val="12"/>
      <name val="Times New Roman"/>
      <family val="1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DCE6F1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95B3D7"/>
      </top>
      <bottom/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" fontId="8" fillId="0" borderId="0">
      <protection locked="0"/>
    </xf>
    <xf numFmtId="168" fontId="8" fillId="0" borderId="0">
      <protection locked="0"/>
    </xf>
    <xf numFmtId="0" fontId="8" fillId="0" borderId="0">
      <protection locked="0"/>
    </xf>
    <xf numFmtId="169" fontId="9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10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0" fillId="0" borderId="0">
      <protection locked="0"/>
    </xf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170" fontId="8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2" fontId="8" fillId="0" borderId="0">
      <protection locked="0"/>
    </xf>
    <xf numFmtId="9" fontId="5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5" fillId="0" borderId="11"/>
    <xf numFmtId="15" fontId="5" fillId="0" borderId="10" applyFill="0" applyBorder="0" applyProtection="0">
      <alignment horizontal="center" wrapText="1" shrinkToFit="1"/>
    </xf>
    <xf numFmtId="173" fontId="16" fillId="0" borderId="0" applyFont="0" applyFill="0" applyBorder="0" applyAlignment="0" applyProtection="0"/>
    <xf numFmtId="174" fontId="16" fillId="0" borderId="0" applyFill="0" applyBorder="0" applyAlignment="0" applyProtection="0"/>
    <xf numFmtId="175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3" fontId="17" fillId="0" borderId="0" applyFont="0" applyFill="0" applyBorder="0" applyAlignment="0" applyProtection="0"/>
  </cellStyleXfs>
  <cellXfs count="160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0" fontId="2" fillId="0" borderId="1" xfId="0" applyNumberFormat="1" applyFont="1" applyBorder="1"/>
    <xf numFmtId="4" fontId="0" fillId="0" borderId="0" xfId="0" applyNumberFormat="1"/>
    <xf numFmtId="10" fontId="2" fillId="2" borderId="2" xfId="0" applyNumberFormat="1" applyFont="1" applyFill="1" applyBorder="1"/>
    <xf numFmtId="10" fontId="0" fillId="0" borderId="0" xfId="1" applyNumberFormat="1" applyFont="1"/>
    <xf numFmtId="0" fontId="2" fillId="2" borderId="1" xfId="0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2" fillId="0" borderId="1" xfId="0" applyNumberFormat="1" applyFont="1" applyBorder="1"/>
    <xf numFmtId="3" fontId="2" fillId="0" borderId="0" xfId="0" applyNumberFormat="1" applyFont="1"/>
    <xf numFmtId="3" fontId="0" fillId="0" borderId="0" xfId="1" applyNumberFormat="1" applyFont="1"/>
    <xf numFmtId="3" fontId="2" fillId="2" borderId="2" xfId="0" applyNumberFormat="1" applyFont="1" applyFill="1" applyBorder="1"/>
    <xf numFmtId="165" fontId="2" fillId="0" borderId="1" xfId="0" applyNumberFormat="1" applyFont="1" applyBorder="1"/>
    <xf numFmtId="165" fontId="2" fillId="0" borderId="0" xfId="0" applyNumberFormat="1" applyFont="1"/>
    <xf numFmtId="165" fontId="0" fillId="0" borderId="0" xfId="0" applyNumberFormat="1"/>
    <xf numFmtId="165" fontId="2" fillId="2" borderId="2" xfId="0" applyNumberFormat="1" applyFont="1" applyFill="1" applyBorder="1"/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2" borderId="0" xfId="1" applyNumberFormat="1" applyFont="1" applyFill="1" applyBorder="1" applyAlignment="1">
      <alignment horizontal="center" wrapText="1"/>
    </xf>
    <xf numFmtId="166" fontId="0" fillId="0" borderId="0" xfId="0" applyNumberFormat="1"/>
    <xf numFmtId="167" fontId="0" fillId="0" borderId="0" xfId="0" applyNumberFormat="1"/>
    <xf numFmtId="167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0" fillId="0" borderId="0" xfId="3" applyFont="1"/>
    <xf numFmtId="10" fontId="0" fillId="0" borderId="0" xfId="1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" fontId="2" fillId="0" borderId="1" xfId="0" applyNumberFormat="1" applyFont="1" applyBorder="1"/>
    <xf numFmtId="4" fontId="2" fillId="0" borderId="0" xfId="0" applyNumberFormat="1" applyFont="1"/>
    <xf numFmtId="0" fontId="2" fillId="0" borderId="0" xfId="0" applyFont="1" applyAlignment="1">
      <alignment horizontal="left"/>
    </xf>
    <xf numFmtId="164" fontId="3" fillId="0" borderId="0" xfId="4" applyNumberFormat="1" applyFont="1" applyFill="1" applyAlignment="1">
      <alignment vertical="center"/>
    </xf>
    <xf numFmtId="164" fontId="4" fillId="0" borderId="3" xfId="4" applyNumberFormat="1" applyFont="1" applyFill="1" applyBorder="1" applyAlignment="1">
      <alignment vertical="center"/>
    </xf>
    <xf numFmtId="164" fontId="3" fillId="0" borderId="3" xfId="4" applyNumberFormat="1" applyFont="1" applyFill="1" applyBorder="1" applyAlignment="1">
      <alignment horizontal="center" vertical="center"/>
    </xf>
    <xf numFmtId="164" fontId="3" fillId="0" borderId="3" xfId="4" applyNumberFormat="1" applyFont="1" applyFill="1" applyBorder="1" applyAlignment="1">
      <alignment vertical="center"/>
    </xf>
    <xf numFmtId="164" fontId="4" fillId="0" borderId="0" xfId="4" applyNumberFormat="1" applyFont="1" applyFill="1" applyAlignment="1">
      <alignment vertical="center"/>
    </xf>
    <xf numFmtId="164" fontId="3" fillId="0" borderId="0" xfId="4" applyNumberFormat="1" applyFont="1" applyFill="1" applyBorder="1" applyAlignment="1">
      <alignment vertical="center"/>
    </xf>
    <xf numFmtId="164" fontId="4" fillId="0" borderId="0" xfId="4" applyNumberFormat="1" applyFont="1" applyFill="1" applyBorder="1" applyAlignment="1">
      <alignment horizontal="left" vertical="center"/>
    </xf>
    <xf numFmtId="164" fontId="4" fillId="0" borderId="0" xfId="4" applyNumberFormat="1" applyFont="1" applyFill="1" applyBorder="1" applyAlignment="1">
      <alignment horizontal="right" vertical="center"/>
    </xf>
    <xf numFmtId="10" fontId="4" fillId="0" borderId="0" xfId="5" applyNumberFormat="1" applyFont="1" applyFill="1" applyBorder="1" applyAlignment="1">
      <alignment horizontal="right" vertical="center"/>
    </xf>
    <xf numFmtId="164" fontId="4" fillId="0" borderId="3" xfId="4" applyNumberFormat="1" applyFont="1" applyFill="1" applyBorder="1" applyAlignment="1">
      <alignment horizontal="left" vertical="center"/>
    </xf>
    <xf numFmtId="164" fontId="4" fillId="0" borderId="3" xfId="4" applyNumberFormat="1" applyFont="1" applyFill="1" applyBorder="1" applyAlignment="1">
      <alignment horizontal="right" vertical="center"/>
    </xf>
    <xf numFmtId="10" fontId="4" fillId="0" borderId="3" xfId="5" applyNumberFormat="1" applyFont="1" applyFill="1" applyBorder="1" applyAlignment="1">
      <alignment horizontal="right" vertical="center"/>
    </xf>
    <xf numFmtId="164" fontId="4" fillId="0" borderId="0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horizontal="left" vertical="center"/>
    </xf>
    <xf numFmtId="164" fontId="4" fillId="0" borderId="0" xfId="4" quotePrefix="1" applyNumberFormat="1" applyFont="1" applyFill="1" applyBorder="1" applyAlignment="1">
      <alignment vertical="center"/>
    </xf>
    <xf numFmtId="164" fontId="3" fillId="0" borderId="9" xfId="4" applyNumberFormat="1" applyFont="1" applyFill="1" applyBorder="1" applyAlignment="1">
      <alignment horizontal="right" vertical="center"/>
    </xf>
    <xf numFmtId="10" fontId="3" fillId="0" borderId="9" xfId="5" applyNumberFormat="1" applyFont="1" applyFill="1" applyBorder="1" applyAlignment="1">
      <alignment horizontal="right" vertical="center"/>
    </xf>
    <xf numFmtId="164" fontId="3" fillId="0" borderId="0" xfId="4" applyNumberFormat="1" applyFont="1" applyFill="1" applyBorder="1" applyAlignment="1">
      <alignment horizontal="left" vertical="center" wrapText="1"/>
    </xf>
    <xf numFmtId="164" fontId="4" fillId="0" borderId="5" xfId="4" applyNumberFormat="1" applyFont="1" applyFill="1" applyBorder="1" applyAlignment="1">
      <alignment vertical="center"/>
    </xf>
    <xf numFmtId="164" fontId="4" fillId="0" borderId="5" xfId="4" applyNumberFormat="1" applyFont="1" applyFill="1" applyBorder="1" applyAlignment="1">
      <alignment horizontal="left" vertical="center"/>
    </xf>
    <xf numFmtId="164" fontId="3" fillId="0" borderId="0" xfId="4" applyNumberFormat="1" applyFont="1" applyFill="1" applyBorder="1" applyAlignment="1">
      <alignment horizontal="right" vertical="center"/>
    </xf>
    <xf numFmtId="10" fontId="3" fillId="0" borderId="0" xfId="5" applyNumberFormat="1" applyFont="1" applyFill="1" applyBorder="1" applyAlignment="1">
      <alignment horizontal="right" vertical="center"/>
    </xf>
    <xf numFmtId="164" fontId="4" fillId="0" borderId="0" xfId="4" applyNumberFormat="1" applyFont="1" applyFill="1" applyBorder="1" applyAlignment="1">
      <alignment horizontal="left" vertical="center" wrapText="1"/>
    </xf>
    <xf numFmtId="164" fontId="4" fillId="0" borderId="5" xfId="4" applyNumberFormat="1" applyFont="1" applyFill="1" applyBorder="1" applyAlignment="1">
      <alignment horizontal="right" vertical="center"/>
    </xf>
    <xf numFmtId="10" fontId="4" fillId="0" borderId="5" xfId="5" applyNumberFormat="1" applyFont="1" applyFill="1" applyBorder="1" applyAlignment="1">
      <alignment horizontal="right" vertical="center"/>
    </xf>
    <xf numFmtId="164" fontId="3" fillId="0" borderId="6" xfId="4" applyNumberFormat="1" applyFont="1" applyFill="1" applyBorder="1" applyAlignment="1">
      <alignment horizontal="left" vertical="center"/>
    </xf>
    <xf numFmtId="164" fontId="4" fillId="0" borderId="6" xfId="4" applyNumberFormat="1" applyFont="1" applyFill="1" applyBorder="1" applyAlignment="1">
      <alignment horizontal="left" vertical="center" wrapText="1"/>
    </xf>
    <xf numFmtId="164" fontId="3" fillId="0" borderId="6" xfId="4" applyNumberFormat="1" applyFont="1" applyFill="1" applyBorder="1" applyAlignment="1">
      <alignment horizontal="right" vertical="center"/>
    </xf>
    <xf numFmtId="10" fontId="3" fillId="0" borderId="6" xfId="5" applyNumberFormat="1" applyFont="1" applyFill="1" applyBorder="1" applyAlignment="1">
      <alignment horizontal="right" vertical="center"/>
    </xf>
    <xf numFmtId="164" fontId="3" fillId="0" borderId="3" xfId="4" applyNumberFormat="1" applyFont="1" applyFill="1" applyBorder="1" applyAlignment="1">
      <alignment horizontal="right" vertical="center"/>
    </xf>
    <xf numFmtId="10" fontId="3" fillId="0" borderId="3" xfId="5" applyNumberFormat="1" applyFont="1" applyFill="1" applyBorder="1" applyAlignment="1">
      <alignment horizontal="right" vertical="center"/>
    </xf>
    <xf numFmtId="164" fontId="3" fillId="0" borderId="7" xfId="4" applyNumberFormat="1" applyFont="1" applyFill="1" applyBorder="1" applyAlignment="1">
      <alignment vertical="center"/>
    </xf>
    <xf numFmtId="0" fontId="5" fillId="0" borderId="7" xfId="4" applyFont="1" applyFill="1" applyBorder="1"/>
    <xf numFmtId="164" fontId="3" fillId="0" borderId="7" xfId="4" applyNumberFormat="1" applyFont="1" applyFill="1" applyBorder="1" applyAlignment="1">
      <alignment horizontal="right" vertical="center"/>
    </xf>
    <xf numFmtId="10" fontId="3" fillId="0" borderId="7" xfId="5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0" borderId="0" xfId="4" applyNumberFormat="1" applyFont="1" applyFill="1" applyAlignment="1">
      <alignment horizontal="right" vertical="center"/>
    </xf>
    <xf numFmtId="10" fontId="3" fillId="0" borderId="0" xfId="5" applyNumberFormat="1" applyFont="1" applyFill="1" applyAlignment="1">
      <alignment horizontal="right" vertical="center"/>
    </xf>
    <xf numFmtId="164" fontId="3" fillId="0" borderId="4" xfId="4" applyNumberFormat="1" applyFont="1" applyFill="1" applyBorder="1" applyAlignment="1">
      <alignment horizontal="right" vertical="center"/>
    </xf>
    <xf numFmtId="10" fontId="3" fillId="0" borderId="4" xfId="5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left" vertical="center"/>
    </xf>
    <xf numFmtId="0" fontId="5" fillId="0" borderId="0" xfId="4" applyFont="1" applyFill="1"/>
    <xf numFmtId="164" fontId="6" fillId="0" borderId="0" xfId="6" applyNumberFormat="1" applyFont="1" applyFill="1" applyBorder="1" applyAlignment="1">
      <alignment horizontal="justify" vertical="center" wrapText="1"/>
    </xf>
    <xf numFmtId="0" fontId="5" fillId="0" borderId="0" xfId="4" applyFont="1"/>
    <xf numFmtId="0" fontId="7" fillId="0" borderId="0" xfId="4" applyFont="1" applyFill="1"/>
    <xf numFmtId="0" fontId="7" fillId="0" borderId="0" xfId="4" applyFont="1"/>
    <xf numFmtId="0" fontId="2" fillId="2" borderId="1" xfId="0" applyFont="1" applyFill="1" applyBorder="1" applyAlignment="1">
      <alignment horizontal="center"/>
    </xf>
    <xf numFmtId="164" fontId="6" fillId="0" borderId="0" xfId="6" applyNumberFormat="1" applyFont="1" applyFill="1" applyAlignment="1">
      <alignment vertical="center"/>
    </xf>
    <xf numFmtId="0" fontId="6" fillId="0" borderId="0" xfId="6" applyNumberFormat="1" applyFont="1" applyFill="1" applyBorder="1" applyAlignment="1">
      <alignment horizontal="justify" vertical="center" wrapText="1"/>
    </xf>
    <xf numFmtId="0" fontId="0" fillId="0" borderId="0" xfId="0" applyFill="1"/>
    <xf numFmtId="10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3" fontId="0" fillId="0" borderId="0" xfId="0" applyNumberFormat="1"/>
    <xf numFmtId="10" fontId="2" fillId="0" borderId="0" xfId="0" applyNumberFormat="1" applyFont="1"/>
    <xf numFmtId="164" fontId="3" fillId="0" borderId="4" xfId="4" applyNumberFormat="1" applyFont="1" applyFill="1" applyBorder="1" applyAlignment="1">
      <alignment vertical="center" wrapText="1"/>
    </xf>
    <xf numFmtId="164" fontId="3" fillId="0" borderId="6" xfId="4" applyNumberFormat="1" applyFont="1" applyFill="1" applyBorder="1" applyAlignment="1">
      <alignment vertical="center" wrapText="1"/>
    </xf>
    <xf numFmtId="164" fontId="3" fillId="3" borderId="0" xfId="4" applyNumberFormat="1" applyFont="1" applyFill="1" applyAlignment="1">
      <alignment horizontal="right" vertical="center"/>
    </xf>
    <xf numFmtId="164" fontId="4" fillId="3" borderId="0" xfId="4" applyNumberFormat="1" applyFont="1" applyFill="1" applyBorder="1" applyAlignment="1">
      <alignment horizontal="right" vertical="center"/>
    </xf>
    <xf numFmtId="164" fontId="4" fillId="3" borderId="3" xfId="4" applyNumberFormat="1" applyFont="1" applyFill="1" applyBorder="1" applyAlignment="1">
      <alignment horizontal="right" vertical="center"/>
    </xf>
    <xf numFmtId="164" fontId="3" fillId="3" borderId="4" xfId="4" applyNumberFormat="1" applyFont="1" applyFill="1" applyBorder="1" applyAlignment="1">
      <alignment horizontal="right" vertical="center"/>
    </xf>
    <xf numFmtId="164" fontId="3" fillId="3" borderId="9" xfId="4" applyNumberFormat="1" applyFont="1" applyFill="1" applyBorder="1" applyAlignment="1">
      <alignment horizontal="right" vertical="center"/>
    </xf>
    <xf numFmtId="10" fontId="4" fillId="3" borderId="0" xfId="5" applyNumberFormat="1" applyFont="1" applyFill="1" applyBorder="1" applyAlignment="1">
      <alignment horizontal="right" vertical="center"/>
    </xf>
    <xf numFmtId="10" fontId="4" fillId="3" borderId="3" xfId="5" applyNumberFormat="1" applyFont="1" applyFill="1" applyBorder="1" applyAlignment="1">
      <alignment horizontal="right" vertical="center"/>
    </xf>
    <xf numFmtId="164" fontId="3" fillId="3" borderId="0" xfId="4" applyNumberFormat="1" applyFont="1" applyFill="1" applyBorder="1" applyAlignment="1">
      <alignment horizontal="right" vertical="center"/>
    </xf>
    <xf numFmtId="10" fontId="3" fillId="3" borderId="0" xfId="5" applyNumberFormat="1" applyFont="1" applyFill="1" applyBorder="1" applyAlignment="1">
      <alignment horizontal="right" vertical="center"/>
    </xf>
    <xf numFmtId="164" fontId="4" fillId="3" borderId="5" xfId="4" applyNumberFormat="1" applyFont="1" applyFill="1" applyBorder="1" applyAlignment="1">
      <alignment horizontal="right" vertical="center"/>
    </xf>
    <xf numFmtId="10" fontId="4" fillId="3" borderId="5" xfId="5" applyNumberFormat="1" applyFont="1" applyFill="1" applyBorder="1" applyAlignment="1">
      <alignment horizontal="right" vertical="center"/>
    </xf>
    <xf numFmtId="164" fontId="3" fillId="3" borderId="6" xfId="4" applyNumberFormat="1" applyFont="1" applyFill="1" applyBorder="1" applyAlignment="1">
      <alignment horizontal="right" vertical="center"/>
    </xf>
    <xf numFmtId="10" fontId="3" fillId="3" borderId="6" xfId="5" applyNumberFormat="1" applyFont="1" applyFill="1" applyBorder="1" applyAlignment="1">
      <alignment horizontal="right" vertical="center"/>
    </xf>
    <xf numFmtId="164" fontId="3" fillId="3" borderId="3" xfId="4" applyNumberFormat="1" applyFont="1" applyFill="1" applyBorder="1" applyAlignment="1">
      <alignment horizontal="right" vertical="center"/>
    </xf>
    <xf numFmtId="10" fontId="3" fillId="3" borderId="3" xfId="5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/>
    </xf>
    <xf numFmtId="166" fontId="19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166" fontId="20" fillId="0" borderId="0" xfId="0" applyNumberFormat="1" applyFont="1" applyFill="1" applyBorder="1"/>
    <xf numFmtId="0" fontId="19" fillId="4" borderId="12" xfId="0" applyFont="1" applyFill="1" applyBorder="1" applyAlignment="1">
      <alignment horizontal="center"/>
    </xf>
    <xf numFmtId="0" fontId="19" fillId="4" borderId="12" xfId="0" applyFont="1" applyFill="1" applyBorder="1" applyAlignment="1">
      <alignment horizontal="left" indent="4"/>
    </xf>
    <xf numFmtId="166" fontId="19" fillId="4" borderId="12" xfId="0" applyNumberFormat="1" applyFont="1" applyFill="1" applyBorder="1" applyAlignment="1">
      <alignment horizontal="left" indent="4"/>
    </xf>
    <xf numFmtId="166" fontId="19" fillId="4" borderId="12" xfId="0" applyNumberFormat="1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/>
    </xf>
    <xf numFmtId="3" fontId="19" fillId="0" borderId="12" xfId="0" applyNumberFormat="1" applyFont="1" applyFill="1" applyBorder="1"/>
    <xf numFmtId="166" fontId="19" fillId="0" borderId="12" xfId="0" applyNumberFormat="1" applyFont="1" applyFill="1" applyBorder="1"/>
    <xf numFmtId="0" fontId="20" fillId="0" borderId="0" xfId="0" applyFont="1" applyFill="1" applyBorder="1" applyAlignment="1">
      <alignment horizontal="left" indent="1"/>
    </xf>
    <xf numFmtId="3" fontId="20" fillId="0" borderId="0" xfId="0" applyNumberFormat="1" applyFont="1" applyFill="1" applyBorder="1"/>
    <xf numFmtId="166" fontId="19" fillId="0" borderId="0" xfId="0" applyNumberFormat="1" applyFont="1" applyFill="1" applyBorder="1"/>
    <xf numFmtId="0" fontId="19" fillId="4" borderId="13" xfId="0" applyFont="1" applyFill="1" applyBorder="1" applyAlignment="1">
      <alignment horizontal="left"/>
    </xf>
    <xf numFmtId="3" fontId="19" fillId="4" borderId="13" xfId="0" applyNumberFormat="1" applyFont="1" applyFill="1" applyBorder="1"/>
    <xf numFmtId="166" fontId="19" fillId="4" borderId="13" xfId="0" applyNumberFormat="1" applyFont="1" applyFill="1" applyBorder="1"/>
    <xf numFmtId="0" fontId="20" fillId="0" borderId="0" xfId="0" applyFont="1" applyFill="1" applyBorder="1" applyAlignment="1">
      <alignment horizontal="left"/>
    </xf>
    <xf numFmtId="10" fontId="20" fillId="0" borderId="0" xfId="0" applyNumberFormat="1" applyFont="1" applyFill="1" applyBorder="1"/>
    <xf numFmtId="166" fontId="19" fillId="4" borderId="13" xfId="1" applyNumberFormat="1" applyFont="1" applyFill="1" applyBorder="1"/>
    <xf numFmtId="0" fontId="2" fillId="2" borderId="0" xfId="0" applyFont="1" applyFill="1"/>
    <xf numFmtId="0" fontId="2" fillId="0" borderId="0" xfId="0" applyFont="1" applyAlignment="1">
      <alignment horizontal="left" indent="2"/>
    </xf>
    <xf numFmtId="166" fontId="0" fillId="0" borderId="0" xfId="1" applyNumberFormat="1" applyFont="1" applyFill="1"/>
    <xf numFmtId="166" fontId="2" fillId="0" borderId="1" xfId="0" applyNumberFormat="1" applyFont="1" applyBorder="1"/>
    <xf numFmtId="166" fontId="2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6" fillId="0" borderId="0" xfId="6" applyNumberFormat="1" applyFont="1" applyFill="1" applyAlignment="1">
      <alignment vertical="center"/>
    </xf>
    <xf numFmtId="0" fontId="6" fillId="0" borderId="0" xfId="6" applyNumberFormat="1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7" fontId="2" fillId="2" borderId="0" xfId="0" applyNumberFormat="1" applyFont="1" applyFill="1" applyBorder="1" applyAlignment="1">
      <alignment horizontal="center" vertical="center" wrapText="1"/>
    </xf>
    <xf numFmtId="167" fontId="2" fillId="2" borderId="8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</cellXfs>
  <cellStyles count="42">
    <cellStyle name="Cabecera 1" xfId="32"/>
    <cellStyle name="Cabecera 2" xfId="33"/>
    <cellStyle name="Cambiar to&amp;do" xfId="34"/>
    <cellStyle name="Comma" xfId="7"/>
    <cellStyle name="Currency" xfId="8"/>
    <cellStyle name="Date" xfId="9"/>
    <cellStyle name="Diseño" xfId="35"/>
    <cellStyle name="Euro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Fecha" xfId="18"/>
    <cellStyle name="Fechas" xfId="36"/>
    <cellStyle name="Fijo" xfId="19"/>
    <cellStyle name="Fixed" xfId="20"/>
    <cellStyle name="Heading1" xfId="21"/>
    <cellStyle name="Heading2" xfId="22"/>
    <cellStyle name="Millares" xfId="3" builtinId="3"/>
    <cellStyle name="Millares 2" xfId="23"/>
    <cellStyle name="Millares Sangría" xfId="37"/>
    <cellStyle name="Millares Sangría 1" xfId="38"/>
    <cellStyle name="Monetario0" xfId="39"/>
    <cellStyle name="Normal" xfId="0" builtinId="0"/>
    <cellStyle name="Normal 2" xfId="4"/>
    <cellStyle name="Normal 3" xfId="24"/>
    <cellStyle name="Normal 3 2" xfId="2"/>
    <cellStyle name="Normal 3 2 2" xfId="25"/>
    <cellStyle name="Normal 3 3" xfId="6"/>
    <cellStyle name="Normal 4" xfId="26"/>
    <cellStyle name="Normal 5" xfId="27"/>
    <cellStyle name="Normal 6" xfId="28"/>
    <cellStyle name="Normal 7" xfId="31"/>
    <cellStyle name="Original" xfId="40"/>
    <cellStyle name="Percent" xfId="29"/>
    <cellStyle name="Porcentaje" xfId="1" builtinId="5"/>
    <cellStyle name="Porcentaje 2" xfId="5"/>
    <cellStyle name="Porcentual 2" xfId="30"/>
    <cellStyle name="Punto0" xfId="4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A62"/>
  <sheetViews>
    <sheetView tabSelected="1" zoomScale="55" zoomScaleNormal="55" workbookViewId="0"/>
  </sheetViews>
  <sheetFormatPr baseColWidth="10" defaultRowHeight="15" x14ac:dyDescent="0.25"/>
  <cols>
    <col min="1" max="1" width="40.85546875" bestFit="1" customWidth="1"/>
    <col min="2" max="2" width="14.42578125" style="24" bestFit="1" customWidth="1"/>
    <col min="4" max="4" width="15.5703125" style="24" bestFit="1" customWidth="1"/>
    <col min="5" max="5" width="17.28515625" bestFit="1" customWidth="1"/>
    <col min="6" max="6" width="14.42578125" style="24" bestFit="1" customWidth="1"/>
    <col min="8" max="8" width="17" style="24" bestFit="1" customWidth="1"/>
    <col min="10" max="10" width="18.42578125" style="24" bestFit="1" customWidth="1"/>
    <col min="11" max="11" width="19.140625" customWidth="1"/>
    <col min="12" max="12" width="17" style="24" bestFit="1" customWidth="1"/>
    <col min="14" max="14" width="17" style="24" bestFit="1" customWidth="1"/>
    <col min="16" max="16" width="18" style="24" bestFit="1" customWidth="1"/>
    <col min="18" max="18" width="17" style="24" bestFit="1" customWidth="1"/>
    <col min="20" max="20" width="17" style="24" bestFit="1" customWidth="1"/>
    <col min="22" max="22" width="18.5703125" style="24" bestFit="1" customWidth="1"/>
    <col min="24" max="24" width="17" style="24" bestFit="1" customWidth="1"/>
    <col min="26" max="26" width="23.7109375" style="24" bestFit="1" customWidth="1"/>
  </cols>
  <sheetData>
    <row r="2" spans="1:27" x14ac:dyDescent="0.25">
      <c r="A2" s="148" t="s">
        <v>220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</row>
    <row r="3" spans="1:27" x14ac:dyDescent="0.25">
      <c r="A3" s="10"/>
      <c r="B3" s="22"/>
      <c r="C3" s="10"/>
      <c r="D3" s="22"/>
      <c r="E3" s="10"/>
      <c r="F3" s="22"/>
      <c r="G3" s="10"/>
      <c r="H3" s="22"/>
      <c r="I3" s="15"/>
      <c r="J3" s="22"/>
      <c r="K3" s="15"/>
      <c r="L3" s="22"/>
      <c r="M3" s="15"/>
      <c r="N3" s="22"/>
      <c r="O3" s="15"/>
      <c r="P3" s="22"/>
      <c r="Q3" s="15"/>
      <c r="R3" s="22"/>
      <c r="S3" s="15"/>
      <c r="T3" s="22"/>
      <c r="U3" s="15"/>
      <c r="V3" s="22"/>
      <c r="W3" s="15"/>
      <c r="X3" s="22"/>
      <c r="Y3" s="15"/>
      <c r="Z3" s="22"/>
      <c r="AA3" s="10"/>
    </row>
    <row r="4" spans="1:27" x14ac:dyDescent="0.25">
      <c r="A4" s="148" t="s">
        <v>373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</row>
    <row r="5" spans="1:27" x14ac:dyDescent="0.25">
      <c r="A5" s="148" t="s">
        <v>1100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</row>
    <row r="6" spans="1:27" x14ac:dyDescent="0.25">
      <c r="A6" s="10"/>
      <c r="B6" s="22"/>
      <c r="C6" s="10"/>
      <c r="D6" s="22"/>
      <c r="E6" s="10"/>
      <c r="F6" s="22"/>
      <c r="G6" s="10"/>
      <c r="H6" s="22"/>
      <c r="I6" s="15"/>
      <c r="J6" s="22"/>
      <c r="K6" s="15"/>
      <c r="L6" s="22"/>
      <c r="M6" s="15"/>
      <c r="N6" s="22"/>
      <c r="O6" s="15"/>
      <c r="P6" s="22"/>
      <c r="Q6" s="15"/>
      <c r="R6" s="22"/>
      <c r="S6" s="15"/>
      <c r="T6" s="22"/>
      <c r="U6" s="15"/>
      <c r="V6" s="22"/>
      <c r="W6" s="15"/>
      <c r="X6" s="22"/>
      <c r="Y6" s="15"/>
      <c r="Z6" s="22"/>
      <c r="AA6" s="10"/>
    </row>
    <row r="7" spans="1:27" ht="15" customHeight="1" x14ac:dyDescent="0.25">
      <c r="A7" s="85"/>
      <c r="B7" s="142" t="s">
        <v>385</v>
      </c>
      <c r="C7" s="142"/>
      <c r="D7" s="142" t="s">
        <v>386</v>
      </c>
      <c r="E7" s="142"/>
      <c r="F7" s="142" t="s">
        <v>387</v>
      </c>
      <c r="G7" s="142"/>
      <c r="H7" s="142" t="s">
        <v>388</v>
      </c>
      <c r="I7" s="142"/>
      <c r="J7" s="142" t="s">
        <v>389</v>
      </c>
      <c r="K7" s="142"/>
      <c r="L7" s="142" t="s">
        <v>390</v>
      </c>
      <c r="M7" s="142"/>
      <c r="N7" s="142" t="s">
        <v>391</v>
      </c>
      <c r="O7" s="142"/>
      <c r="P7" s="142" t="s">
        <v>392</v>
      </c>
      <c r="Q7" s="142"/>
      <c r="R7" s="142" t="s">
        <v>393</v>
      </c>
      <c r="S7" s="142"/>
      <c r="T7" s="142" t="s">
        <v>394</v>
      </c>
      <c r="U7" s="142"/>
      <c r="V7" s="142" t="s">
        <v>395</v>
      </c>
      <c r="W7" s="142"/>
      <c r="X7" s="142" t="s">
        <v>396</v>
      </c>
      <c r="Y7" s="142"/>
      <c r="Z7" s="147" t="s">
        <v>221</v>
      </c>
      <c r="AA7" s="147"/>
    </row>
    <row r="8" spans="1:27" x14ac:dyDescent="0.25">
      <c r="A8" s="85"/>
      <c r="B8" s="23" t="s">
        <v>231</v>
      </c>
      <c r="C8" s="85" t="s">
        <v>232</v>
      </c>
      <c r="D8" s="23" t="s">
        <v>231</v>
      </c>
      <c r="E8" s="85" t="s">
        <v>232</v>
      </c>
      <c r="F8" s="23" t="s">
        <v>231</v>
      </c>
      <c r="G8" s="85" t="s">
        <v>232</v>
      </c>
      <c r="H8" s="23" t="s">
        <v>231</v>
      </c>
      <c r="I8" s="85" t="s">
        <v>232</v>
      </c>
      <c r="J8" s="23" t="s">
        <v>231</v>
      </c>
      <c r="K8" s="85" t="s">
        <v>232</v>
      </c>
      <c r="L8" s="23" t="s">
        <v>231</v>
      </c>
      <c r="M8" s="85" t="s">
        <v>232</v>
      </c>
      <c r="N8" s="23" t="s">
        <v>231</v>
      </c>
      <c r="O8" s="85" t="s">
        <v>232</v>
      </c>
      <c r="P8" s="23" t="s">
        <v>231</v>
      </c>
      <c r="Q8" s="85" t="s">
        <v>232</v>
      </c>
      <c r="R8" s="23" t="s">
        <v>231</v>
      </c>
      <c r="S8" s="85" t="s">
        <v>232</v>
      </c>
      <c r="T8" s="23" t="s">
        <v>231</v>
      </c>
      <c r="U8" s="85" t="s">
        <v>232</v>
      </c>
      <c r="V8" s="23" t="s">
        <v>231</v>
      </c>
      <c r="W8" s="85" t="s">
        <v>232</v>
      </c>
      <c r="X8" s="23" t="s">
        <v>231</v>
      </c>
      <c r="Y8" s="85" t="s">
        <v>232</v>
      </c>
      <c r="Z8" s="23" t="s">
        <v>231</v>
      </c>
      <c r="AA8" s="6" t="s">
        <v>232</v>
      </c>
    </row>
    <row r="9" spans="1:27" x14ac:dyDescent="0.25">
      <c r="A9" s="1" t="s">
        <v>675</v>
      </c>
      <c r="B9" s="30">
        <v>65576.462654104384</v>
      </c>
      <c r="C9" s="17">
        <v>0.85191048155017857</v>
      </c>
      <c r="D9" s="30">
        <v>718388.80176021368</v>
      </c>
      <c r="E9" s="17">
        <v>0.61898686040035888</v>
      </c>
      <c r="F9" s="30">
        <v>63494.559507429993</v>
      </c>
      <c r="G9" s="17">
        <v>0.34334026880539337</v>
      </c>
      <c r="H9" s="30">
        <v>5821568.1333648851</v>
      </c>
      <c r="I9" s="17">
        <v>0.83656619422080336</v>
      </c>
      <c r="J9" s="30">
        <v>21341561.209538437</v>
      </c>
      <c r="K9" s="17">
        <v>0.60077423834612165</v>
      </c>
      <c r="L9" s="30">
        <v>2905841.3317595725</v>
      </c>
      <c r="M9" s="17">
        <v>0.35698281677490751</v>
      </c>
      <c r="N9" s="30">
        <v>3322651.7470640186</v>
      </c>
      <c r="O9" s="17">
        <v>0.7998852916603143</v>
      </c>
      <c r="P9" s="30">
        <v>14202789.035533119</v>
      </c>
      <c r="Q9" s="17">
        <v>0.60191051210392044</v>
      </c>
      <c r="R9" s="30">
        <v>1912283.0103235515</v>
      </c>
      <c r="S9" s="17">
        <v>0.3355435577362601</v>
      </c>
      <c r="T9" s="30">
        <v>4258215.7960110456</v>
      </c>
      <c r="U9" s="17">
        <v>0.83391739933255493</v>
      </c>
      <c r="V9" s="30">
        <v>16550115.470947374</v>
      </c>
      <c r="W9" s="17">
        <v>0.61231461613846916</v>
      </c>
      <c r="X9" s="30">
        <v>2624985.0722340941</v>
      </c>
      <c r="Y9" s="17">
        <v>0.34215688335516131</v>
      </c>
      <c r="Z9" s="46">
        <v>73787470.630698055</v>
      </c>
      <c r="AA9" s="17">
        <v>0.58888221710814825</v>
      </c>
    </row>
    <row r="10" spans="1:27" ht="18" customHeight="1" x14ac:dyDescent="0.25">
      <c r="A10" s="5" t="s">
        <v>0</v>
      </c>
      <c r="B10" s="31">
        <v>14871.121914753399</v>
      </c>
      <c r="C10" s="104">
        <v>0.19319225403195858</v>
      </c>
      <c r="D10" s="31">
        <v>167439.02777795761</v>
      </c>
      <c r="E10" s="104">
        <v>0.14427084311283658</v>
      </c>
      <c r="F10" s="31">
        <v>247.6837183191</v>
      </c>
      <c r="G10" s="104">
        <v>1.3393241103822125E-3</v>
      </c>
      <c r="H10" s="31">
        <v>1516049.3788789369</v>
      </c>
      <c r="I10" s="104">
        <v>0.21785808051798897</v>
      </c>
      <c r="J10" s="31">
        <v>6917797.9978001071</v>
      </c>
      <c r="K10" s="104">
        <v>0.19473902505797844</v>
      </c>
      <c r="L10" s="31">
        <v>314611.54315587995</v>
      </c>
      <c r="M10" s="104">
        <v>3.8650050723065058E-2</v>
      </c>
      <c r="N10" s="31">
        <v>945094.40626427275</v>
      </c>
      <c r="O10" s="104">
        <v>0.22751921427493016</v>
      </c>
      <c r="P10" s="31">
        <v>4528653.9439567756</v>
      </c>
      <c r="Q10" s="104">
        <v>0.1919231784495869</v>
      </c>
      <c r="R10" s="31">
        <v>178749.2866319172</v>
      </c>
      <c r="S10" s="104">
        <v>3.1364694062278958E-2</v>
      </c>
      <c r="T10" s="31">
        <v>1431690.1470183143</v>
      </c>
      <c r="U10" s="104">
        <v>0.28037830425831678</v>
      </c>
      <c r="V10" s="31">
        <v>6131202.0717902398</v>
      </c>
      <c r="W10" s="104">
        <v>0.22683978547738343</v>
      </c>
      <c r="X10" s="31">
        <v>306803.88213254354</v>
      </c>
      <c r="Y10" s="104">
        <v>3.9990726508167256E-2</v>
      </c>
      <c r="Z10" s="47">
        <v>22453210.491040003</v>
      </c>
      <c r="AA10" s="104">
        <v>0.17919433017749631</v>
      </c>
    </row>
    <row r="11" spans="1:27" x14ac:dyDescent="0.25">
      <c r="A11" s="101" t="s">
        <v>1</v>
      </c>
      <c r="B11" s="32">
        <v>14726.719507203401</v>
      </c>
      <c r="C11" s="100">
        <v>0.19131630770039434</v>
      </c>
      <c r="D11" s="32">
        <v>166620.74746850762</v>
      </c>
      <c r="E11" s="100">
        <v>0.14356578652170815</v>
      </c>
      <c r="F11" s="32">
        <v>247.6837183191</v>
      </c>
      <c r="G11" s="100">
        <v>1.3393241103822125E-3</v>
      </c>
      <c r="H11" s="32">
        <v>1508408.8093792368</v>
      </c>
      <c r="I11" s="100">
        <v>0.2167601216860017</v>
      </c>
      <c r="J11" s="32">
        <v>6899970.0023008073</v>
      </c>
      <c r="K11" s="100">
        <v>0.19423715922388271</v>
      </c>
      <c r="L11" s="32">
        <v>314611.54315587995</v>
      </c>
      <c r="M11" s="100">
        <v>3.8650050723065058E-2</v>
      </c>
      <c r="N11" s="32">
        <v>931911.65555500786</v>
      </c>
      <c r="O11" s="100">
        <v>0.22434563810785721</v>
      </c>
      <c r="P11" s="32">
        <v>4474474.5549015114</v>
      </c>
      <c r="Q11" s="100">
        <v>0.18962707000707299</v>
      </c>
      <c r="R11" s="32">
        <v>174135.04705144619</v>
      </c>
      <c r="S11" s="100">
        <v>3.0555044885499032E-2</v>
      </c>
      <c r="T11" s="32">
        <v>1179230.8368520283</v>
      </c>
      <c r="U11" s="100">
        <v>0.23093735963348644</v>
      </c>
      <c r="V11" s="32">
        <v>5746604.4276089398</v>
      </c>
      <c r="W11" s="100">
        <v>0.2126105941899856</v>
      </c>
      <c r="X11" s="32">
        <v>306803.88213254354</v>
      </c>
      <c r="Y11" s="100">
        <v>3.9990726508167256E-2</v>
      </c>
      <c r="Z11" s="18">
        <v>21717745.90963142</v>
      </c>
      <c r="AA11" s="100">
        <v>0.17332474270414253</v>
      </c>
    </row>
    <row r="12" spans="1:27" x14ac:dyDescent="0.25">
      <c r="A12" s="101" t="s">
        <v>2</v>
      </c>
      <c r="B12" s="32">
        <v>144.40240754999999</v>
      </c>
      <c r="C12" s="100">
        <v>1.8759463315642265E-3</v>
      </c>
      <c r="D12" s="32">
        <v>818.28030944999989</v>
      </c>
      <c r="E12" s="100">
        <v>7.0505659112842401E-4</v>
      </c>
      <c r="F12" s="32">
        <v>0</v>
      </c>
      <c r="G12" s="100"/>
      <c r="H12" s="32">
        <v>7640.5694996999991</v>
      </c>
      <c r="I12" s="100">
        <v>1.0979588319872629E-3</v>
      </c>
      <c r="J12" s="32">
        <v>17827.995499299999</v>
      </c>
      <c r="K12" s="100">
        <v>5.0186583409572824E-4</v>
      </c>
      <c r="L12" s="32">
        <v>0</v>
      </c>
      <c r="M12" s="100"/>
      <c r="N12" s="32">
        <v>13182.750709264999</v>
      </c>
      <c r="O12" s="100">
        <v>3.1735761670729449E-3</v>
      </c>
      <c r="P12" s="32">
        <v>54179.389055264</v>
      </c>
      <c r="Q12" s="100">
        <v>2.2961084425139012E-3</v>
      </c>
      <c r="R12" s="32">
        <v>4614.2395804709995</v>
      </c>
      <c r="S12" s="100">
        <v>8.0964917677992887E-4</v>
      </c>
      <c r="T12" s="32">
        <v>252459.31016628598</v>
      </c>
      <c r="U12" s="100">
        <v>4.9440944624830341E-2</v>
      </c>
      <c r="V12" s="32">
        <v>384597.64418130001</v>
      </c>
      <c r="W12" s="100">
        <v>1.4229191287397816E-2</v>
      </c>
      <c r="X12" s="32">
        <v>0</v>
      </c>
      <c r="Y12" s="100"/>
      <c r="Z12" s="18">
        <v>735464.58140858589</v>
      </c>
      <c r="AA12" s="100">
        <v>5.869587473353784E-3</v>
      </c>
    </row>
    <row r="13" spans="1:27" x14ac:dyDescent="0.25">
      <c r="A13" s="5" t="s">
        <v>4</v>
      </c>
      <c r="B13" s="31">
        <v>31457.193786590207</v>
      </c>
      <c r="C13" s="104">
        <v>0.40866359700288013</v>
      </c>
      <c r="D13" s="31">
        <v>326825.96007171128</v>
      </c>
      <c r="E13" s="104">
        <v>0.28160374218868511</v>
      </c>
      <c r="F13" s="31">
        <v>24191.507180752702</v>
      </c>
      <c r="G13" s="104">
        <v>0.13081307505212783</v>
      </c>
      <c r="H13" s="31">
        <v>2748868.9921003403</v>
      </c>
      <c r="I13" s="104">
        <v>0.39501571027800986</v>
      </c>
      <c r="J13" s="31">
        <v>6351869.4187847339</v>
      </c>
      <c r="K13" s="104">
        <v>0.17880788920160512</v>
      </c>
      <c r="L13" s="31">
        <v>837882.37495828886</v>
      </c>
      <c r="M13" s="104">
        <v>0.10293391007606716</v>
      </c>
      <c r="N13" s="31">
        <v>1615245.2124409759</v>
      </c>
      <c r="O13" s="104">
        <v>0.38884932463895172</v>
      </c>
      <c r="P13" s="31">
        <v>4987712.4795496324</v>
      </c>
      <c r="Q13" s="104">
        <v>0.21137796001066494</v>
      </c>
      <c r="R13" s="31">
        <v>683224.7793160642</v>
      </c>
      <c r="S13" s="104">
        <v>0.11988375776370824</v>
      </c>
      <c r="T13" s="31">
        <v>1541515.7889731971</v>
      </c>
      <c r="U13" s="104">
        <v>0.30188625925788215</v>
      </c>
      <c r="V13" s="31">
        <v>3342334.9419043646</v>
      </c>
      <c r="W13" s="104">
        <v>0.12365838416964305</v>
      </c>
      <c r="X13" s="31">
        <v>581409.56705695251</v>
      </c>
      <c r="Y13" s="104">
        <v>7.5784539699408876E-2</v>
      </c>
      <c r="Z13" s="47">
        <v>23072538.216123585</v>
      </c>
      <c r="AA13" s="104">
        <v>0.18413705393190066</v>
      </c>
    </row>
    <row r="14" spans="1:27" x14ac:dyDescent="0.25">
      <c r="A14" s="101" t="s">
        <v>7</v>
      </c>
      <c r="B14" s="32">
        <v>323.07320999530003</v>
      </c>
      <c r="C14" s="100">
        <v>4.1970768590371887E-3</v>
      </c>
      <c r="D14" s="32">
        <v>24927.984994992195</v>
      </c>
      <c r="E14" s="100">
        <v>2.1478752355758163E-2</v>
      </c>
      <c r="F14" s="32">
        <v>7208.2264154024015</v>
      </c>
      <c r="G14" s="100">
        <v>3.8977739420096184E-2</v>
      </c>
      <c r="H14" s="32">
        <v>7367.7503413540999</v>
      </c>
      <c r="I14" s="100">
        <v>1.0587543977558915E-3</v>
      </c>
      <c r="J14" s="32">
        <v>348921.48077460856</v>
      </c>
      <c r="K14" s="100">
        <v>9.8222915744925528E-3</v>
      </c>
      <c r="L14" s="32">
        <v>163406.007475419</v>
      </c>
      <c r="M14" s="100">
        <v>2.0074439780644944E-2</v>
      </c>
      <c r="N14" s="32">
        <v>13206.975964228401</v>
      </c>
      <c r="O14" s="100">
        <v>3.1794080828459617E-3</v>
      </c>
      <c r="P14" s="32">
        <v>384943.98615778744</v>
      </c>
      <c r="Q14" s="100">
        <v>1.6313826197085438E-2</v>
      </c>
      <c r="R14" s="32">
        <v>150078.12783517208</v>
      </c>
      <c r="S14" s="100">
        <v>2.6333836927040701E-2</v>
      </c>
      <c r="T14" s="32">
        <v>5566.6986750220003</v>
      </c>
      <c r="U14" s="100">
        <v>1.0901671273426186E-3</v>
      </c>
      <c r="V14" s="32">
        <v>204104.72517737444</v>
      </c>
      <c r="W14" s="100">
        <v>7.5513857693874902E-3</v>
      </c>
      <c r="X14" s="32">
        <v>116794.40919219219</v>
      </c>
      <c r="Y14" s="100">
        <v>1.5223709827994055E-2</v>
      </c>
      <c r="Z14" s="18">
        <v>1426849.4462135481</v>
      </c>
      <c r="AA14" s="100">
        <v>1.1387384039373746E-2</v>
      </c>
    </row>
    <row r="15" spans="1:27" x14ac:dyDescent="0.25">
      <c r="A15" s="101" t="s">
        <v>10</v>
      </c>
      <c r="B15" s="32">
        <v>717.54125214019996</v>
      </c>
      <c r="C15" s="100">
        <v>9.3216512282340395E-3</v>
      </c>
      <c r="D15" s="32">
        <v>10254.355778712499</v>
      </c>
      <c r="E15" s="100">
        <v>8.8354822254205385E-3</v>
      </c>
      <c r="F15" s="32">
        <v>1018.7623812432</v>
      </c>
      <c r="G15" s="100">
        <v>5.5088522944069284E-3</v>
      </c>
      <c r="H15" s="32">
        <v>47664.712187663397</v>
      </c>
      <c r="I15" s="100">
        <v>6.8494752547739821E-3</v>
      </c>
      <c r="J15" s="32">
        <v>83240.421942147004</v>
      </c>
      <c r="K15" s="100">
        <v>2.3432541134597125E-3</v>
      </c>
      <c r="L15" s="32">
        <v>0</v>
      </c>
      <c r="M15" s="100"/>
      <c r="N15" s="32">
        <v>37804.759177687702</v>
      </c>
      <c r="O15" s="100">
        <v>9.1010051979456049E-3</v>
      </c>
      <c r="P15" s="32">
        <v>33637.4773806429</v>
      </c>
      <c r="Q15" s="100">
        <v>1.4255475586810898E-3</v>
      </c>
      <c r="R15" s="32">
        <v>0</v>
      </c>
      <c r="S15" s="100"/>
      <c r="T15" s="32">
        <v>64803.092239263999</v>
      </c>
      <c r="U15" s="100">
        <v>1.2690861322598529E-2</v>
      </c>
      <c r="V15" s="32">
        <v>44416.7722348725</v>
      </c>
      <c r="W15" s="100">
        <v>1.6433141441730937E-3</v>
      </c>
      <c r="X15" s="32">
        <v>0</v>
      </c>
      <c r="Y15" s="100"/>
      <c r="Z15" s="18">
        <v>323557.89457437344</v>
      </c>
      <c r="AA15" s="100">
        <v>2.5822472120426913E-3</v>
      </c>
    </row>
    <row r="16" spans="1:27" x14ac:dyDescent="0.25">
      <c r="A16" s="101" t="s">
        <v>11</v>
      </c>
      <c r="B16" s="32">
        <v>9919.0973250288007</v>
      </c>
      <c r="C16" s="100">
        <v>0.12886000001678163</v>
      </c>
      <c r="D16" s="32">
        <v>115041.66000357312</v>
      </c>
      <c r="E16" s="100">
        <v>9.9123588461260168E-2</v>
      </c>
      <c r="F16" s="32">
        <v>10840.332841408701</v>
      </c>
      <c r="G16" s="100">
        <v>5.8617979565220316E-2</v>
      </c>
      <c r="H16" s="32">
        <v>320535.27698688506</v>
      </c>
      <c r="I16" s="100">
        <v>4.6061296654006309E-2</v>
      </c>
      <c r="J16" s="32">
        <v>946842.58044104557</v>
      </c>
      <c r="K16" s="100">
        <v>2.6654030814011298E-2</v>
      </c>
      <c r="L16" s="32">
        <v>76931.167319924498</v>
      </c>
      <c r="M16" s="100">
        <v>9.4509994429113012E-3</v>
      </c>
      <c r="N16" s="32">
        <v>136360.49829861688</v>
      </c>
      <c r="O16" s="100">
        <v>3.2827020481130627E-2</v>
      </c>
      <c r="P16" s="32">
        <v>556664.16444614925</v>
      </c>
      <c r="Q16" s="100">
        <v>2.359128277223653E-2</v>
      </c>
      <c r="R16" s="32">
        <v>50350.651797123421</v>
      </c>
      <c r="S16" s="100">
        <v>8.8349040111420848E-3</v>
      </c>
      <c r="T16" s="32">
        <v>139687.3814077948</v>
      </c>
      <c r="U16" s="100">
        <v>2.7355996831415798E-2</v>
      </c>
      <c r="V16" s="32">
        <v>934665.26384825422</v>
      </c>
      <c r="W16" s="100">
        <v>3.4580375179608581E-2</v>
      </c>
      <c r="X16" s="32">
        <v>148563.17474511481</v>
      </c>
      <c r="Y16" s="100">
        <v>1.9364648351647282E-2</v>
      </c>
      <c r="Z16" s="18">
        <v>3446401.2494609184</v>
      </c>
      <c r="AA16" s="100">
        <v>2.7505000394775606E-2</v>
      </c>
    </row>
    <row r="17" spans="1:27" x14ac:dyDescent="0.25">
      <c r="A17" s="101" t="s">
        <v>12</v>
      </c>
      <c r="B17" s="32">
        <v>1608.8311618874</v>
      </c>
      <c r="C17" s="100">
        <v>2.0900488900809051E-2</v>
      </c>
      <c r="D17" s="32">
        <v>14767.761842342399</v>
      </c>
      <c r="E17" s="100">
        <v>1.2724377823727366E-2</v>
      </c>
      <c r="F17" s="32">
        <v>658.73692147739996</v>
      </c>
      <c r="G17" s="100">
        <v>3.5620518269068677E-3</v>
      </c>
      <c r="H17" s="32">
        <v>0</v>
      </c>
      <c r="I17" s="100"/>
      <c r="J17" s="32">
        <v>0</v>
      </c>
      <c r="K17" s="100"/>
      <c r="L17" s="32">
        <v>0</v>
      </c>
      <c r="M17" s="100"/>
      <c r="N17" s="32">
        <v>38223.146368532405</v>
      </c>
      <c r="O17" s="100">
        <v>9.2017264849331652E-3</v>
      </c>
      <c r="P17" s="32">
        <v>25284.879983400002</v>
      </c>
      <c r="Q17" s="100">
        <v>1.0715666494248658E-3</v>
      </c>
      <c r="R17" s="32">
        <v>0</v>
      </c>
      <c r="S17" s="100"/>
      <c r="T17" s="32">
        <v>2698.1801586687998</v>
      </c>
      <c r="U17" s="100">
        <v>5.2840426334324468E-4</v>
      </c>
      <c r="V17" s="32">
        <v>8198.3166359551997</v>
      </c>
      <c r="W17" s="100">
        <v>3.0331807126897207E-4</v>
      </c>
      <c r="X17" s="32">
        <v>0</v>
      </c>
      <c r="Y17" s="100"/>
      <c r="Z17" s="18">
        <v>91439.853072263591</v>
      </c>
      <c r="AA17" s="100">
        <v>7.2976215269311294E-4</v>
      </c>
    </row>
    <row r="18" spans="1:27" x14ac:dyDescent="0.25">
      <c r="A18" s="101" t="s">
        <v>14</v>
      </c>
      <c r="B18" s="32">
        <v>273.48100478800001</v>
      </c>
      <c r="C18" s="100">
        <v>3.5528194881855163E-3</v>
      </c>
      <c r="D18" s="32">
        <v>1215.4591503200002</v>
      </c>
      <c r="E18" s="100">
        <v>1.04727863457508E-3</v>
      </c>
      <c r="F18" s="32">
        <v>131.526732544</v>
      </c>
      <c r="G18" s="100">
        <v>7.1121721383810379E-4</v>
      </c>
      <c r="H18" s="32">
        <v>215000.21232709021</v>
      </c>
      <c r="I18" s="100">
        <v>3.0895783620963624E-2</v>
      </c>
      <c r="J18" s="32">
        <v>356323.31640920864</v>
      </c>
      <c r="K18" s="100">
        <v>1.0030656469735201E-2</v>
      </c>
      <c r="L18" s="32">
        <v>220830.54467990005</v>
      </c>
      <c r="M18" s="100">
        <v>2.7129048309747952E-2</v>
      </c>
      <c r="N18" s="32">
        <v>605524.28371454973</v>
      </c>
      <c r="O18" s="100">
        <v>0.14577211370839566</v>
      </c>
      <c r="P18" s="32">
        <v>2128886.7943145749</v>
      </c>
      <c r="Q18" s="100">
        <v>9.0221669657368053E-2</v>
      </c>
      <c r="R18" s="32">
        <v>182258.10197107648</v>
      </c>
      <c r="S18" s="100">
        <v>3.1980377188670313E-2</v>
      </c>
      <c r="T18" s="32">
        <v>1056893.6470027401</v>
      </c>
      <c r="U18" s="100">
        <v>0.20697917712513639</v>
      </c>
      <c r="V18" s="32">
        <v>1349307.6732274599</v>
      </c>
      <c r="W18" s="100">
        <v>4.9921150788059671E-2</v>
      </c>
      <c r="X18" s="32">
        <v>286915.81732158002</v>
      </c>
      <c r="Y18" s="100">
        <v>3.7398392424570638E-2</v>
      </c>
      <c r="Z18" s="18">
        <v>6403560.8578558303</v>
      </c>
      <c r="AA18" s="100">
        <v>5.1105466593840243E-2</v>
      </c>
    </row>
    <row r="19" spans="1:27" x14ac:dyDescent="0.25">
      <c r="A19" s="101" t="s">
        <v>15</v>
      </c>
      <c r="B19" s="32">
        <v>9675.8761869720001</v>
      </c>
      <c r="C19" s="100">
        <v>0.12570028952830833</v>
      </c>
      <c r="D19" s="32">
        <v>82631.943996791204</v>
      </c>
      <c r="E19" s="100">
        <v>7.1198336413412583E-2</v>
      </c>
      <c r="F19" s="32">
        <v>1515.598</v>
      </c>
      <c r="G19" s="100">
        <v>8.1954395582510414E-3</v>
      </c>
      <c r="H19" s="32">
        <v>1477459.2105726283</v>
      </c>
      <c r="I19" s="100">
        <v>0.21231262790199615</v>
      </c>
      <c r="J19" s="32">
        <v>3470908.8608025424</v>
      </c>
      <c r="K19" s="100">
        <v>9.7707595369615013E-2</v>
      </c>
      <c r="L19" s="32">
        <v>314992.31989444001</v>
      </c>
      <c r="M19" s="100">
        <v>3.8696829172806216E-2</v>
      </c>
      <c r="N19" s="32">
        <v>442355.10889859364</v>
      </c>
      <c r="O19" s="100">
        <v>0.10649125223894987</v>
      </c>
      <c r="P19" s="32">
        <v>1025803.9205269498</v>
      </c>
      <c r="Q19" s="100">
        <v>4.3473303840382546E-2</v>
      </c>
      <c r="R19" s="32">
        <v>246648.31561079557</v>
      </c>
      <c r="S19" s="100">
        <v>4.3278768300984601E-2</v>
      </c>
      <c r="T19" s="32">
        <v>0</v>
      </c>
      <c r="U19" s="100"/>
      <c r="V19" s="32">
        <v>0</v>
      </c>
      <c r="W19" s="100"/>
      <c r="X19" s="32">
        <v>0</v>
      </c>
      <c r="Y19" s="100"/>
      <c r="Z19" s="18">
        <v>7071991.1544897156</v>
      </c>
      <c r="AA19" s="100">
        <v>5.6440067599939206E-2</v>
      </c>
    </row>
    <row r="20" spans="1:27" x14ac:dyDescent="0.25">
      <c r="A20" s="101" t="s">
        <v>16</v>
      </c>
      <c r="B20" s="32">
        <v>0</v>
      </c>
      <c r="C20" s="100"/>
      <c r="D20" s="32">
        <v>0</v>
      </c>
      <c r="E20" s="100"/>
      <c r="F20" s="32">
        <v>0</v>
      </c>
      <c r="G20" s="100"/>
      <c r="H20" s="32">
        <v>4286.3770494</v>
      </c>
      <c r="I20" s="100">
        <v>6.1595742814734189E-4</v>
      </c>
      <c r="J20" s="32">
        <v>42290.435656879999</v>
      </c>
      <c r="K20" s="100">
        <v>1.1904941733940394E-3</v>
      </c>
      <c r="L20" s="32">
        <v>1428.7923498</v>
      </c>
      <c r="M20" s="100">
        <v>1.7552724302024773E-4</v>
      </c>
      <c r="N20" s="32">
        <v>7143.9617490000001</v>
      </c>
      <c r="O20" s="100">
        <v>1.7198160873339626E-3</v>
      </c>
      <c r="P20" s="32">
        <v>89154.824730320004</v>
      </c>
      <c r="Q20" s="100">
        <v>3.7783583263614824E-3</v>
      </c>
      <c r="R20" s="32">
        <v>4286.3770494</v>
      </c>
      <c r="S20" s="100">
        <v>7.5211995148740025E-4</v>
      </c>
      <c r="T20" s="32">
        <v>0</v>
      </c>
      <c r="U20" s="100"/>
      <c r="V20" s="32">
        <v>0</v>
      </c>
      <c r="W20" s="100"/>
      <c r="X20" s="32">
        <v>0</v>
      </c>
      <c r="Y20" s="100"/>
      <c r="Z20" s="18">
        <v>148590.76858480001</v>
      </c>
      <c r="AA20" s="100">
        <v>1.1858715375129977E-3</v>
      </c>
    </row>
    <row r="21" spans="1:27" x14ac:dyDescent="0.25">
      <c r="A21" s="101" t="s">
        <v>17</v>
      </c>
      <c r="B21" s="32">
        <v>0</v>
      </c>
      <c r="C21" s="100"/>
      <c r="D21" s="32">
        <v>0</v>
      </c>
      <c r="E21" s="100"/>
      <c r="F21" s="32">
        <v>0</v>
      </c>
      <c r="G21" s="100"/>
      <c r="H21" s="32">
        <v>27327.6381835824</v>
      </c>
      <c r="I21" s="100">
        <v>3.927013778514123E-3</v>
      </c>
      <c r="J21" s="32">
        <v>149770.14856095953</v>
      </c>
      <c r="K21" s="100">
        <v>4.2160948791544368E-3</v>
      </c>
      <c r="L21" s="32">
        <v>25570.116089775001</v>
      </c>
      <c r="M21" s="100">
        <v>3.1412906022167189E-3</v>
      </c>
      <c r="N21" s="32">
        <v>8771.4060750113986</v>
      </c>
      <c r="O21" s="100">
        <v>2.1116021902629948E-3</v>
      </c>
      <c r="P21" s="32">
        <v>62554.741104255299</v>
      </c>
      <c r="Q21" s="100">
        <v>2.6510536880038297E-3</v>
      </c>
      <c r="R21" s="32">
        <v>0</v>
      </c>
      <c r="S21" s="100"/>
      <c r="T21" s="32">
        <v>31195.541629525502</v>
      </c>
      <c r="U21" s="100">
        <v>6.109250022235572E-3</v>
      </c>
      <c r="V21" s="32">
        <v>35214.338721904503</v>
      </c>
      <c r="W21" s="100">
        <v>1.3028461544527638E-3</v>
      </c>
      <c r="X21" s="32">
        <v>0</v>
      </c>
      <c r="Y21" s="100"/>
      <c r="Z21" s="18">
        <v>340403.93036501354</v>
      </c>
      <c r="AA21" s="100">
        <v>2.7166918653297803E-3</v>
      </c>
    </row>
    <row r="22" spans="1:27" x14ac:dyDescent="0.25">
      <c r="A22" s="101" t="s">
        <v>18</v>
      </c>
      <c r="B22" s="32">
        <v>8939.2936457784999</v>
      </c>
      <c r="C22" s="100">
        <v>0.1161312709815244</v>
      </c>
      <c r="D22" s="32">
        <v>77986.794304979994</v>
      </c>
      <c r="E22" s="100">
        <v>6.7195926274531234E-2</v>
      </c>
      <c r="F22" s="32">
        <v>2818.323888677</v>
      </c>
      <c r="G22" s="100">
        <v>1.5239795173408382E-2</v>
      </c>
      <c r="H22" s="32">
        <v>649227.8144517357</v>
      </c>
      <c r="I22" s="100">
        <v>9.3294801241852424E-2</v>
      </c>
      <c r="J22" s="32">
        <v>953572.1741973419</v>
      </c>
      <c r="K22" s="100">
        <v>2.6843471807742839E-2</v>
      </c>
      <c r="L22" s="32">
        <v>34723.4271490303</v>
      </c>
      <c r="M22" s="100">
        <v>4.2657755247197853E-3</v>
      </c>
      <c r="N22" s="32">
        <v>325855.07219475554</v>
      </c>
      <c r="O22" s="100">
        <v>7.8445380167153855E-2</v>
      </c>
      <c r="P22" s="32">
        <v>680781.69090555084</v>
      </c>
      <c r="Q22" s="100">
        <v>2.8851351321121089E-2</v>
      </c>
      <c r="R22" s="32">
        <v>49603.2050524968</v>
      </c>
      <c r="S22" s="100">
        <v>8.7037513843831633E-3</v>
      </c>
      <c r="T22" s="32">
        <v>240671.24786018228</v>
      </c>
      <c r="U22" s="100">
        <v>4.7132402565810035E-2</v>
      </c>
      <c r="V22" s="32">
        <v>766427.85205854382</v>
      </c>
      <c r="W22" s="100">
        <v>2.8355994062692475E-2</v>
      </c>
      <c r="X22" s="32">
        <v>29136.165798065398</v>
      </c>
      <c r="Y22" s="100">
        <v>3.7977890951969031E-3</v>
      </c>
      <c r="Z22" s="18">
        <v>3819743.061507138</v>
      </c>
      <c r="AA22" s="100">
        <v>3.0484562536393249E-2</v>
      </c>
    </row>
    <row r="23" spans="1:27" x14ac:dyDescent="0.25">
      <c r="A23" s="5" t="s">
        <v>20</v>
      </c>
      <c r="B23" s="31">
        <v>15637.737216407806</v>
      </c>
      <c r="C23" s="104">
        <v>0.20315143121784873</v>
      </c>
      <c r="D23" s="31">
        <v>177630.34703710341</v>
      </c>
      <c r="E23" s="104">
        <v>0.15305201104877825</v>
      </c>
      <c r="F23" s="31">
        <v>34673.799142334203</v>
      </c>
      <c r="G23" s="104">
        <v>0.18749498556077321</v>
      </c>
      <c r="H23" s="31">
        <v>976294.31560633495</v>
      </c>
      <c r="I23" s="104">
        <v>0.14029464249765991</v>
      </c>
      <c r="J23" s="31">
        <v>4064775.8015228068</v>
      </c>
      <c r="K23" s="104">
        <v>0.11442520826996358</v>
      </c>
      <c r="L23" s="31">
        <v>1153383.1220274672</v>
      </c>
      <c r="M23" s="104">
        <v>0.1416931995638876</v>
      </c>
      <c r="N23" s="31">
        <v>521129.58189105528</v>
      </c>
      <c r="O23" s="104">
        <v>0.12545518439363337</v>
      </c>
      <c r="P23" s="31">
        <v>2627367.8247608976</v>
      </c>
      <c r="Q23" s="104">
        <v>0.11134716631576246</v>
      </c>
      <c r="R23" s="31">
        <v>695834.2160103491</v>
      </c>
      <c r="S23" s="104">
        <v>0.12209630435153503</v>
      </c>
      <c r="T23" s="31">
        <v>799808.22635798133</v>
      </c>
      <c r="U23" s="104">
        <v>0.15663226760701746</v>
      </c>
      <c r="V23" s="31">
        <v>3811432.7214199039</v>
      </c>
      <c r="W23" s="104">
        <v>0.1410138779908002</v>
      </c>
      <c r="X23" s="31">
        <v>1139742.5924798693</v>
      </c>
      <c r="Y23" s="104">
        <v>0.14856113941179258</v>
      </c>
      <c r="Z23" s="47">
        <v>16017710.285472514</v>
      </c>
      <c r="AA23" s="104">
        <v>0.12783396239606046</v>
      </c>
    </row>
    <row r="24" spans="1:27" x14ac:dyDescent="0.25">
      <c r="A24" s="101" t="s">
        <v>7</v>
      </c>
      <c r="B24" s="32">
        <v>520.69057152060009</v>
      </c>
      <c r="C24" s="100">
        <v>6.7643440583629649E-3</v>
      </c>
      <c r="D24" s="32">
        <v>36735.890010358591</v>
      </c>
      <c r="E24" s="100">
        <v>3.1652822490842059E-2</v>
      </c>
      <c r="F24" s="32">
        <v>13783.843641740501</v>
      </c>
      <c r="G24" s="100">
        <v>7.4534710026185821E-2</v>
      </c>
      <c r="H24" s="32">
        <v>86235.401656114394</v>
      </c>
      <c r="I24" s="100">
        <v>1.2392128738835172E-2</v>
      </c>
      <c r="J24" s="32">
        <v>1637416.6248197074</v>
      </c>
      <c r="K24" s="100">
        <v>4.6093990780377993E-2</v>
      </c>
      <c r="L24" s="32">
        <v>861916.33241110935</v>
      </c>
      <c r="M24" s="100">
        <v>0.10588648347915826</v>
      </c>
      <c r="N24" s="32">
        <v>40823.697496590503</v>
      </c>
      <c r="O24" s="100">
        <v>9.8277754229184281E-3</v>
      </c>
      <c r="P24" s="32">
        <v>1058565.7508788644</v>
      </c>
      <c r="Q24" s="100">
        <v>4.4861741705315067E-2</v>
      </c>
      <c r="R24" s="32">
        <v>538517.60934643634</v>
      </c>
      <c r="S24" s="100">
        <v>9.4492349494416955E-2</v>
      </c>
      <c r="T24" s="32">
        <v>90870.892874577694</v>
      </c>
      <c r="U24" s="100">
        <v>1.7795908495755915E-2</v>
      </c>
      <c r="V24" s="32">
        <v>1401024.1038843291</v>
      </c>
      <c r="W24" s="100">
        <v>5.1834534802890346E-2</v>
      </c>
      <c r="X24" s="32">
        <v>810045.75918432255</v>
      </c>
      <c r="Y24" s="100">
        <v>0.10558640324064138</v>
      </c>
      <c r="Z24" s="18">
        <v>6576456.5967756724</v>
      </c>
      <c r="AA24" s="100">
        <v>5.248531096570181E-2</v>
      </c>
    </row>
    <row r="25" spans="1:27" x14ac:dyDescent="0.25">
      <c r="A25" s="101" t="s">
        <v>21</v>
      </c>
      <c r="B25" s="32">
        <v>41.305949999999996</v>
      </c>
      <c r="C25" s="100">
        <v>5.3660978849985499E-4</v>
      </c>
      <c r="D25" s="32">
        <v>6027.3879500000003</v>
      </c>
      <c r="E25" s="100">
        <v>5.1933910083842849E-3</v>
      </c>
      <c r="F25" s="32">
        <v>2046.4341999999999</v>
      </c>
      <c r="G25" s="100">
        <v>1.1065881451438855E-2</v>
      </c>
      <c r="H25" s="32">
        <v>13428.2074555</v>
      </c>
      <c r="I25" s="100">
        <v>1.9296492197476028E-3</v>
      </c>
      <c r="J25" s="32">
        <v>74595.771194076005</v>
      </c>
      <c r="K25" s="100">
        <v>2.0999034317570353E-3</v>
      </c>
      <c r="L25" s="32">
        <v>80769.195987037194</v>
      </c>
      <c r="M25" s="100">
        <v>9.9225015409350401E-3</v>
      </c>
      <c r="N25" s="32">
        <v>2247.1910499999999</v>
      </c>
      <c r="O25" s="100">
        <v>5.4098208457567412E-4</v>
      </c>
      <c r="P25" s="32">
        <v>16893.43305</v>
      </c>
      <c r="Q25" s="100">
        <v>7.1593930691213022E-4</v>
      </c>
      <c r="R25" s="32">
        <v>26536.159</v>
      </c>
      <c r="S25" s="100">
        <v>4.6562340152823652E-3</v>
      </c>
      <c r="T25" s="32">
        <v>15812.334199999999</v>
      </c>
      <c r="U25" s="100">
        <v>3.0966445208797503E-3</v>
      </c>
      <c r="V25" s="32">
        <v>134378.75294999999</v>
      </c>
      <c r="W25" s="100">
        <v>4.9716918697145108E-3</v>
      </c>
      <c r="X25" s="32">
        <v>80081.21639999999</v>
      </c>
      <c r="Y25" s="100">
        <v>1.0438283900561044E-2</v>
      </c>
      <c r="Z25" s="18">
        <v>452857.38938661327</v>
      </c>
      <c r="AA25" s="100">
        <v>3.6141591684381419E-3</v>
      </c>
    </row>
    <row r="26" spans="1:27" x14ac:dyDescent="0.25">
      <c r="A26" s="101" t="s">
        <v>22</v>
      </c>
      <c r="B26" s="32">
        <v>59.243181397400001</v>
      </c>
      <c r="C26" s="100">
        <v>7.696341819935712E-4</v>
      </c>
      <c r="D26" s="32">
        <v>2760.3227882973001</v>
      </c>
      <c r="E26" s="100">
        <v>2.3783827535079167E-3</v>
      </c>
      <c r="F26" s="32">
        <v>2232.6143857846</v>
      </c>
      <c r="G26" s="100">
        <v>1.2072631565612692E-2</v>
      </c>
      <c r="H26" s="32">
        <v>22942.012714226297</v>
      </c>
      <c r="I26" s="100">
        <v>3.2967942355786287E-3</v>
      </c>
      <c r="J26" s="32">
        <v>201874.682577803</v>
      </c>
      <c r="K26" s="100">
        <v>5.6828601936037889E-3</v>
      </c>
      <c r="L26" s="32">
        <v>115426.4213112868</v>
      </c>
      <c r="M26" s="100">
        <v>1.4180144166715177E-2</v>
      </c>
      <c r="N26" s="32">
        <v>8769.2317695496004</v>
      </c>
      <c r="O26" s="100">
        <v>2.1110787544379775E-3</v>
      </c>
      <c r="P26" s="32">
        <v>79429.052177772406</v>
      </c>
      <c r="Q26" s="100">
        <v>3.3661826105169193E-3</v>
      </c>
      <c r="R26" s="32">
        <v>49195.110897927196</v>
      </c>
      <c r="S26" s="100">
        <v>8.6321441150739586E-3</v>
      </c>
      <c r="T26" s="32">
        <v>16023.2027807508</v>
      </c>
      <c r="U26" s="100">
        <v>3.1379404501807925E-3</v>
      </c>
      <c r="V26" s="32">
        <v>73302.711511372196</v>
      </c>
      <c r="W26" s="100">
        <v>2.7120246828359739E-3</v>
      </c>
      <c r="X26" s="32">
        <v>120201.5125059377</v>
      </c>
      <c r="Y26" s="100">
        <v>1.5667812868209837E-2</v>
      </c>
      <c r="Z26" s="18">
        <v>692216.1186021053</v>
      </c>
      <c r="AA26" s="100">
        <v>5.5244306269907079E-3</v>
      </c>
    </row>
    <row r="27" spans="1:27" x14ac:dyDescent="0.25">
      <c r="A27" s="101" t="s">
        <v>24</v>
      </c>
      <c r="B27" s="32">
        <v>14890.953688397803</v>
      </c>
      <c r="C27" s="100">
        <v>0.193449890616056</v>
      </c>
      <c r="D27" s="32">
        <v>131963.2676311995</v>
      </c>
      <c r="E27" s="100">
        <v>0.11370378897759194</v>
      </c>
      <c r="F27" s="32">
        <v>16610.906914809104</v>
      </c>
      <c r="G27" s="100">
        <v>8.9821762517535833E-2</v>
      </c>
      <c r="H27" s="32">
        <v>656613.82656277821</v>
      </c>
      <c r="I27" s="100">
        <v>9.4356179877411267E-2</v>
      </c>
      <c r="J27" s="32">
        <v>1532704.9186000016</v>
      </c>
      <c r="K27" s="100">
        <v>4.3146310667737026E-2</v>
      </c>
      <c r="L27" s="32">
        <v>58369.356855983104</v>
      </c>
      <c r="M27" s="100">
        <v>7.1706796913000304E-3</v>
      </c>
      <c r="N27" s="32">
        <v>380082.66349262116</v>
      </c>
      <c r="O27" s="100">
        <v>9.1499969086879643E-2</v>
      </c>
      <c r="P27" s="32">
        <v>1125123.5177241603</v>
      </c>
      <c r="Q27" s="100">
        <v>4.7682442584988556E-2</v>
      </c>
      <c r="R27" s="32">
        <v>58593.419687498201</v>
      </c>
      <c r="S27" s="100">
        <v>1.0281242052425317E-2</v>
      </c>
      <c r="T27" s="32">
        <v>677101.79650265304</v>
      </c>
      <c r="U27" s="100">
        <v>0.132601774140201</v>
      </c>
      <c r="V27" s="32">
        <v>1977088.5371760849</v>
      </c>
      <c r="W27" s="100">
        <v>7.3147538507381996E-2</v>
      </c>
      <c r="X27" s="32">
        <v>122931.18304072889</v>
      </c>
      <c r="Y27" s="100">
        <v>1.6023615105963396E-2</v>
      </c>
      <c r="Z27" s="18">
        <v>6752074.3478769166</v>
      </c>
      <c r="AA27" s="100">
        <v>5.3886879141817362E-2</v>
      </c>
    </row>
    <row r="28" spans="1:27" x14ac:dyDescent="0.25">
      <c r="A28" s="101" t="s">
        <v>25</v>
      </c>
      <c r="B28" s="32">
        <v>125.54382509200001</v>
      </c>
      <c r="C28" s="100">
        <v>1.6309525729363663E-3</v>
      </c>
      <c r="D28" s="32">
        <v>143.47865724799999</v>
      </c>
      <c r="E28" s="100">
        <v>1.2362581845205665E-4</v>
      </c>
      <c r="F28" s="32">
        <v>0</v>
      </c>
      <c r="G28" s="100"/>
      <c r="H28" s="32">
        <v>12991.6380478139</v>
      </c>
      <c r="I28" s="100">
        <v>1.8669136819106365E-3</v>
      </c>
      <c r="J28" s="32">
        <v>143705.5171839151</v>
      </c>
      <c r="K28" s="100">
        <v>4.0453728658667951E-3</v>
      </c>
      <c r="L28" s="32">
        <v>2455.8289117555</v>
      </c>
      <c r="M28" s="100">
        <v>3.0169875858461725E-4</v>
      </c>
      <c r="N28" s="32">
        <v>36303.0287870912</v>
      </c>
      <c r="O28" s="100">
        <v>8.7394830936387471E-3</v>
      </c>
      <c r="P28" s="32">
        <v>52231.227741516101</v>
      </c>
      <c r="Q28" s="100">
        <v>2.21354587180435E-3</v>
      </c>
      <c r="R28" s="32">
        <v>7036.1126065788994</v>
      </c>
      <c r="S28" s="100">
        <v>1.2346092309030007E-3</v>
      </c>
      <c r="T28" s="32">
        <v>0</v>
      </c>
      <c r="U28" s="100"/>
      <c r="V28" s="32">
        <v>125956.65981967949</v>
      </c>
      <c r="W28" s="100">
        <v>4.6600946043523842E-3</v>
      </c>
      <c r="X28" s="32">
        <v>6482.9213488803998</v>
      </c>
      <c r="Y28" s="100">
        <v>8.4502429641692821E-4</v>
      </c>
      <c r="Z28" s="18">
        <v>387431.95692957059</v>
      </c>
      <c r="AA28" s="100">
        <v>3.0920126116955691E-3</v>
      </c>
    </row>
    <row r="29" spans="1:27" x14ac:dyDescent="0.25">
      <c r="A29" s="101" t="s">
        <v>26</v>
      </c>
      <c r="B29" s="32">
        <v>0</v>
      </c>
      <c r="C29" s="100"/>
      <c r="D29" s="32">
        <v>0</v>
      </c>
      <c r="E29" s="100"/>
      <c r="F29" s="32">
        <v>0</v>
      </c>
      <c r="G29" s="100"/>
      <c r="H29" s="32">
        <v>184083.22916990187</v>
      </c>
      <c r="I29" s="100">
        <v>2.6452976744176605E-2</v>
      </c>
      <c r="J29" s="32">
        <v>453950.11640762264</v>
      </c>
      <c r="K29" s="100">
        <v>1.2778893388082226E-2</v>
      </c>
      <c r="L29" s="32">
        <v>34445.986550295303</v>
      </c>
      <c r="M29" s="100">
        <v>4.2316919271944637E-3</v>
      </c>
      <c r="N29" s="32">
        <v>52903.769295202997</v>
      </c>
      <c r="O29" s="100">
        <v>1.2735895951182904E-2</v>
      </c>
      <c r="P29" s="32">
        <v>228923.3793353893</v>
      </c>
      <c r="Q29" s="100">
        <v>9.7017133848564478E-3</v>
      </c>
      <c r="R29" s="32">
        <v>14180.0530178606</v>
      </c>
      <c r="S29" s="100">
        <v>2.4881387393054844E-3</v>
      </c>
      <c r="T29" s="32">
        <v>0</v>
      </c>
      <c r="U29" s="100"/>
      <c r="V29" s="32">
        <v>58625.614599075503</v>
      </c>
      <c r="W29" s="100">
        <v>2.1690072653650122E-3</v>
      </c>
      <c r="X29" s="32">
        <v>0</v>
      </c>
      <c r="Y29" s="100"/>
      <c r="Z29" s="18">
        <v>1027112.1483753482</v>
      </c>
      <c r="AA29" s="100">
        <v>8.1971651011215584E-3</v>
      </c>
    </row>
    <row r="30" spans="1:27" x14ac:dyDescent="0.25">
      <c r="A30" s="101" t="s">
        <v>27</v>
      </c>
      <c r="B30" s="32">
        <v>0</v>
      </c>
      <c r="C30" s="100"/>
      <c r="D30" s="32">
        <v>0</v>
      </c>
      <c r="E30" s="100"/>
      <c r="F30" s="32">
        <v>0</v>
      </c>
      <c r="G30" s="100"/>
      <c r="H30" s="32">
        <v>0</v>
      </c>
      <c r="I30" s="100"/>
      <c r="J30" s="32">
        <v>20528.170739681002</v>
      </c>
      <c r="K30" s="100">
        <v>5.7787694253871912E-4</v>
      </c>
      <c r="L30" s="32">
        <v>0</v>
      </c>
      <c r="M30" s="100"/>
      <c r="N30" s="32">
        <v>0</v>
      </c>
      <c r="O30" s="100"/>
      <c r="P30" s="32">
        <v>61584.512219043005</v>
      </c>
      <c r="Q30" s="100">
        <v>2.6099356397321066E-3</v>
      </c>
      <c r="R30" s="32">
        <v>0</v>
      </c>
      <c r="S30" s="100"/>
      <c r="T30" s="32">
        <v>0</v>
      </c>
      <c r="U30" s="100"/>
      <c r="V30" s="32">
        <v>41056.341479362003</v>
      </c>
      <c r="W30" s="100">
        <v>1.5189862582600097E-3</v>
      </c>
      <c r="X30" s="32">
        <v>0</v>
      </c>
      <c r="Y30" s="100"/>
      <c r="Z30" s="18">
        <v>123169.02443808601</v>
      </c>
      <c r="AA30" s="100">
        <v>9.8298596726762192E-4</v>
      </c>
    </row>
    <row r="31" spans="1:27" x14ac:dyDescent="0.25">
      <c r="A31" s="101" t="s">
        <v>790</v>
      </c>
      <c r="B31" s="32">
        <v>0</v>
      </c>
      <c r="C31" s="100"/>
      <c r="D31" s="32">
        <v>0</v>
      </c>
      <c r="E31" s="100"/>
      <c r="F31" s="32">
        <v>0</v>
      </c>
      <c r="G31" s="100"/>
      <c r="H31" s="32">
        <v>0</v>
      </c>
      <c r="I31" s="100"/>
      <c r="J31" s="32">
        <v>0</v>
      </c>
      <c r="K31" s="100"/>
      <c r="L31" s="32">
        <v>0</v>
      </c>
      <c r="M31" s="100"/>
      <c r="N31" s="32">
        <v>0</v>
      </c>
      <c r="O31" s="100"/>
      <c r="P31" s="32">
        <v>4616.9516341520002</v>
      </c>
      <c r="Q31" s="100">
        <v>1.9566521163687388E-4</v>
      </c>
      <c r="R31" s="32">
        <v>1775.7514540480001</v>
      </c>
      <c r="S31" s="100">
        <v>3.1158670412795682E-4</v>
      </c>
      <c r="T31" s="32">
        <v>0</v>
      </c>
      <c r="U31" s="100"/>
      <c r="V31" s="32">
        <v>0</v>
      </c>
      <c r="W31" s="100"/>
      <c r="X31" s="32">
        <v>0</v>
      </c>
      <c r="Y31" s="100"/>
      <c r="Z31" s="18">
        <v>6392.7030881999999</v>
      </c>
      <c r="AA31" s="100">
        <v>5.1018813027684326E-5</v>
      </c>
    </row>
    <row r="32" spans="1:27" x14ac:dyDescent="0.25">
      <c r="A32" s="5" t="s">
        <v>30</v>
      </c>
      <c r="B32" s="31">
        <v>301.01821469999999</v>
      </c>
      <c r="C32" s="104">
        <v>3.9105581768430677E-3</v>
      </c>
      <c r="D32" s="31">
        <v>5016.9702450000004</v>
      </c>
      <c r="E32" s="104">
        <v>4.322782667359997E-3</v>
      </c>
      <c r="F32" s="31">
        <v>702.37583429999995</v>
      </c>
      <c r="G32" s="104">
        <v>3.7980247382101316E-3</v>
      </c>
      <c r="H32" s="31">
        <v>98690.02722868741</v>
      </c>
      <c r="I32" s="104">
        <v>1.4181873095854355E-2</v>
      </c>
      <c r="J32" s="31">
        <v>2009206.2691968195</v>
      </c>
      <c r="K32" s="104">
        <v>5.6560031115131248E-2</v>
      </c>
      <c r="L32" s="31">
        <v>455529.95910514414</v>
      </c>
      <c r="M32" s="104">
        <v>5.5961888266020249E-2</v>
      </c>
      <c r="N32" s="31">
        <v>748.93459613540006</v>
      </c>
      <c r="O32" s="104">
        <v>1.8029628545742445E-4</v>
      </c>
      <c r="P32" s="31">
        <v>771998.79013484693</v>
      </c>
      <c r="Q32" s="104">
        <v>3.2717108305356873E-2</v>
      </c>
      <c r="R32" s="31">
        <v>229331.59227245956</v>
      </c>
      <c r="S32" s="104">
        <v>4.0240245798869867E-2</v>
      </c>
      <c r="T32" s="31">
        <v>70177.828348868017</v>
      </c>
      <c r="U32" s="104">
        <v>1.3743435023259358E-2</v>
      </c>
      <c r="V32" s="31">
        <v>1228164.1945959835</v>
      </c>
      <c r="W32" s="104">
        <v>4.5439132354645966E-2</v>
      </c>
      <c r="X32" s="31">
        <v>450325.40162899601</v>
      </c>
      <c r="Y32" s="104">
        <v>5.8698214152471784E-2</v>
      </c>
      <c r="Z32" s="47">
        <v>5320193.3614019398</v>
      </c>
      <c r="AA32" s="104">
        <v>4.2459339442420405E-2</v>
      </c>
    </row>
    <row r="33" spans="1:27" x14ac:dyDescent="0.25">
      <c r="A33" s="101" t="s">
        <v>31</v>
      </c>
      <c r="B33" s="32">
        <v>0</v>
      </c>
      <c r="C33" s="100"/>
      <c r="D33" s="32">
        <v>0</v>
      </c>
      <c r="E33" s="100"/>
      <c r="F33" s="32">
        <v>0</v>
      </c>
      <c r="G33" s="100"/>
      <c r="H33" s="32">
        <v>1381.8118599999998</v>
      </c>
      <c r="I33" s="100">
        <v>1.9856799102361647E-4</v>
      </c>
      <c r="J33" s="32">
        <v>16907.849918960001</v>
      </c>
      <c r="K33" s="100">
        <v>4.7596333545616088E-4</v>
      </c>
      <c r="L33" s="32">
        <v>0</v>
      </c>
      <c r="M33" s="100"/>
      <c r="N33" s="32">
        <v>581.81551999999999</v>
      </c>
      <c r="O33" s="100">
        <v>1.4006453650128228E-4</v>
      </c>
      <c r="P33" s="32">
        <v>12987.5769452</v>
      </c>
      <c r="Q33" s="100">
        <v>5.5041013919988565E-4</v>
      </c>
      <c r="R33" s="32">
        <v>8425.9978145200002</v>
      </c>
      <c r="S33" s="100">
        <v>1.4784889416988682E-3</v>
      </c>
      <c r="T33" s="32">
        <v>1.01817716</v>
      </c>
      <c r="U33" s="100">
        <v>1.9939704561764856E-7</v>
      </c>
      <c r="V33" s="32">
        <v>119279.96338258</v>
      </c>
      <c r="W33" s="100">
        <v>4.4130728344358968E-3</v>
      </c>
      <c r="X33" s="32">
        <v>5.0181588599999998</v>
      </c>
      <c r="Y33" s="100">
        <v>6.5409804188233792E-7</v>
      </c>
      <c r="Z33" s="18">
        <v>159571.05177727999</v>
      </c>
      <c r="AA33" s="100">
        <v>1.2735028583266E-3</v>
      </c>
    </row>
    <row r="34" spans="1:27" x14ac:dyDescent="0.25">
      <c r="A34" s="101" t="s">
        <v>790</v>
      </c>
      <c r="B34" s="32">
        <v>0</v>
      </c>
      <c r="C34" s="100"/>
      <c r="D34" s="32">
        <v>0</v>
      </c>
      <c r="E34" s="100"/>
      <c r="F34" s="32">
        <v>0</v>
      </c>
      <c r="G34" s="100"/>
      <c r="H34" s="32">
        <v>0</v>
      </c>
      <c r="I34" s="100"/>
      <c r="J34" s="32">
        <v>1367146.1509887869</v>
      </c>
      <c r="K34" s="100">
        <v>3.8485759289298212E-2</v>
      </c>
      <c r="L34" s="32">
        <v>442931.0733228238</v>
      </c>
      <c r="M34" s="100">
        <v>5.4414114240769321E-2</v>
      </c>
      <c r="N34" s="32">
        <v>167.11907613539998</v>
      </c>
      <c r="O34" s="100">
        <v>4.0231748956142156E-5</v>
      </c>
      <c r="P34" s="32">
        <v>618197.65193705377</v>
      </c>
      <c r="Q34" s="100">
        <v>2.6199055997236789E-2</v>
      </c>
      <c r="R34" s="32">
        <v>207429.00563804296</v>
      </c>
      <c r="S34" s="100">
        <v>3.6397053236229604E-2</v>
      </c>
      <c r="T34" s="32">
        <v>0</v>
      </c>
      <c r="U34" s="100"/>
      <c r="V34" s="32">
        <v>585545.39597356273</v>
      </c>
      <c r="W34" s="100">
        <v>2.166377660606595E-2</v>
      </c>
      <c r="X34" s="32">
        <v>402481.65249217162</v>
      </c>
      <c r="Y34" s="100">
        <v>5.246196227209457E-2</v>
      </c>
      <c r="Z34" s="18">
        <v>3623898.0494285771</v>
      </c>
      <c r="AA34" s="100">
        <v>2.8921564862985888E-2</v>
      </c>
    </row>
    <row r="35" spans="1:27" x14ac:dyDescent="0.25">
      <c r="A35" s="101" t="s">
        <v>824</v>
      </c>
      <c r="B35" s="32">
        <v>301.01821469999999</v>
      </c>
      <c r="C35" s="100">
        <v>3.9105581768430677E-3</v>
      </c>
      <c r="D35" s="32">
        <v>5016.9702450000004</v>
      </c>
      <c r="E35" s="100">
        <v>4.322782667359997E-3</v>
      </c>
      <c r="F35" s="32">
        <v>702.37583429999995</v>
      </c>
      <c r="G35" s="100">
        <v>3.7980247382101316E-3</v>
      </c>
      <c r="H35" s="32">
        <v>97308.215368687408</v>
      </c>
      <c r="I35" s="100">
        <v>1.3983305104830739E-2</v>
      </c>
      <c r="J35" s="32">
        <v>585096.84806474904</v>
      </c>
      <c r="K35" s="100">
        <v>1.6470730974344615E-2</v>
      </c>
      <c r="L35" s="32">
        <v>245.346</v>
      </c>
      <c r="M35" s="100">
        <v>3.0140773760493506E-5</v>
      </c>
      <c r="N35" s="32">
        <v>0</v>
      </c>
      <c r="O35" s="100"/>
      <c r="P35" s="32">
        <v>109368.187278004</v>
      </c>
      <c r="Q35" s="100">
        <v>4.6349953834901687E-3</v>
      </c>
      <c r="R35" s="32">
        <v>0</v>
      </c>
      <c r="S35" s="100"/>
      <c r="T35" s="32">
        <v>70176.810171707999</v>
      </c>
      <c r="U35" s="100">
        <v>1.374323562621374E-2</v>
      </c>
      <c r="V35" s="32">
        <v>493390.86004351696</v>
      </c>
      <c r="W35" s="100">
        <v>1.8254279591227624E-2</v>
      </c>
      <c r="X35" s="32">
        <v>17890.755781640499</v>
      </c>
      <c r="Y35" s="100">
        <v>2.3319924002099383E-3</v>
      </c>
      <c r="Z35" s="18">
        <v>1379497.3870023061</v>
      </c>
      <c r="AA35" s="100">
        <v>1.1009477256899602E-2</v>
      </c>
    </row>
    <row r="36" spans="1:27" x14ac:dyDescent="0.25">
      <c r="A36" s="101" t="s">
        <v>825</v>
      </c>
      <c r="B36" s="32">
        <v>0</v>
      </c>
      <c r="C36" s="100"/>
      <c r="D36" s="32">
        <v>0</v>
      </c>
      <c r="E36" s="100"/>
      <c r="F36" s="32">
        <v>0</v>
      </c>
      <c r="G36" s="100"/>
      <c r="H36" s="32">
        <v>0</v>
      </c>
      <c r="I36" s="100"/>
      <c r="J36" s="32">
        <v>40055.4202243236</v>
      </c>
      <c r="K36" s="100">
        <v>1.1275775160322634E-3</v>
      </c>
      <c r="L36" s="32">
        <v>12353.5397823203</v>
      </c>
      <c r="M36" s="100">
        <v>1.5176332514904355E-3</v>
      </c>
      <c r="N36" s="32">
        <v>0</v>
      </c>
      <c r="O36" s="100"/>
      <c r="P36" s="32">
        <v>31445.373974589002</v>
      </c>
      <c r="Q36" s="100">
        <v>1.3326467854300336E-3</v>
      </c>
      <c r="R36" s="32">
        <v>13476.588819896599</v>
      </c>
      <c r="S36" s="100">
        <v>2.3647036209413948E-3</v>
      </c>
      <c r="T36" s="32">
        <v>0</v>
      </c>
      <c r="U36" s="100"/>
      <c r="V36" s="32">
        <v>29947.975196323801</v>
      </c>
      <c r="W36" s="100">
        <v>1.108003322916496E-3</v>
      </c>
      <c r="X36" s="32">
        <v>29947.975196323801</v>
      </c>
      <c r="Y36" s="100">
        <v>3.9036053821253922E-3</v>
      </c>
      <c r="Z36" s="18">
        <v>157226.87319377708</v>
      </c>
      <c r="AA36" s="100">
        <v>1.2547944642083131E-3</v>
      </c>
    </row>
    <row r="37" spans="1:27" x14ac:dyDescent="0.25">
      <c r="A37" s="5" t="s">
        <v>34</v>
      </c>
      <c r="B37" s="31">
        <v>3309.3915216530004</v>
      </c>
      <c r="C37" s="104">
        <v>4.2992641120647976E-2</v>
      </c>
      <c r="D37" s="31">
        <v>41476.496628441404</v>
      </c>
      <c r="E37" s="104">
        <v>3.5737481382698895E-2</v>
      </c>
      <c r="F37" s="31">
        <v>3679.1936317240002</v>
      </c>
      <c r="G37" s="104">
        <v>1.989485934390002E-2</v>
      </c>
      <c r="H37" s="31">
        <v>481665.41955058364</v>
      </c>
      <c r="I37" s="104">
        <v>6.9215887831290387E-2</v>
      </c>
      <c r="J37" s="31">
        <v>1997911.7222339557</v>
      </c>
      <c r="K37" s="104">
        <v>5.624208470144311E-2</v>
      </c>
      <c r="L37" s="31">
        <v>144434.3325127931</v>
      </c>
      <c r="M37" s="104">
        <v>1.7743768145867422E-2</v>
      </c>
      <c r="N37" s="31">
        <v>240433.61187157925</v>
      </c>
      <c r="O37" s="104">
        <v>5.7881272067341796E-2</v>
      </c>
      <c r="P37" s="31">
        <v>1287055.9971309791</v>
      </c>
      <c r="Q37" s="104">
        <v>5.4545099022549122E-2</v>
      </c>
      <c r="R37" s="31">
        <v>125143.1360927608</v>
      </c>
      <c r="S37" s="104">
        <v>2.1958555759868006E-2</v>
      </c>
      <c r="T37" s="31">
        <v>415023.80531268532</v>
      </c>
      <c r="U37" s="104">
        <v>8.1277133186078959E-2</v>
      </c>
      <c r="V37" s="31">
        <v>2036981.5412368882</v>
      </c>
      <c r="W37" s="104">
        <v>7.536343614599654E-2</v>
      </c>
      <c r="X37" s="31">
        <v>146703.6289357341</v>
      </c>
      <c r="Y37" s="104">
        <v>1.912226358332083E-2</v>
      </c>
      <c r="Z37" s="47">
        <v>6923818.2766597783</v>
      </c>
      <c r="AA37" s="104">
        <v>5.5257531160270483E-2</v>
      </c>
    </row>
    <row r="38" spans="1:27" x14ac:dyDescent="0.25">
      <c r="A38" s="101" t="s">
        <v>35</v>
      </c>
      <c r="B38" s="32">
        <v>0</v>
      </c>
      <c r="C38" s="100"/>
      <c r="D38" s="32">
        <v>0</v>
      </c>
      <c r="E38" s="100"/>
      <c r="F38" s="32">
        <v>0</v>
      </c>
      <c r="G38" s="100"/>
      <c r="H38" s="32">
        <v>5.5404391282000001</v>
      </c>
      <c r="I38" s="100">
        <v>7.9616762521875523E-7</v>
      </c>
      <c r="J38" s="32">
        <v>5021.1614997734996</v>
      </c>
      <c r="K38" s="100">
        <v>1.4134788200457696E-4</v>
      </c>
      <c r="L38" s="32">
        <v>0</v>
      </c>
      <c r="M38" s="100"/>
      <c r="N38" s="32">
        <v>5.5404391282000001</v>
      </c>
      <c r="O38" s="100">
        <v>1.3337888245141714E-6</v>
      </c>
      <c r="P38" s="32">
        <v>1547.8325744024</v>
      </c>
      <c r="Q38" s="100">
        <v>6.5596742666445323E-5</v>
      </c>
      <c r="R38" s="32">
        <v>3312.2452266052996</v>
      </c>
      <c r="S38" s="100">
        <v>5.811914561966653E-4</v>
      </c>
      <c r="T38" s="32">
        <v>4015.4740253370001</v>
      </c>
      <c r="U38" s="100">
        <v>7.8637951121060773E-4</v>
      </c>
      <c r="V38" s="32">
        <v>0</v>
      </c>
      <c r="W38" s="100"/>
      <c r="X38" s="32">
        <v>0</v>
      </c>
      <c r="Y38" s="100"/>
      <c r="Z38" s="18">
        <v>13907.794204374601</v>
      </c>
      <c r="AA38" s="100">
        <v>1.1099516782661821E-4</v>
      </c>
    </row>
    <row r="39" spans="1:27" x14ac:dyDescent="0.25">
      <c r="A39" s="101" t="s">
        <v>36</v>
      </c>
      <c r="B39" s="32">
        <v>0</v>
      </c>
      <c r="C39" s="100"/>
      <c r="D39" s="32">
        <v>0</v>
      </c>
      <c r="E39" s="100"/>
      <c r="F39" s="32">
        <v>0</v>
      </c>
      <c r="G39" s="100"/>
      <c r="H39" s="32">
        <v>71229.271499926501</v>
      </c>
      <c r="I39" s="100">
        <v>1.0235730169385105E-2</v>
      </c>
      <c r="J39" s="32">
        <v>590592.35184680601</v>
      </c>
      <c r="K39" s="100">
        <v>1.6625431798083689E-2</v>
      </c>
      <c r="L39" s="32">
        <v>47768.809088000002</v>
      </c>
      <c r="M39" s="100">
        <v>5.868401634954775E-3</v>
      </c>
      <c r="N39" s="32">
        <v>60478.879857568005</v>
      </c>
      <c r="O39" s="100">
        <v>1.4559505520524785E-2</v>
      </c>
      <c r="P39" s="32">
        <v>333582.53755783301</v>
      </c>
      <c r="Q39" s="100">
        <v>1.4137141339494914E-2</v>
      </c>
      <c r="R39" s="32">
        <v>52753.413305998503</v>
      </c>
      <c r="S39" s="100">
        <v>9.2565106147291173E-3</v>
      </c>
      <c r="T39" s="32">
        <v>74008.014079999994</v>
      </c>
      <c r="U39" s="100">
        <v>1.4493528178908805E-2</v>
      </c>
      <c r="V39" s="32">
        <v>375398.38213451399</v>
      </c>
      <c r="W39" s="100">
        <v>1.3888840634326965E-2</v>
      </c>
      <c r="X39" s="32">
        <v>71224.017851201992</v>
      </c>
      <c r="Y39" s="100">
        <v>9.2837815444256205E-3</v>
      </c>
      <c r="Z39" s="18">
        <v>1677035.6772218479</v>
      </c>
      <c r="AA39" s="100">
        <v>1.3384067502660876E-2</v>
      </c>
    </row>
    <row r="40" spans="1:27" x14ac:dyDescent="0.25">
      <c r="A40" s="101" t="s">
        <v>19</v>
      </c>
      <c r="B40" s="32">
        <v>3309.3915216530004</v>
      </c>
      <c r="C40" s="100">
        <v>4.2992641120647976E-2</v>
      </c>
      <c r="D40" s="32">
        <v>41476.496628441404</v>
      </c>
      <c r="E40" s="100">
        <v>3.5737481382698895E-2</v>
      </c>
      <c r="F40" s="32">
        <v>3679.1936317240002</v>
      </c>
      <c r="G40" s="100">
        <v>1.989485934390002E-2</v>
      </c>
      <c r="H40" s="32">
        <v>410430.60761152895</v>
      </c>
      <c r="I40" s="100">
        <v>5.8979361494280069E-2</v>
      </c>
      <c r="J40" s="32">
        <v>1402298.2088873761</v>
      </c>
      <c r="K40" s="100">
        <v>3.9475305021354844E-2</v>
      </c>
      <c r="L40" s="32">
        <v>96665.523424793093</v>
      </c>
      <c r="M40" s="100">
        <v>1.1875366510912647E-2</v>
      </c>
      <c r="N40" s="32">
        <v>179949.19157488298</v>
      </c>
      <c r="O40" s="100">
        <v>4.3320432757992494E-2</v>
      </c>
      <c r="P40" s="32">
        <v>951925.62699874351</v>
      </c>
      <c r="Q40" s="100">
        <v>4.0342360940387761E-2</v>
      </c>
      <c r="R40" s="32">
        <v>69077.477560157</v>
      </c>
      <c r="S40" s="100">
        <v>1.2120853688942222E-2</v>
      </c>
      <c r="T40" s="32">
        <v>337000.31720734842</v>
      </c>
      <c r="U40" s="100">
        <v>6.5997225495959544E-2</v>
      </c>
      <c r="V40" s="32">
        <v>1661583.1591023738</v>
      </c>
      <c r="W40" s="100">
        <v>6.1474595511669575E-2</v>
      </c>
      <c r="X40" s="32">
        <v>75479.611084532095</v>
      </c>
      <c r="Y40" s="100">
        <v>9.8384820388952091E-3</v>
      </c>
      <c r="Z40" s="18">
        <v>5232874.8052335568</v>
      </c>
      <c r="AA40" s="100">
        <v>4.1762468489782989E-2</v>
      </c>
    </row>
    <row r="41" spans="1:27" x14ac:dyDescent="0.25">
      <c r="A41" s="1" t="s">
        <v>676</v>
      </c>
      <c r="B41" s="30">
        <v>12362.024769119398</v>
      </c>
      <c r="C41" s="17">
        <v>0.16059631837028635</v>
      </c>
      <c r="D41" s="30">
        <v>436772.15715577808</v>
      </c>
      <c r="E41" s="17">
        <v>0.37633691617368437</v>
      </c>
      <c r="F41" s="30">
        <v>119180.74625368502</v>
      </c>
      <c r="G41" s="17">
        <v>0.6444575688469697</v>
      </c>
      <c r="H41" s="30">
        <v>1135348.1651105671</v>
      </c>
      <c r="I41" s="17">
        <v>0.16315086791797739</v>
      </c>
      <c r="J41" s="30">
        <v>14135100.039593488</v>
      </c>
      <c r="K41" s="17">
        <v>0.39790921933291284</v>
      </c>
      <c r="L41" s="30">
        <v>5255535.822361853</v>
      </c>
      <c r="M41" s="17">
        <v>0.64564295408108474</v>
      </c>
      <c r="N41" s="30">
        <v>821302.65916521801</v>
      </c>
      <c r="O41" s="17">
        <v>0.19771795754648633</v>
      </c>
      <c r="P41" s="30">
        <v>9236625.8083895463</v>
      </c>
      <c r="Q41" s="17">
        <v>0.3914458038157676</v>
      </c>
      <c r="R41" s="30">
        <v>3693427.0357319238</v>
      </c>
      <c r="S41" s="17">
        <v>0.64807648298830678</v>
      </c>
      <c r="T41" s="30">
        <v>861497.58832221257</v>
      </c>
      <c r="U41" s="17">
        <v>0.16871334446176184</v>
      </c>
      <c r="V41" s="30">
        <v>10320170.641948266</v>
      </c>
      <c r="W41" s="17">
        <v>0.38182158524518878</v>
      </c>
      <c r="X41" s="30">
        <v>4895260.0088144401</v>
      </c>
      <c r="Y41" s="17">
        <v>0.63807864111150148</v>
      </c>
      <c r="Z41" s="46">
        <v>50922582.697616108</v>
      </c>
      <c r="AA41" s="17">
        <v>0.40640237622360675</v>
      </c>
    </row>
    <row r="42" spans="1:27" x14ac:dyDescent="0.25">
      <c r="A42" s="5" t="s">
        <v>0</v>
      </c>
      <c r="B42" s="31">
        <v>0</v>
      </c>
      <c r="C42" s="104"/>
      <c r="D42" s="31">
        <v>0</v>
      </c>
      <c r="E42" s="104"/>
      <c r="F42" s="31">
        <v>0</v>
      </c>
      <c r="G42" s="104"/>
      <c r="H42" s="31">
        <v>36852.823382375005</v>
      </c>
      <c r="I42" s="104">
        <v>5.2957941051297412E-3</v>
      </c>
      <c r="J42" s="31">
        <v>208348.10121031842</v>
      </c>
      <c r="K42" s="104">
        <v>5.8650897460840847E-3</v>
      </c>
      <c r="L42" s="31">
        <v>10582.62401625</v>
      </c>
      <c r="M42" s="104">
        <v>1.3000761221546567E-3</v>
      </c>
      <c r="N42" s="31">
        <v>51695.952613367102</v>
      </c>
      <c r="O42" s="104">
        <v>1.2445129758284061E-2</v>
      </c>
      <c r="P42" s="31">
        <v>19143.875227010201</v>
      </c>
      <c r="Q42" s="104">
        <v>8.113124621308386E-4</v>
      </c>
      <c r="R42" s="31">
        <v>3512.3514140646002</v>
      </c>
      <c r="S42" s="104">
        <v>6.1630359268621761E-4</v>
      </c>
      <c r="T42" s="31">
        <v>95829.709223562604</v>
      </c>
      <c r="U42" s="104">
        <v>1.8767029601780411E-2</v>
      </c>
      <c r="V42" s="31">
        <v>412429.01195657533</v>
      </c>
      <c r="W42" s="104">
        <v>1.5258885207409536E-2</v>
      </c>
      <c r="X42" s="31">
        <v>11734.5372545544</v>
      </c>
      <c r="Y42" s="104">
        <v>1.5295525818804746E-3</v>
      </c>
      <c r="Z42" s="47">
        <v>850128.98629807762</v>
      </c>
      <c r="AA42" s="104">
        <v>6.7846998684196495E-3</v>
      </c>
    </row>
    <row r="43" spans="1:27" x14ac:dyDescent="0.25">
      <c r="A43" s="101" t="s">
        <v>3</v>
      </c>
      <c r="B43" s="32">
        <v>0</v>
      </c>
      <c r="C43" s="100"/>
      <c r="D43" s="32">
        <v>0</v>
      </c>
      <c r="E43" s="100"/>
      <c r="F43" s="32">
        <v>0</v>
      </c>
      <c r="G43" s="100"/>
      <c r="H43" s="32">
        <v>36852.823382375005</v>
      </c>
      <c r="I43" s="100">
        <v>5.2957941051297412E-3</v>
      </c>
      <c r="J43" s="32">
        <v>208348.10121031842</v>
      </c>
      <c r="K43" s="100">
        <v>5.8650897460840847E-3</v>
      </c>
      <c r="L43" s="32">
        <v>10582.62401625</v>
      </c>
      <c r="M43" s="100">
        <v>1.3000761221546567E-3</v>
      </c>
      <c r="N43" s="32">
        <v>51695.952613367102</v>
      </c>
      <c r="O43" s="100">
        <v>1.2445129758284061E-2</v>
      </c>
      <c r="P43" s="32">
        <v>19143.875227010201</v>
      </c>
      <c r="Q43" s="100">
        <v>8.113124621308386E-4</v>
      </c>
      <c r="R43" s="32">
        <v>3512.3514140646002</v>
      </c>
      <c r="S43" s="100">
        <v>6.1630359268621761E-4</v>
      </c>
      <c r="T43" s="32">
        <v>95829.709223562604</v>
      </c>
      <c r="U43" s="100">
        <v>1.8767029601780411E-2</v>
      </c>
      <c r="V43" s="32">
        <v>412429.01195657533</v>
      </c>
      <c r="W43" s="100">
        <v>1.5258885207409536E-2</v>
      </c>
      <c r="X43" s="32">
        <v>11734.5372545544</v>
      </c>
      <c r="Y43" s="100">
        <v>1.5295525818804746E-3</v>
      </c>
      <c r="Z43" s="18">
        <v>850128.98629807762</v>
      </c>
      <c r="AA43" s="100">
        <v>6.7846998684196495E-3</v>
      </c>
    </row>
    <row r="44" spans="1:27" x14ac:dyDescent="0.25">
      <c r="A44" s="5" t="s">
        <v>4</v>
      </c>
      <c r="B44" s="31">
        <v>167.35409930270001</v>
      </c>
      <c r="C44" s="104">
        <v>2.1741140884401779E-3</v>
      </c>
      <c r="D44" s="31">
        <v>8229.1805358380989</v>
      </c>
      <c r="E44" s="104">
        <v>7.0905262040072536E-3</v>
      </c>
      <c r="F44" s="31">
        <v>3145.0237005019999</v>
      </c>
      <c r="G44" s="104">
        <v>1.7006390643647701E-2</v>
      </c>
      <c r="H44" s="31">
        <v>77216.275675327794</v>
      </c>
      <c r="I44" s="104">
        <v>1.1096069717606552E-2</v>
      </c>
      <c r="J44" s="31">
        <v>606751.03790622635</v>
      </c>
      <c r="K44" s="104">
        <v>1.7080305844771687E-2</v>
      </c>
      <c r="L44" s="31">
        <v>118828.8633011691</v>
      </c>
      <c r="M44" s="104">
        <v>1.4598134410086765E-2</v>
      </c>
      <c r="N44" s="31">
        <v>136912.94329157128</v>
      </c>
      <c r="O44" s="104">
        <v>3.2960014444372805E-2</v>
      </c>
      <c r="P44" s="31">
        <v>520242.55548825359</v>
      </c>
      <c r="Q44" s="104">
        <v>2.2047744440106903E-2</v>
      </c>
      <c r="R44" s="31">
        <v>136480.4477845348</v>
      </c>
      <c r="S44" s="104">
        <v>2.3947885728123636E-2</v>
      </c>
      <c r="T44" s="31">
        <v>194201.02920768972</v>
      </c>
      <c r="U44" s="104">
        <v>3.8031801341841143E-2</v>
      </c>
      <c r="V44" s="31">
        <v>456386.98614317825</v>
      </c>
      <c r="W44" s="104">
        <v>1.6885224923138029E-2</v>
      </c>
      <c r="X44" s="31">
        <v>106519.70122325201</v>
      </c>
      <c r="Y44" s="104">
        <v>1.3884440476246863E-2</v>
      </c>
      <c r="Z44" s="47">
        <v>2365081.3983568447</v>
      </c>
      <c r="AA44" s="104">
        <v>1.8875215068372194E-2</v>
      </c>
    </row>
    <row r="45" spans="1:27" x14ac:dyDescent="0.25">
      <c r="A45" s="101" t="s">
        <v>5</v>
      </c>
      <c r="B45" s="32">
        <v>0</v>
      </c>
      <c r="C45" s="100"/>
      <c r="D45" s="32">
        <v>0</v>
      </c>
      <c r="E45" s="100"/>
      <c r="F45" s="32">
        <v>0</v>
      </c>
      <c r="G45" s="100"/>
      <c r="H45" s="32">
        <v>0</v>
      </c>
      <c r="I45" s="100"/>
      <c r="J45" s="32">
        <v>13.122119699999999</v>
      </c>
      <c r="K45" s="100">
        <v>3.6939338180801436E-7</v>
      </c>
      <c r="L45" s="32">
        <v>0</v>
      </c>
      <c r="M45" s="100"/>
      <c r="N45" s="32">
        <v>0</v>
      </c>
      <c r="O45" s="100"/>
      <c r="P45" s="32">
        <v>0</v>
      </c>
      <c r="Q45" s="100"/>
      <c r="R45" s="32">
        <v>0</v>
      </c>
      <c r="S45" s="100"/>
      <c r="T45" s="32">
        <v>0</v>
      </c>
      <c r="U45" s="100"/>
      <c r="V45" s="32">
        <v>0</v>
      </c>
      <c r="W45" s="100"/>
      <c r="X45" s="32">
        <v>0</v>
      </c>
      <c r="Y45" s="100"/>
      <c r="Z45" s="18">
        <v>13.122119699999999</v>
      </c>
      <c r="AA45" s="100">
        <v>1.0472486556382488E-7</v>
      </c>
    </row>
    <row r="46" spans="1:27" x14ac:dyDescent="0.25">
      <c r="A46" s="101" t="s">
        <v>6</v>
      </c>
      <c r="B46" s="32">
        <v>0</v>
      </c>
      <c r="C46" s="100"/>
      <c r="D46" s="32">
        <v>0</v>
      </c>
      <c r="E46" s="100"/>
      <c r="F46" s="32">
        <v>0</v>
      </c>
      <c r="G46" s="100"/>
      <c r="H46" s="32">
        <v>0</v>
      </c>
      <c r="I46" s="100"/>
      <c r="J46" s="32">
        <v>0</v>
      </c>
      <c r="K46" s="100"/>
      <c r="L46" s="32">
        <v>0</v>
      </c>
      <c r="M46" s="100"/>
      <c r="N46" s="32">
        <v>0</v>
      </c>
      <c r="O46" s="100"/>
      <c r="P46" s="32">
        <v>219985.21520404</v>
      </c>
      <c r="Q46" s="100">
        <v>9.3229163094292553E-3</v>
      </c>
      <c r="R46" s="32">
        <v>96953.605960639994</v>
      </c>
      <c r="S46" s="100">
        <v>1.7012208812067151E-2</v>
      </c>
      <c r="T46" s="32">
        <v>0</v>
      </c>
      <c r="U46" s="100"/>
      <c r="V46" s="32">
        <v>0</v>
      </c>
      <c r="W46" s="100"/>
      <c r="X46" s="32">
        <v>0</v>
      </c>
      <c r="Y46" s="100"/>
      <c r="Z46" s="18">
        <v>316938.82116468</v>
      </c>
      <c r="AA46" s="100">
        <v>2.5294217852949662E-3</v>
      </c>
    </row>
    <row r="47" spans="1:27" x14ac:dyDescent="0.25">
      <c r="A47" s="101" t="s">
        <v>8</v>
      </c>
      <c r="B47" s="32">
        <v>0</v>
      </c>
      <c r="C47" s="100"/>
      <c r="D47" s="32">
        <v>0</v>
      </c>
      <c r="E47" s="100"/>
      <c r="F47" s="32">
        <v>0</v>
      </c>
      <c r="G47" s="100"/>
      <c r="H47" s="32">
        <v>0</v>
      </c>
      <c r="I47" s="100"/>
      <c r="J47" s="32">
        <v>0</v>
      </c>
      <c r="K47" s="100"/>
      <c r="L47" s="32">
        <v>0</v>
      </c>
      <c r="M47" s="100"/>
      <c r="N47" s="32">
        <v>0</v>
      </c>
      <c r="O47" s="100"/>
      <c r="P47" s="32">
        <v>0</v>
      </c>
      <c r="Q47" s="100"/>
      <c r="R47" s="32">
        <v>0</v>
      </c>
      <c r="S47" s="100"/>
      <c r="T47" s="32">
        <v>0</v>
      </c>
      <c r="U47" s="100"/>
      <c r="V47" s="32">
        <v>0</v>
      </c>
      <c r="W47" s="100"/>
      <c r="X47" s="32">
        <v>45850.066041780003</v>
      </c>
      <c r="Y47" s="100">
        <v>5.976382823820005E-3</v>
      </c>
      <c r="Z47" s="18">
        <v>45850.066041780003</v>
      </c>
      <c r="AA47" s="100">
        <v>3.6591969225199973E-4</v>
      </c>
    </row>
    <row r="48" spans="1:27" x14ac:dyDescent="0.25">
      <c r="A48" s="101" t="s">
        <v>9</v>
      </c>
      <c r="B48" s="32">
        <v>0</v>
      </c>
      <c r="C48" s="100"/>
      <c r="D48" s="32">
        <v>0</v>
      </c>
      <c r="E48" s="100"/>
      <c r="F48" s="32">
        <v>0</v>
      </c>
      <c r="G48" s="100"/>
      <c r="H48" s="32">
        <v>60298.155246003</v>
      </c>
      <c r="I48" s="100">
        <v>8.664915895011175E-3</v>
      </c>
      <c r="J48" s="32">
        <v>342816.8973269944</v>
      </c>
      <c r="K48" s="100">
        <v>9.6504448930266433E-3</v>
      </c>
      <c r="L48" s="32">
        <v>28495.733382758899</v>
      </c>
      <c r="M48" s="100">
        <v>3.5007028972515479E-3</v>
      </c>
      <c r="N48" s="32">
        <v>96937.464433599496</v>
      </c>
      <c r="O48" s="100">
        <v>2.333643665177864E-2</v>
      </c>
      <c r="P48" s="32">
        <v>193763.36918328636</v>
      </c>
      <c r="Q48" s="100">
        <v>8.2116412825894661E-3</v>
      </c>
      <c r="R48" s="32">
        <v>23914.728982858003</v>
      </c>
      <c r="S48" s="100">
        <v>4.1962581908045722E-3</v>
      </c>
      <c r="T48" s="32">
        <v>121838.9427916487</v>
      </c>
      <c r="U48" s="100">
        <v>2.3860607159791769E-2</v>
      </c>
      <c r="V48" s="32">
        <v>260385.40346084913</v>
      </c>
      <c r="W48" s="100">
        <v>9.6336360098558012E-3</v>
      </c>
      <c r="X48" s="32">
        <v>45462.2898644831</v>
      </c>
      <c r="Y48" s="100">
        <v>5.9258376646620656E-3</v>
      </c>
      <c r="Z48" s="18">
        <v>1173912.984672481</v>
      </c>
      <c r="AA48" s="100">
        <v>9.368751567130882E-3</v>
      </c>
    </row>
    <row r="49" spans="1:27" x14ac:dyDescent="0.25">
      <c r="A49" s="101" t="s">
        <v>13</v>
      </c>
      <c r="B49" s="32">
        <v>167.35409930270001</v>
      </c>
      <c r="C49" s="100">
        <v>2.1741140884401779E-3</v>
      </c>
      <c r="D49" s="32">
        <v>8229.1805358380989</v>
      </c>
      <c r="E49" s="100">
        <v>7.0905262040072536E-3</v>
      </c>
      <c r="F49" s="32">
        <v>3145.0237005019999</v>
      </c>
      <c r="G49" s="100">
        <v>1.7006390643647701E-2</v>
      </c>
      <c r="H49" s="32">
        <v>6070.7146166528009</v>
      </c>
      <c r="I49" s="100">
        <v>8.7236883717762442E-4</v>
      </c>
      <c r="J49" s="32">
        <v>111310.65164897589</v>
      </c>
      <c r="K49" s="100">
        <v>3.1334432990935942E-3</v>
      </c>
      <c r="L49" s="32">
        <v>47645.626653146195</v>
      </c>
      <c r="M49" s="100">
        <v>5.8532686639660696E-3</v>
      </c>
      <c r="N49" s="32">
        <v>30432.716887971797</v>
      </c>
      <c r="O49" s="100">
        <v>7.3262816801251979E-3</v>
      </c>
      <c r="P49" s="32">
        <v>69327.424480927206</v>
      </c>
      <c r="Q49" s="100">
        <v>2.9380782512337285E-3</v>
      </c>
      <c r="R49" s="32">
        <v>15612.1128410368</v>
      </c>
      <c r="S49" s="100">
        <v>2.7394187252519158E-3</v>
      </c>
      <c r="T49" s="32">
        <v>8498.1259575170006</v>
      </c>
      <c r="U49" s="100">
        <v>1.6642498729941466E-3</v>
      </c>
      <c r="V49" s="32">
        <v>6285.5540499129984</v>
      </c>
      <c r="W49" s="100">
        <v>2.3255043881997552E-4</v>
      </c>
      <c r="X49" s="32">
        <v>5061.1218690569012</v>
      </c>
      <c r="Y49" s="100">
        <v>6.5969810773945821E-4</v>
      </c>
      <c r="Z49" s="18">
        <v>311785.60734084056</v>
      </c>
      <c r="AA49" s="100">
        <v>2.4882950742710422E-3</v>
      </c>
    </row>
    <row r="50" spans="1:27" x14ac:dyDescent="0.25">
      <c r="A50" s="101" t="s">
        <v>877</v>
      </c>
      <c r="B50" s="32">
        <v>0</v>
      </c>
      <c r="C50" s="100"/>
      <c r="D50" s="32">
        <v>0</v>
      </c>
      <c r="E50" s="100"/>
      <c r="F50" s="32">
        <v>0</v>
      </c>
      <c r="G50" s="100"/>
      <c r="H50" s="32">
        <v>10847.405812672001</v>
      </c>
      <c r="I50" s="100">
        <v>1.5587849854177536E-3</v>
      </c>
      <c r="J50" s="32">
        <v>115443.820190556</v>
      </c>
      <c r="K50" s="100">
        <v>3.249793792768543E-3</v>
      </c>
      <c r="L50" s="32">
        <v>42687.503265264007</v>
      </c>
      <c r="M50" s="100">
        <v>5.2441628488691487E-3</v>
      </c>
      <c r="N50" s="32">
        <v>0</v>
      </c>
      <c r="O50" s="100"/>
      <c r="P50" s="32">
        <v>0</v>
      </c>
      <c r="Q50" s="100"/>
      <c r="R50" s="32">
        <v>0</v>
      </c>
      <c r="S50" s="100"/>
      <c r="T50" s="32">
        <v>26697.413838524</v>
      </c>
      <c r="U50" s="100">
        <v>5.2283489103540802E-3</v>
      </c>
      <c r="V50" s="32">
        <v>189716.02863241601</v>
      </c>
      <c r="W50" s="100">
        <v>7.0190384744622534E-3</v>
      </c>
      <c r="X50" s="32">
        <v>10146.223447932</v>
      </c>
      <c r="Y50" s="100">
        <v>1.3225218800253335E-3</v>
      </c>
      <c r="Z50" s="18">
        <v>395538.39518736402</v>
      </c>
      <c r="AA50" s="100">
        <v>3.156708383122563E-3</v>
      </c>
    </row>
    <row r="51" spans="1:27" x14ac:dyDescent="0.25">
      <c r="A51" s="101" t="s">
        <v>972</v>
      </c>
      <c r="B51" s="32">
        <v>0</v>
      </c>
      <c r="C51" s="100"/>
      <c r="D51" s="32">
        <v>0</v>
      </c>
      <c r="E51" s="100"/>
      <c r="F51" s="32">
        <v>0</v>
      </c>
      <c r="G51" s="100"/>
      <c r="H51" s="32">
        <v>0</v>
      </c>
      <c r="I51" s="100"/>
      <c r="J51" s="32">
        <v>37166.546619999994</v>
      </c>
      <c r="K51" s="100">
        <v>1.0462544665010964E-3</v>
      </c>
      <c r="L51" s="32">
        <v>0</v>
      </c>
      <c r="M51" s="100"/>
      <c r="N51" s="32">
        <v>9542.7619700000014</v>
      </c>
      <c r="O51" s="100">
        <v>2.297296112468972E-3</v>
      </c>
      <c r="P51" s="32">
        <v>37166.546619999994</v>
      </c>
      <c r="Q51" s="100">
        <v>1.5751085968544549E-3</v>
      </c>
      <c r="R51" s="32">
        <v>0</v>
      </c>
      <c r="S51" s="100"/>
      <c r="T51" s="32">
        <v>37166.546619999994</v>
      </c>
      <c r="U51" s="100">
        <v>7.2785953987011473E-3</v>
      </c>
      <c r="V51" s="32">
        <v>0</v>
      </c>
      <c r="W51" s="100"/>
      <c r="X51" s="32">
        <v>0</v>
      </c>
      <c r="Y51" s="100"/>
      <c r="Z51" s="18">
        <v>121042.40182999999</v>
      </c>
      <c r="AA51" s="100">
        <v>9.6601384143517755E-4</v>
      </c>
    </row>
    <row r="52" spans="1:27" x14ac:dyDescent="0.25">
      <c r="A52" s="5" t="s">
        <v>20</v>
      </c>
      <c r="B52" s="31">
        <v>234.67192089539998</v>
      </c>
      <c r="C52" s="104">
        <v>3.0486467406883335E-3</v>
      </c>
      <c r="D52" s="31">
        <v>2447.2928893377998</v>
      </c>
      <c r="E52" s="104">
        <v>2.108666140590756E-3</v>
      </c>
      <c r="F52" s="31">
        <v>0</v>
      </c>
      <c r="G52" s="104"/>
      <c r="H52" s="31">
        <v>161816.34068573648</v>
      </c>
      <c r="I52" s="104">
        <v>2.3253198655249486E-2</v>
      </c>
      <c r="J52" s="31">
        <v>349759.98729068693</v>
      </c>
      <c r="K52" s="104">
        <v>9.8458958979344615E-3</v>
      </c>
      <c r="L52" s="31">
        <v>24453.959460834201</v>
      </c>
      <c r="M52" s="104">
        <v>3.0041706800081657E-3</v>
      </c>
      <c r="N52" s="31">
        <v>22240.9314837946</v>
      </c>
      <c r="O52" s="104">
        <v>5.3542156449083158E-3</v>
      </c>
      <c r="P52" s="31">
        <v>150324.9926226862</v>
      </c>
      <c r="Q52" s="104">
        <v>6.3707341610980042E-3</v>
      </c>
      <c r="R52" s="31">
        <v>36209.949201159099</v>
      </c>
      <c r="S52" s="104">
        <v>6.3536699927854486E-3</v>
      </c>
      <c r="T52" s="31">
        <v>9450.5297769167992</v>
      </c>
      <c r="U52" s="104">
        <v>1.8507660464892235E-3</v>
      </c>
      <c r="V52" s="31">
        <v>254380.16396102597</v>
      </c>
      <c r="W52" s="104">
        <v>9.4114565377180579E-3</v>
      </c>
      <c r="X52" s="31">
        <v>4608.8211508775994</v>
      </c>
      <c r="Y52" s="104">
        <v>6.0074241854012186E-4</v>
      </c>
      <c r="Z52" s="47">
        <v>1015927.640443951</v>
      </c>
      <c r="AA52" s="104">
        <v>8.1079039058046861E-3</v>
      </c>
    </row>
    <row r="53" spans="1:27" x14ac:dyDescent="0.25">
      <c r="A53" s="101" t="s">
        <v>6</v>
      </c>
      <c r="B53" s="32">
        <v>0</v>
      </c>
      <c r="C53" s="100"/>
      <c r="D53" s="32">
        <v>0</v>
      </c>
      <c r="E53" s="100"/>
      <c r="F53" s="32">
        <v>0</v>
      </c>
      <c r="G53" s="100"/>
      <c r="H53" s="32">
        <v>0</v>
      </c>
      <c r="I53" s="100"/>
      <c r="J53" s="32">
        <v>29667.535865058799</v>
      </c>
      <c r="K53" s="100">
        <v>8.3515404931907655E-4</v>
      </c>
      <c r="L53" s="32">
        <v>14355.5159209592</v>
      </c>
      <c r="M53" s="100">
        <v>1.7635761642284522E-3</v>
      </c>
      <c r="N53" s="32">
        <v>0</v>
      </c>
      <c r="O53" s="100"/>
      <c r="P53" s="32">
        <v>61556.052992719997</v>
      </c>
      <c r="Q53" s="100">
        <v>2.6087295451089096E-3</v>
      </c>
      <c r="R53" s="32">
        <v>30096.347944519999</v>
      </c>
      <c r="S53" s="100">
        <v>5.2809315408099394E-3</v>
      </c>
      <c r="T53" s="32">
        <v>0</v>
      </c>
      <c r="U53" s="100"/>
      <c r="V53" s="32">
        <v>0</v>
      </c>
      <c r="W53" s="100"/>
      <c r="X53" s="32">
        <v>0</v>
      </c>
      <c r="Y53" s="100"/>
      <c r="Z53" s="18">
        <v>135675.452723258</v>
      </c>
      <c r="AA53" s="100">
        <v>1.0827971297011011E-3</v>
      </c>
    </row>
    <row r="54" spans="1:27" x14ac:dyDescent="0.25">
      <c r="A54" s="101" t="s">
        <v>8</v>
      </c>
      <c r="B54" s="32">
        <v>0</v>
      </c>
      <c r="C54" s="100"/>
      <c r="D54" s="32">
        <v>0</v>
      </c>
      <c r="E54" s="100"/>
      <c r="F54" s="32">
        <v>0</v>
      </c>
      <c r="G54" s="100"/>
      <c r="H54" s="32">
        <v>0</v>
      </c>
      <c r="I54" s="100"/>
      <c r="J54" s="32">
        <v>0</v>
      </c>
      <c r="K54" s="100"/>
      <c r="L54" s="32">
        <v>12.018152820900001</v>
      </c>
      <c r="M54" s="100">
        <v>1.4764309391381306E-6</v>
      </c>
      <c r="N54" s="32">
        <v>0</v>
      </c>
      <c r="O54" s="100"/>
      <c r="P54" s="32">
        <v>0</v>
      </c>
      <c r="Q54" s="100"/>
      <c r="R54" s="32">
        <v>0</v>
      </c>
      <c r="S54" s="100"/>
      <c r="T54" s="32">
        <v>0</v>
      </c>
      <c r="U54" s="100"/>
      <c r="V54" s="32">
        <v>30686.347692000003</v>
      </c>
      <c r="W54" s="100">
        <v>1.1353213360174219E-3</v>
      </c>
      <c r="X54" s="32">
        <v>0</v>
      </c>
      <c r="Y54" s="100"/>
      <c r="Z54" s="18">
        <v>30698.365844820903</v>
      </c>
      <c r="AA54" s="100">
        <v>2.4499717344660273E-4</v>
      </c>
    </row>
    <row r="55" spans="1:27" x14ac:dyDescent="0.25">
      <c r="A55" s="101" t="s">
        <v>23</v>
      </c>
      <c r="B55" s="32">
        <v>234.67192089539998</v>
      </c>
      <c r="C55" s="100">
        <v>3.0486467406883335E-3</v>
      </c>
      <c r="D55" s="32">
        <v>2447.2928893377998</v>
      </c>
      <c r="E55" s="100">
        <v>2.108666140590756E-3</v>
      </c>
      <c r="F55" s="32">
        <v>0</v>
      </c>
      <c r="G55" s="100"/>
      <c r="H55" s="32">
        <v>117479.60768315589</v>
      </c>
      <c r="I55" s="100">
        <v>1.688195792724408E-2</v>
      </c>
      <c r="J55" s="32">
        <v>261214.76122316683</v>
      </c>
      <c r="K55" s="100">
        <v>7.3533092390857075E-3</v>
      </c>
      <c r="L55" s="32">
        <v>3972.8241304150001</v>
      </c>
      <c r="M55" s="100">
        <v>4.8806173039327264E-4</v>
      </c>
      <c r="N55" s="32">
        <v>22240.9314837946</v>
      </c>
      <c r="O55" s="100">
        <v>5.3542156449083158E-3</v>
      </c>
      <c r="P55" s="32">
        <v>55237.461346756296</v>
      </c>
      <c r="Q55" s="100">
        <v>2.3409492715385219E-3</v>
      </c>
      <c r="R55" s="32">
        <v>0</v>
      </c>
      <c r="S55" s="100"/>
      <c r="T55" s="32">
        <v>9450.5297769167992</v>
      </c>
      <c r="U55" s="100">
        <v>1.8507660464892235E-3</v>
      </c>
      <c r="V55" s="32">
        <v>150669.34954394592</v>
      </c>
      <c r="W55" s="100">
        <v>5.5744049092458078E-3</v>
      </c>
      <c r="X55" s="32">
        <v>0</v>
      </c>
      <c r="Y55" s="100"/>
      <c r="Z55" s="18">
        <v>622947.42999838456</v>
      </c>
      <c r="AA55" s="100">
        <v>4.9716118547456205E-3</v>
      </c>
    </row>
    <row r="56" spans="1:27" x14ac:dyDescent="0.25">
      <c r="A56" s="101" t="s">
        <v>28</v>
      </c>
      <c r="B56" s="32">
        <v>0</v>
      </c>
      <c r="C56" s="100"/>
      <c r="D56" s="32">
        <v>0</v>
      </c>
      <c r="E56" s="100"/>
      <c r="F56" s="32">
        <v>0</v>
      </c>
      <c r="G56" s="100"/>
      <c r="H56" s="32">
        <v>34271.067609063997</v>
      </c>
      <c r="I56" s="100">
        <v>4.9247927611262314E-3</v>
      </c>
      <c r="J56" s="32">
        <v>0</v>
      </c>
      <c r="K56" s="100"/>
      <c r="L56" s="32">
        <v>0</v>
      </c>
      <c r="M56" s="100"/>
      <c r="N56" s="32">
        <v>0</v>
      </c>
      <c r="O56" s="100"/>
      <c r="P56" s="32">
        <v>0</v>
      </c>
      <c r="Q56" s="100"/>
      <c r="R56" s="32">
        <v>0</v>
      </c>
      <c r="S56" s="100"/>
      <c r="T56" s="32">
        <v>0</v>
      </c>
      <c r="U56" s="100"/>
      <c r="V56" s="32">
        <v>0</v>
      </c>
      <c r="W56" s="100"/>
      <c r="X56" s="32">
        <v>0</v>
      </c>
      <c r="Y56" s="100"/>
      <c r="Z56" s="18">
        <v>34271.067609063997</v>
      </c>
      <c r="AA56" s="100">
        <v>2.7351015157162301E-4</v>
      </c>
    </row>
    <row r="57" spans="1:27" x14ac:dyDescent="0.25">
      <c r="A57" s="101" t="s">
        <v>29</v>
      </c>
      <c r="B57" s="32">
        <v>0</v>
      </c>
      <c r="C57" s="100"/>
      <c r="D57" s="32">
        <v>0</v>
      </c>
      <c r="E57" s="100"/>
      <c r="F57" s="32">
        <v>0</v>
      </c>
      <c r="G57" s="100"/>
      <c r="H57" s="32">
        <v>10065.6653935166</v>
      </c>
      <c r="I57" s="100">
        <v>1.446447966879175E-3</v>
      </c>
      <c r="J57" s="32">
        <v>58877.690202461301</v>
      </c>
      <c r="K57" s="100">
        <v>1.6574326095296766E-3</v>
      </c>
      <c r="L57" s="32">
        <v>6113.6012566391</v>
      </c>
      <c r="M57" s="100">
        <v>7.5105635444730262E-4</v>
      </c>
      <c r="N57" s="32">
        <v>0</v>
      </c>
      <c r="O57" s="100"/>
      <c r="P57" s="32">
        <v>33531.478283209901</v>
      </c>
      <c r="Q57" s="100">
        <v>1.4210553444505729E-3</v>
      </c>
      <c r="R57" s="32">
        <v>6113.6012566391</v>
      </c>
      <c r="S57" s="100">
        <v>1.0727384519755097E-3</v>
      </c>
      <c r="T57" s="32">
        <v>0</v>
      </c>
      <c r="U57" s="100"/>
      <c r="V57" s="32">
        <v>73024.466725080099</v>
      </c>
      <c r="W57" s="100">
        <v>2.7017302924548284E-3</v>
      </c>
      <c r="X57" s="32">
        <v>4608.8211508775994</v>
      </c>
      <c r="Y57" s="100">
        <v>6.0074241854012186E-4</v>
      </c>
      <c r="Z57" s="18">
        <v>192335.32426842369</v>
      </c>
      <c r="AA57" s="100">
        <v>1.5349875963397391E-3</v>
      </c>
    </row>
    <row r="58" spans="1:27" x14ac:dyDescent="0.25">
      <c r="A58" s="5" t="s">
        <v>30</v>
      </c>
      <c r="B58" s="31">
        <v>11959.998748921298</v>
      </c>
      <c r="C58" s="104">
        <v>0.15537355754115784</v>
      </c>
      <c r="D58" s="31">
        <v>426095.68373060215</v>
      </c>
      <c r="E58" s="104">
        <v>0.36713772382908638</v>
      </c>
      <c r="F58" s="31">
        <v>116035.72255318302</v>
      </c>
      <c r="G58" s="104">
        <v>0.62745117820332197</v>
      </c>
      <c r="H58" s="31">
        <v>859462.72536712815</v>
      </c>
      <c r="I58" s="104">
        <v>0.12350580543999162</v>
      </c>
      <c r="J58" s="31">
        <v>12970240.913186258</v>
      </c>
      <c r="K58" s="104">
        <v>0.36511792784412261</v>
      </c>
      <c r="L58" s="31">
        <v>5101670.3755836003</v>
      </c>
      <c r="M58" s="104">
        <v>0.62674057286883522</v>
      </c>
      <c r="N58" s="31">
        <v>610452.83177648485</v>
      </c>
      <c r="O58" s="104">
        <v>0.14695859769892114</v>
      </c>
      <c r="P58" s="31">
        <v>8546914.3850515932</v>
      </c>
      <c r="Q58" s="104">
        <v>0.36221601275243187</v>
      </c>
      <c r="R58" s="31">
        <v>3517224.2873321651</v>
      </c>
      <c r="S58" s="104">
        <v>0.61715862367471153</v>
      </c>
      <c r="T58" s="31">
        <v>562016.32011404296</v>
      </c>
      <c r="U58" s="104">
        <v>0.11006374747165107</v>
      </c>
      <c r="V58" s="31">
        <v>9196974.4798874874</v>
      </c>
      <c r="W58" s="104">
        <v>0.34026601857692318</v>
      </c>
      <c r="X58" s="31">
        <v>4772396.949185756</v>
      </c>
      <c r="Y58" s="104">
        <v>0.62206390563483405</v>
      </c>
      <c r="Z58" s="47">
        <v>46691444.67251724</v>
      </c>
      <c r="AA58" s="104">
        <v>0.37263455738101026</v>
      </c>
    </row>
    <row r="59" spans="1:27" x14ac:dyDescent="0.25">
      <c r="A59" s="101" t="s">
        <v>32</v>
      </c>
      <c r="B59" s="32">
        <v>0</v>
      </c>
      <c r="C59" s="100"/>
      <c r="D59" s="32">
        <v>0</v>
      </c>
      <c r="E59" s="100"/>
      <c r="F59" s="32">
        <v>0</v>
      </c>
      <c r="G59" s="100"/>
      <c r="H59" s="32">
        <v>0</v>
      </c>
      <c r="I59" s="100"/>
      <c r="J59" s="32">
        <v>810295.46951677406</v>
      </c>
      <c r="K59" s="100">
        <v>2.2810170200513725E-2</v>
      </c>
      <c r="L59" s="32">
        <v>262836.60348543053</v>
      </c>
      <c r="M59" s="100">
        <v>3.2289495657687101E-2</v>
      </c>
      <c r="N59" s="32">
        <v>0</v>
      </c>
      <c r="O59" s="100"/>
      <c r="P59" s="32">
        <v>409137.288272809</v>
      </c>
      <c r="Q59" s="100">
        <v>1.733913205983572E-2</v>
      </c>
      <c r="R59" s="32">
        <v>138674.5454730044</v>
      </c>
      <c r="S59" s="100">
        <v>2.4332878608589296E-2</v>
      </c>
      <c r="T59" s="32">
        <v>0</v>
      </c>
      <c r="U59" s="100"/>
      <c r="V59" s="32">
        <v>512292.17073869728</v>
      </c>
      <c r="W59" s="100">
        <v>1.8953582796884999E-2</v>
      </c>
      <c r="X59" s="32">
        <v>348349.27363903756</v>
      </c>
      <c r="Y59" s="100">
        <v>4.5406011275304491E-2</v>
      </c>
      <c r="Z59" s="18">
        <v>2481585.3511257526</v>
      </c>
      <c r="AA59" s="100">
        <v>1.9805008506499282E-2</v>
      </c>
    </row>
    <row r="60" spans="1:27" x14ac:dyDescent="0.25">
      <c r="A60" s="101" t="s">
        <v>33</v>
      </c>
      <c r="B60" s="32">
        <v>11959.998748921298</v>
      </c>
      <c r="C60" s="100">
        <v>0.15537355754115784</v>
      </c>
      <c r="D60" s="32">
        <v>426095.68373060215</v>
      </c>
      <c r="E60" s="100">
        <v>0.36713772382908638</v>
      </c>
      <c r="F60" s="32">
        <v>116035.72255318302</v>
      </c>
      <c r="G60" s="100">
        <v>0.62745117820332197</v>
      </c>
      <c r="H60" s="32">
        <v>859462.72536712815</v>
      </c>
      <c r="I60" s="100">
        <v>0.12350580543999162</v>
      </c>
      <c r="J60" s="32">
        <v>12159945.443669485</v>
      </c>
      <c r="K60" s="100">
        <v>0.34230775764360888</v>
      </c>
      <c r="L60" s="32">
        <v>4838833.7720981697</v>
      </c>
      <c r="M60" s="100">
        <v>0.59445107721114809</v>
      </c>
      <c r="N60" s="32">
        <v>610452.83177648485</v>
      </c>
      <c r="O60" s="100">
        <v>0.14695859769892114</v>
      </c>
      <c r="P60" s="32">
        <v>8137777.0967787839</v>
      </c>
      <c r="Q60" s="100">
        <v>0.34487688069259614</v>
      </c>
      <c r="R60" s="32">
        <v>3378549.7418591608</v>
      </c>
      <c r="S60" s="100">
        <v>0.59282574506612218</v>
      </c>
      <c r="T60" s="32">
        <v>562016.32011404296</v>
      </c>
      <c r="U60" s="100">
        <v>0.11006374747165107</v>
      </c>
      <c r="V60" s="32">
        <v>8684682.3091487903</v>
      </c>
      <c r="W60" s="100">
        <v>0.32131243578003815</v>
      </c>
      <c r="X60" s="32">
        <v>4424047.6755467178</v>
      </c>
      <c r="Y60" s="100">
        <v>0.57665789435952952</v>
      </c>
      <c r="Z60" s="18">
        <v>44209859.321391478</v>
      </c>
      <c r="AA60" s="100">
        <v>0.35282954887451096</v>
      </c>
    </row>
    <row r="61" spans="1:27" x14ac:dyDescent="0.25">
      <c r="A61" s="5" t="s">
        <v>276</v>
      </c>
      <c r="B61" s="31">
        <v>-962.72051543999999</v>
      </c>
      <c r="C61" s="104">
        <v>-1.2506799920464962E-2</v>
      </c>
      <c r="D61" s="31">
        <v>5427.1693934880004</v>
      </c>
      <c r="E61" s="104">
        <v>4.6762234259566738E-3</v>
      </c>
      <c r="F61" s="31">
        <v>2256.5687561119994</v>
      </c>
      <c r="G61" s="104">
        <v>1.220216234763679E-2</v>
      </c>
      <c r="H61" s="31">
        <v>1968.9321036080219</v>
      </c>
      <c r="I61" s="104">
        <v>2.829378612189265E-4</v>
      </c>
      <c r="J61" s="31">
        <v>46768.098121444345</v>
      </c>
      <c r="K61" s="104">
        <v>1.3165423209643007E-3</v>
      </c>
      <c r="L61" s="31">
        <v>-21373.783617948007</v>
      </c>
      <c r="M61" s="104">
        <v>-2.6257708559924015E-3</v>
      </c>
      <c r="N61" s="31">
        <v>9955.8877920772993</v>
      </c>
      <c r="O61" s="104">
        <v>2.3967507932000196E-3</v>
      </c>
      <c r="P61" s="31">
        <v>156765.56815996161</v>
      </c>
      <c r="Q61" s="104">
        <v>6.6436840803136363E-3</v>
      </c>
      <c r="R61" s="31">
        <v>93350.377648504509</v>
      </c>
      <c r="S61" s="104">
        <v>1.6379959275433242E-2</v>
      </c>
      <c r="T61" s="31">
        <v>-13433.314605479998</v>
      </c>
      <c r="U61" s="104">
        <v>-2.6307437943168168E-3</v>
      </c>
      <c r="V61" s="31">
        <v>158491.307639996</v>
      </c>
      <c r="W61" s="104">
        <v>5.8637986163436063E-3</v>
      </c>
      <c r="X61" s="31">
        <v>151630.59917661198</v>
      </c>
      <c r="Y61" s="104">
        <v>1.976447553333685E-2</v>
      </c>
      <c r="Z61" s="47">
        <v>590844.69005293574</v>
      </c>
      <c r="AA61" s="104">
        <v>4.7154066682453342E-3</v>
      </c>
    </row>
    <row r="62" spans="1:27" x14ac:dyDescent="0.25">
      <c r="A62" s="143" t="s">
        <v>221</v>
      </c>
      <c r="B62" s="31">
        <v>76975.766907783807</v>
      </c>
      <c r="C62" s="104">
        <v>1</v>
      </c>
      <c r="D62" s="31">
        <v>1160588.1283094799</v>
      </c>
      <c r="E62" s="104">
        <v>1</v>
      </c>
      <c r="F62" s="31">
        <v>184931.874517227</v>
      </c>
      <c r="G62" s="104">
        <v>1</v>
      </c>
      <c r="H62" s="31">
        <v>6958885.2305790596</v>
      </c>
      <c r="I62" s="104">
        <v>1</v>
      </c>
      <c r="J62" s="31">
        <v>35523429.347253405</v>
      </c>
      <c r="K62" s="104">
        <v>1</v>
      </c>
      <c r="L62" s="31">
        <v>8140003.3705034796</v>
      </c>
      <c r="M62" s="104">
        <v>1</v>
      </c>
      <c r="N62" s="31">
        <v>4153910.2940213103</v>
      </c>
      <c r="O62" s="104">
        <v>1</v>
      </c>
      <c r="P62" s="31">
        <v>23596180.412082601</v>
      </c>
      <c r="Q62" s="104">
        <v>1</v>
      </c>
      <c r="R62" s="31">
        <v>5699060.4237039797</v>
      </c>
      <c r="S62" s="104">
        <v>1</v>
      </c>
      <c r="T62" s="31">
        <v>5106280.0697277803</v>
      </c>
      <c r="U62" s="104">
        <v>1</v>
      </c>
      <c r="V62" s="31">
        <v>27028777.420535598</v>
      </c>
      <c r="W62" s="104">
        <v>1</v>
      </c>
      <c r="X62" s="31">
        <v>7671875.6802251497</v>
      </c>
      <c r="Y62" s="104">
        <v>1</v>
      </c>
      <c r="Z62" s="47">
        <v>125300898.01836684</v>
      </c>
      <c r="AA62" s="104">
        <v>1</v>
      </c>
    </row>
  </sheetData>
  <mergeCells count="4">
    <mergeCell ref="Z7:AA7"/>
    <mergeCell ref="A2:AA2"/>
    <mergeCell ref="A4:AA4"/>
    <mergeCell ref="A5:AA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C114"/>
  <sheetViews>
    <sheetView zoomScale="70" zoomScaleNormal="70" workbookViewId="0"/>
  </sheetViews>
  <sheetFormatPr baseColWidth="10" defaultRowHeight="15" x14ac:dyDescent="0.25"/>
  <cols>
    <col min="1" max="1" width="5.28515625" customWidth="1"/>
    <col min="2" max="2" width="5.85546875" customWidth="1"/>
    <col min="3" max="3" width="73.28515625" customWidth="1"/>
    <col min="4" max="4" width="13.42578125" bestFit="1" customWidth="1"/>
    <col min="5" max="5" width="11.7109375" customWidth="1"/>
    <col min="6" max="6" width="14.28515625" bestFit="1" customWidth="1"/>
    <col min="7" max="7" width="11.7109375" customWidth="1"/>
    <col min="8" max="8" width="13.85546875" bestFit="1" customWidth="1"/>
    <col min="9" max="9" width="11.7109375" customWidth="1"/>
    <col min="10" max="10" width="15" bestFit="1" customWidth="1"/>
    <col min="11" max="11" width="11.7109375" customWidth="1"/>
    <col min="12" max="12" width="16.28515625" bestFit="1" customWidth="1"/>
    <col min="14" max="14" width="15" bestFit="1" customWidth="1"/>
    <col min="16" max="16" width="15" bestFit="1" customWidth="1"/>
    <col min="18" max="18" width="15.85546875" bestFit="1" customWidth="1"/>
    <col min="20" max="20" width="15" bestFit="1" customWidth="1"/>
    <col min="22" max="22" width="15" bestFit="1" customWidth="1"/>
    <col min="24" max="24" width="16.28515625" bestFit="1" customWidth="1"/>
    <col min="26" max="26" width="15" bestFit="1" customWidth="1"/>
    <col min="28" max="28" width="17.140625" bestFit="1" customWidth="1"/>
  </cols>
  <sheetData>
    <row r="2" spans="1:29" x14ac:dyDescent="0.25">
      <c r="A2" s="148" t="s">
        <v>233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29" x14ac:dyDescent="0.25">
      <c r="A4" s="148" t="s">
        <v>373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</row>
    <row r="5" spans="1:29" x14ac:dyDescent="0.25">
      <c r="A5" s="148" t="str">
        <f>'1'!A5:AA5</f>
        <v>Al 30-11-2015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</row>
    <row r="6" spans="1:29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29" ht="15.75" customHeight="1" x14ac:dyDescent="0.25">
      <c r="A7" s="7"/>
      <c r="B7" s="7"/>
      <c r="C7" s="6"/>
      <c r="D7" s="147" t="s">
        <v>385</v>
      </c>
      <c r="E7" s="147"/>
      <c r="F7" s="147" t="s">
        <v>386</v>
      </c>
      <c r="G7" s="147"/>
      <c r="H7" s="147" t="s">
        <v>387</v>
      </c>
      <c r="I7" s="147"/>
      <c r="J7" s="147" t="s">
        <v>388</v>
      </c>
      <c r="K7" s="147"/>
      <c r="L7" s="147" t="s">
        <v>389</v>
      </c>
      <c r="M7" s="147"/>
      <c r="N7" s="147" t="s">
        <v>390</v>
      </c>
      <c r="O7" s="147"/>
      <c r="P7" s="147" t="s">
        <v>391</v>
      </c>
      <c r="Q7" s="147"/>
      <c r="R7" s="147" t="s">
        <v>392</v>
      </c>
      <c r="S7" s="147"/>
      <c r="T7" s="147" t="s">
        <v>393</v>
      </c>
      <c r="U7" s="147"/>
      <c r="V7" s="147" t="s">
        <v>394</v>
      </c>
      <c r="W7" s="147"/>
      <c r="X7" s="147" t="s">
        <v>395</v>
      </c>
      <c r="Y7" s="147"/>
      <c r="Z7" s="147" t="s">
        <v>396</v>
      </c>
      <c r="AA7" s="147"/>
      <c r="AB7" s="147" t="s">
        <v>221</v>
      </c>
      <c r="AC7" s="147"/>
    </row>
    <row r="8" spans="1:29" ht="15.75" customHeight="1" x14ac:dyDescent="0.25">
      <c r="A8" s="9"/>
      <c r="B8" s="9"/>
      <c r="C8" s="9"/>
      <c r="D8" s="21" t="s">
        <v>231</v>
      </c>
      <c r="E8" s="21" t="s">
        <v>232</v>
      </c>
      <c r="F8" s="21" t="s">
        <v>231</v>
      </c>
      <c r="G8" s="21" t="s">
        <v>232</v>
      </c>
      <c r="H8" s="21" t="s">
        <v>231</v>
      </c>
      <c r="I8" s="21" t="s">
        <v>232</v>
      </c>
      <c r="J8" s="21" t="s">
        <v>231</v>
      </c>
      <c r="K8" s="21" t="s">
        <v>232</v>
      </c>
      <c r="L8" s="21" t="s">
        <v>231</v>
      </c>
      <c r="M8" s="21" t="s">
        <v>232</v>
      </c>
      <c r="N8" s="21" t="s">
        <v>231</v>
      </c>
      <c r="O8" s="21" t="s">
        <v>232</v>
      </c>
      <c r="P8" s="21" t="s">
        <v>231</v>
      </c>
      <c r="Q8" s="21" t="s">
        <v>232</v>
      </c>
      <c r="R8" s="21" t="s">
        <v>231</v>
      </c>
      <c r="S8" s="21" t="s">
        <v>232</v>
      </c>
      <c r="T8" s="21" t="s">
        <v>231</v>
      </c>
      <c r="U8" s="21" t="s">
        <v>232</v>
      </c>
      <c r="V8" s="21" t="s">
        <v>231</v>
      </c>
      <c r="W8" s="21" t="s">
        <v>232</v>
      </c>
      <c r="X8" s="21" t="s">
        <v>231</v>
      </c>
      <c r="Y8" s="21" t="s">
        <v>232</v>
      </c>
      <c r="Z8" s="21" t="s">
        <v>231</v>
      </c>
      <c r="AA8" s="21" t="s">
        <v>232</v>
      </c>
      <c r="AB8" s="21" t="s">
        <v>231</v>
      </c>
      <c r="AC8" s="21" t="s">
        <v>232</v>
      </c>
    </row>
    <row r="9" spans="1:29" x14ac:dyDescent="0.25">
      <c r="A9" s="49" t="s">
        <v>234</v>
      </c>
      <c r="B9" s="50"/>
      <c r="C9" s="51"/>
      <c r="D9" s="78">
        <v>65576.462654104413</v>
      </c>
      <c r="E9" s="79">
        <v>0.85191048155017868</v>
      </c>
      <c r="F9" s="78">
        <v>718388.8017602138</v>
      </c>
      <c r="G9" s="79">
        <v>0.61898686040035888</v>
      </c>
      <c r="H9" s="78">
        <v>63494.559507429985</v>
      </c>
      <c r="I9" s="79">
        <v>0.34334026880539331</v>
      </c>
      <c r="J9" s="78">
        <v>5821568.1333648833</v>
      </c>
      <c r="K9" s="79">
        <v>0.83656619422080369</v>
      </c>
      <c r="L9" s="78">
        <v>21341561.209538423</v>
      </c>
      <c r="M9" s="79">
        <v>0.6007742383461222</v>
      </c>
      <c r="N9" s="78">
        <v>2905841.3317595734</v>
      </c>
      <c r="O9" s="79">
        <v>0.35698281677490751</v>
      </c>
      <c r="P9" s="78">
        <v>3322651.7470640177</v>
      </c>
      <c r="Q9" s="79">
        <v>0.79988529166031375</v>
      </c>
      <c r="R9" s="78">
        <v>14202789.03553313</v>
      </c>
      <c r="S9" s="79">
        <v>0.60191051210391933</v>
      </c>
      <c r="T9" s="78">
        <v>1912283.0103235515</v>
      </c>
      <c r="U9" s="79">
        <v>0.33554355773626027</v>
      </c>
      <c r="V9" s="78">
        <v>4258215.7960110474</v>
      </c>
      <c r="W9" s="79">
        <v>0.83391739933255504</v>
      </c>
      <c r="X9" s="78">
        <v>16550115.470947377</v>
      </c>
      <c r="Y9" s="79">
        <v>0.61231461613846827</v>
      </c>
      <c r="Z9" s="78">
        <v>2624985.072234096</v>
      </c>
      <c r="AA9" s="79">
        <v>0.34215688335516148</v>
      </c>
      <c r="AB9" s="78">
        <v>73787470.630697846</v>
      </c>
      <c r="AC9" s="79">
        <v>0.58888221710814803</v>
      </c>
    </row>
    <row r="10" spans="1:29" x14ac:dyDescent="0.25">
      <c r="A10" s="53"/>
      <c r="B10" s="54" t="s">
        <v>235</v>
      </c>
      <c r="C10" s="53"/>
      <c r="D10" s="86">
        <v>11284.707348859401</v>
      </c>
      <c r="E10" s="87">
        <v>0.1466007784291174</v>
      </c>
      <c r="F10" s="86">
        <v>97399.705839133589</v>
      </c>
      <c r="G10" s="87">
        <v>8.3922714237139942E-2</v>
      </c>
      <c r="H10" s="86">
        <v>2174.3349214773998</v>
      </c>
      <c r="I10" s="87">
        <v>1.1757491385157909E-2</v>
      </c>
      <c r="J10" s="86">
        <v>1477459.2105726283</v>
      </c>
      <c r="K10" s="87">
        <v>0.21231262790199615</v>
      </c>
      <c r="L10" s="86">
        <v>3470908.8608025424</v>
      </c>
      <c r="M10" s="87">
        <v>9.7707595369615124E-2</v>
      </c>
      <c r="N10" s="107">
        <v>314992.31989444001</v>
      </c>
      <c r="O10" s="87">
        <v>3.8696829172806223E-2</v>
      </c>
      <c r="P10" s="86">
        <v>480578.25526712614</v>
      </c>
      <c r="Q10" s="87">
        <v>0.11569297872388294</v>
      </c>
      <c r="R10" s="86">
        <v>1051088.8005103497</v>
      </c>
      <c r="S10" s="87">
        <v>4.4544870489807327E-2</v>
      </c>
      <c r="T10" s="86">
        <v>246648.31561079563</v>
      </c>
      <c r="U10" s="87">
        <v>4.3278768300984607E-2</v>
      </c>
      <c r="V10" s="86">
        <v>2698.1801586687998</v>
      </c>
      <c r="W10" s="87">
        <v>5.2840426334324478E-4</v>
      </c>
      <c r="X10" s="86">
        <v>8198.3166359551997</v>
      </c>
      <c r="Y10" s="87">
        <v>3.0331807126897164E-4</v>
      </c>
      <c r="Z10" s="86">
        <v>0</v>
      </c>
      <c r="AA10" s="87">
        <v>0</v>
      </c>
      <c r="AB10" s="86">
        <v>7163431.007561977</v>
      </c>
      <c r="AC10" s="87">
        <v>5.7169829752632302E-2</v>
      </c>
    </row>
    <row r="11" spans="1:29" x14ac:dyDescent="0.25">
      <c r="A11" s="53"/>
      <c r="B11" s="53"/>
      <c r="C11" s="55" t="s">
        <v>43</v>
      </c>
      <c r="D11" s="56">
        <v>10823.224838105001</v>
      </c>
      <c r="E11" s="57">
        <v>0.14060561229706378</v>
      </c>
      <c r="F11" s="56">
        <v>93173.497582751195</v>
      </c>
      <c r="G11" s="57">
        <v>8.0281277492014594E-2</v>
      </c>
      <c r="H11" s="56">
        <v>1864.6558682079999</v>
      </c>
      <c r="I11" s="57">
        <v>1.0082933907828318E-2</v>
      </c>
      <c r="J11" s="56">
        <v>1477459.2105726283</v>
      </c>
      <c r="K11" s="57">
        <v>0.21231262790199615</v>
      </c>
      <c r="L11" s="56">
        <v>3470908.8608025424</v>
      </c>
      <c r="M11" s="57">
        <v>9.7707595369615124E-2</v>
      </c>
      <c r="N11" s="108">
        <v>314992.31989444001</v>
      </c>
      <c r="O11" s="57">
        <v>3.8696829172806223E-2</v>
      </c>
      <c r="P11" s="56">
        <v>480578.25526712614</v>
      </c>
      <c r="Q11" s="57">
        <v>0.11569297872388294</v>
      </c>
      <c r="R11" s="56">
        <v>1051088.8005103497</v>
      </c>
      <c r="S11" s="57">
        <v>4.4544870489807327E-2</v>
      </c>
      <c r="T11" s="56">
        <v>246648.31561079563</v>
      </c>
      <c r="U11" s="57">
        <v>4.3278768300984607E-2</v>
      </c>
      <c r="V11" s="56">
        <v>2698.1801586687998</v>
      </c>
      <c r="W11" s="57">
        <v>5.2840426334324478E-4</v>
      </c>
      <c r="X11" s="56">
        <v>8198.3166359551997</v>
      </c>
      <c r="Y11" s="57">
        <v>3.0331807126897164E-4</v>
      </c>
      <c r="Z11" s="56">
        <v>0</v>
      </c>
      <c r="AA11" s="57">
        <v>0</v>
      </c>
      <c r="AB11" s="56">
        <v>7158433.6377415704</v>
      </c>
      <c r="AC11" s="57">
        <v>5.7129946799681128E-2</v>
      </c>
    </row>
    <row r="12" spans="1:29" x14ac:dyDescent="0.25">
      <c r="A12" s="53"/>
      <c r="B12" s="53"/>
      <c r="C12" s="55" t="s">
        <v>44</v>
      </c>
      <c r="D12" s="56">
        <v>461.48251075439998</v>
      </c>
      <c r="E12" s="57">
        <v>5.995166132053629E-3</v>
      </c>
      <c r="F12" s="56">
        <v>4226.2082563824006</v>
      </c>
      <c r="G12" s="57">
        <v>3.6414367451253551E-3</v>
      </c>
      <c r="H12" s="56">
        <v>309.67905326940001</v>
      </c>
      <c r="I12" s="57">
        <v>1.6745574773295905E-3</v>
      </c>
      <c r="J12" s="56">
        <v>0</v>
      </c>
      <c r="K12" s="57">
        <v>0</v>
      </c>
      <c r="L12" s="56">
        <v>0</v>
      </c>
      <c r="M12" s="57">
        <v>0</v>
      </c>
      <c r="N12" s="108">
        <v>0</v>
      </c>
      <c r="O12" s="57">
        <v>0</v>
      </c>
      <c r="P12" s="56">
        <v>0</v>
      </c>
      <c r="Q12" s="57">
        <v>0</v>
      </c>
      <c r="R12" s="56">
        <v>0</v>
      </c>
      <c r="S12" s="57">
        <v>0</v>
      </c>
      <c r="T12" s="56">
        <v>0</v>
      </c>
      <c r="U12" s="57">
        <v>0</v>
      </c>
      <c r="V12" s="56">
        <v>0</v>
      </c>
      <c r="W12" s="57">
        <v>0</v>
      </c>
      <c r="X12" s="56">
        <v>0</v>
      </c>
      <c r="Y12" s="57">
        <v>0</v>
      </c>
      <c r="Z12" s="56">
        <v>0</v>
      </c>
      <c r="AA12" s="57">
        <v>0</v>
      </c>
      <c r="AB12" s="56">
        <v>4997.3698204062002</v>
      </c>
      <c r="AC12" s="57">
        <v>3.9882952951172578E-5</v>
      </c>
    </row>
    <row r="13" spans="1:29" x14ac:dyDescent="0.25">
      <c r="A13" s="53"/>
      <c r="B13" s="53"/>
      <c r="C13" s="55" t="s">
        <v>236</v>
      </c>
      <c r="D13" s="56">
        <v>0</v>
      </c>
      <c r="E13" s="57">
        <v>0</v>
      </c>
      <c r="F13" s="56">
        <v>0</v>
      </c>
      <c r="G13" s="57">
        <v>0</v>
      </c>
      <c r="H13" s="56">
        <v>0</v>
      </c>
      <c r="I13" s="57">
        <v>0</v>
      </c>
      <c r="J13" s="56"/>
      <c r="K13" s="57">
        <v>0</v>
      </c>
      <c r="L13" s="56"/>
      <c r="M13" s="57">
        <v>0</v>
      </c>
      <c r="N13" s="108"/>
      <c r="O13" s="57">
        <v>0</v>
      </c>
      <c r="P13" s="56"/>
      <c r="Q13" s="57">
        <v>0</v>
      </c>
      <c r="R13" s="56"/>
      <c r="S13" s="57">
        <v>0</v>
      </c>
      <c r="T13" s="56"/>
      <c r="U13" s="57">
        <v>0</v>
      </c>
      <c r="V13" s="56"/>
      <c r="W13" s="57">
        <v>0</v>
      </c>
      <c r="X13" s="56"/>
      <c r="Y13" s="57">
        <v>0</v>
      </c>
      <c r="Z13" s="56"/>
      <c r="AA13" s="57">
        <v>0</v>
      </c>
      <c r="AB13" s="56">
        <v>0</v>
      </c>
      <c r="AC13" s="57">
        <v>0</v>
      </c>
    </row>
    <row r="14" spans="1:29" x14ac:dyDescent="0.25">
      <c r="A14" s="53"/>
      <c r="B14" s="53"/>
      <c r="C14" s="55" t="s">
        <v>237</v>
      </c>
      <c r="D14" s="56">
        <v>0</v>
      </c>
      <c r="E14" s="57">
        <v>0</v>
      </c>
      <c r="F14" s="56">
        <v>0</v>
      </c>
      <c r="G14" s="57">
        <v>0</v>
      </c>
      <c r="H14" s="56">
        <v>0</v>
      </c>
      <c r="I14" s="57">
        <v>0</v>
      </c>
      <c r="J14" s="56"/>
      <c r="K14" s="57">
        <v>0</v>
      </c>
      <c r="L14" s="56"/>
      <c r="M14" s="57">
        <v>0</v>
      </c>
      <c r="N14" s="108"/>
      <c r="O14" s="57">
        <v>0</v>
      </c>
      <c r="P14" s="56"/>
      <c r="Q14" s="57">
        <v>0</v>
      </c>
      <c r="R14" s="56"/>
      <c r="S14" s="57">
        <v>0</v>
      </c>
      <c r="T14" s="56"/>
      <c r="U14" s="57">
        <v>0</v>
      </c>
      <c r="V14" s="56"/>
      <c r="W14" s="57">
        <v>0</v>
      </c>
      <c r="X14" s="56"/>
      <c r="Y14" s="57">
        <v>0</v>
      </c>
      <c r="Z14" s="56"/>
      <c r="AA14" s="57">
        <v>0</v>
      </c>
      <c r="AB14" s="56">
        <v>0</v>
      </c>
      <c r="AC14" s="57">
        <v>0</v>
      </c>
    </row>
    <row r="15" spans="1:29" x14ac:dyDescent="0.25">
      <c r="A15" s="53"/>
      <c r="B15" s="50"/>
      <c r="C15" s="58" t="s">
        <v>238</v>
      </c>
      <c r="D15" s="59">
        <v>0</v>
      </c>
      <c r="E15" s="60">
        <v>0</v>
      </c>
      <c r="F15" s="59">
        <v>0</v>
      </c>
      <c r="G15" s="60">
        <v>0</v>
      </c>
      <c r="H15" s="59">
        <v>0</v>
      </c>
      <c r="I15" s="60">
        <v>0</v>
      </c>
      <c r="J15" s="59"/>
      <c r="K15" s="60">
        <v>0</v>
      </c>
      <c r="L15" s="59"/>
      <c r="M15" s="60">
        <v>0</v>
      </c>
      <c r="N15" s="109"/>
      <c r="O15" s="60">
        <v>0</v>
      </c>
      <c r="P15" s="59"/>
      <c r="Q15" s="60">
        <v>0</v>
      </c>
      <c r="R15" s="59"/>
      <c r="S15" s="60">
        <v>0</v>
      </c>
      <c r="T15" s="59"/>
      <c r="U15" s="60">
        <v>0</v>
      </c>
      <c r="V15" s="59"/>
      <c r="W15" s="60">
        <v>0</v>
      </c>
      <c r="X15" s="59"/>
      <c r="Y15" s="60">
        <v>0</v>
      </c>
      <c r="Z15" s="59"/>
      <c r="AA15" s="60">
        <v>0</v>
      </c>
      <c r="AB15" s="59">
        <v>0</v>
      </c>
      <c r="AC15" s="60">
        <v>0</v>
      </c>
    </row>
    <row r="16" spans="1:29" x14ac:dyDescent="0.25">
      <c r="A16" s="53"/>
      <c r="B16" s="54" t="s">
        <v>239</v>
      </c>
      <c r="C16" s="53"/>
      <c r="D16" s="86">
        <v>0</v>
      </c>
      <c r="E16" s="87">
        <v>0</v>
      </c>
      <c r="F16" s="86">
        <v>0</v>
      </c>
      <c r="G16" s="87">
        <v>0</v>
      </c>
      <c r="H16" s="86">
        <v>0</v>
      </c>
      <c r="I16" s="87">
        <v>0</v>
      </c>
      <c r="J16" s="86"/>
      <c r="K16" s="87">
        <v>0</v>
      </c>
      <c r="L16" s="86"/>
      <c r="M16" s="87">
        <v>0</v>
      </c>
      <c r="N16" s="107"/>
      <c r="O16" s="87">
        <v>0</v>
      </c>
      <c r="P16" s="86"/>
      <c r="Q16" s="87">
        <v>0</v>
      </c>
      <c r="R16" s="86"/>
      <c r="S16" s="87">
        <v>0</v>
      </c>
      <c r="T16" s="86"/>
      <c r="U16" s="87">
        <v>0</v>
      </c>
      <c r="V16" s="86"/>
      <c r="W16" s="87">
        <v>0</v>
      </c>
      <c r="X16" s="86"/>
      <c r="Y16" s="87">
        <v>0</v>
      </c>
      <c r="Z16" s="86"/>
      <c r="AA16" s="87">
        <v>0</v>
      </c>
      <c r="AB16" s="86">
        <v>0</v>
      </c>
      <c r="AC16" s="87">
        <v>0</v>
      </c>
    </row>
    <row r="17" spans="1:29" x14ac:dyDescent="0.25">
      <c r="A17" s="53"/>
      <c r="B17" s="61"/>
      <c r="C17" s="55" t="s">
        <v>240</v>
      </c>
      <c r="D17" s="56">
        <v>0</v>
      </c>
      <c r="E17" s="57">
        <v>0</v>
      </c>
      <c r="F17" s="56">
        <v>0</v>
      </c>
      <c r="G17" s="57">
        <v>0</v>
      </c>
      <c r="H17" s="56">
        <v>0</v>
      </c>
      <c r="I17" s="57">
        <v>0</v>
      </c>
      <c r="J17" s="56"/>
      <c r="K17" s="57">
        <v>0</v>
      </c>
      <c r="L17" s="56"/>
      <c r="M17" s="57">
        <v>0</v>
      </c>
      <c r="N17" s="108"/>
      <c r="O17" s="57">
        <v>0</v>
      </c>
      <c r="P17" s="56"/>
      <c r="Q17" s="57">
        <v>0</v>
      </c>
      <c r="R17" s="56"/>
      <c r="S17" s="57">
        <v>0</v>
      </c>
      <c r="T17" s="56"/>
      <c r="U17" s="57">
        <v>0</v>
      </c>
      <c r="V17" s="56"/>
      <c r="W17" s="57">
        <v>0</v>
      </c>
      <c r="X17" s="56"/>
      <c r="Y17" s="57">
        <v>0</v>
      </c>
      <c r="Z17" s="56"/>
      <c r="AA17" s="57">
        <v>0</v>
      </c>
      <c r="AB17" s="56">
        <v>0</v>
      </c>
      <c r="AC17" s="57">
        <v>0</v>
      </c>
    </row>
    <row r="18" spans="1:29" x14ac:dyDescent="0.25">
      <c r="A18" s="53"/>
      <c r="B18" s="61"/>
      <c r="C18" s="55" t="s">
        <v>241</v>
      </c>
      <c r="D18" s="56">
        <v>0</v>
      </c>
      <c r="E18" s="57">
        <v>0</v>
      </c>
      <c r="F18" s="56">
        <v>0</v>
      </c>
      <c r="G18" s="57">
        <v>0</v>
      </c>
      <c r="H18" s="56">
        <v>0</v>
      </c>
      <c r="I18" s="57">
        <v>0</v>
      </c>
      <c r="J18" s="56"/>
      <c r="K18" s="57">
        <v>0</v>
      </c>
      <c r="L18" s="56"/>
      <c r="M18" s="57">
        <v>0</v>
      </c>
      <c r="N18" s="108"/>
      <c r="O18" s="57">
        <v>0</v>
      </c>
      <c r="P18" s="56"/>
      <c r="Q18" s="57">
        <v>0</v>
      </c>
      <c r="R18" s="56"/>
      <c r="S18" s="57">
        <v>0</v>
      </c>
      <c r="T18" s="56"/>
      <c r="U18" s="57">
        <v>0</v>
      </c>
      <c r="V18" s="56"/>
      <c r="W18" s="57">
        <v>0</v>
      </c>
      <c r="X18" s="56"/>
      <c r="Y18" s="57">
        <v>0</v>
      </c>
      <c r="Z18" s="56"/>
      <c r="AA18" s="57">
        <v>0</v>
      </c>
      <c r="AB18" s="56">
        <v>0</v>
      </c>
      <c r="AC18" s="57">
        <v>0</v>
      </c>
    </row>
    <row r="19" spans="1:29" x14ac:dyDescent="0.25">
      <c r="A19" s="53"/>
      <c r="B19" s="61"/>
      <c r="C19" s="55" t="s">
        <v>242</v>
      </c>
      <c r="D19" s="56">
        <v>0</v>
      </c>
      <c r="E19" s="57">
        <v>0</v>
      </c>
      <c r="F19" s="56">
        <v>0</v>
      </c>
      <c r="G19" s="57">
        <v>0</v>
      </c>
      <c r="H19" s="56">
        <v>0</v>
      </c>
      <c r="I19" s="57">
        <v>0</v>
      </c>
      <c r="J19" s="56"/>
      <c r="K19" s="57">
        <v>0</v>
      </c>
      <c r="L19" s="56"/>
      <c r="M19" s="57">
        <v>0</v>
      </c>
      <c r="N19" s="108"/>
      <c r="O19" s="57">
        <v>0</v>
      </c>
      <c r="P19" s="56"/>
      <c r="Q19" s="57">
        <v>0</v>
      </c>
      <c r="R19" s="56"/>
      <c r="S19" s="57">
        <v>0</v>
      </c>
      <c r="T19" s="56"/>
      <c r="U19" s="57">
        <v>0</v>
      </c>
      <c r="V19" s="56"/>
      <c r="W19" s="57">
        <v>0</v>
      </c>
      <c r="X19" s="56"/>
      <c r="Y19" s="57">
        <v>0</v>
      </c>
      <c r="Z19" s="56"/>
      <c r="AA19" s="57">
        <v>0</v>
      </c>
      <c r="AB19" s="56">
        <v>0</v>
      </c>
      <c r="AC19" s="57">
        <v>0</v>
      </c>
    </row>
    <row r="20" spans="1:29" x14ac:dyDescent="0.25">
      <c r="A20" s="53"/>
      <c r="B20" s="61"/>
      <c r="C20" s="55" t="s">
        <v>243</v>
      </c>
      <c r="D20" s="56">
        <v>0</v>
      </c>
      <c r="E20" s="57">
        <v>0</v>
      </c>
      <c r="F20" s="56">
        <v>0</v>
      </c>
      <c r="G20" s="57">
        <v>0</v>
      </c>
      <c r="H20" s="56">
        <v>0</v>
      </c>
      <c r="I20" s="57">
        <v>0</v>
      </c>
      <c r="J20" s="56"/>
      <c r="K20" s="57">
        <v>0</v>
      </c>
      <c r="L20" s="56"/>
      <c r="M20" s="57">
        <v>0</v>
      </c>
      <c r="N20" s="108"/>
      <c r="O20" s="57">
        <v>0</v>
      </c>
      <c r="P20" s="56"/>
      <c r="Q20" s="57">
        <v>0</v>
      </c>
      <c r="R20" s="56"/>
      <c r="S20" s="57">
        <v>0</v>
      </c>
      <c r="T20" s="56"/>
      <c r="U20" s="57">
        <v>0</v>
      </c>
      <c r="V20" s="56"/>
      <c r="W20" s="57">
        <v>0</v>
      </c>
      <c r="X20" s="56"/>
      <c r="Y20" s="57">
        <v>0</v>
      </c>
      <c r="Z20" s="56"/>
      <c r="AA20" s="57">
        <v>0</v>
      </c>
      <c r="AB20" s="56">
        <v>0</v>
      </c>
      <c r="AC20" s="57">
        <v>0</v>
      </c>
    </row>
    <row r="21" spans="1:29" x14ac:dyDescent="0.25">
      <c r="A21" s="53"/>
      <c r="B21" s="50"/>
      <c r="C21" s="58" t="s">
        <v>244</v>
      </c>
      <c r="D21" s="59">
        <v>0</v>
      </c>
      <c r="E21" s="60">
        <v>0</v>
      </c>
      <c r="F21" s="59">
        <v>0</v>
      </c>
      <c r="G21" s="60">
        <v>0</v>
      </c>
      <c r="H21" s="59">
        <v>0</v>
      </c>
      <c r="I21" s="60">
        <v>0</v>
      </c>
      <c r="J21" s="59"/>
      <c r="K21" s="60">
        <v>0</v>
      </c>
      <c r="L21" s="59"/>
      <c r="M21" s="60">
        <v>0</v>
      </c>
      <c r="N21" s="109"/>
      <c r="O21" s="60">
        <v>0</v>
      </c>
      <c r="P21" s="59"/>
      <c r="Q21" s="60">
        <v>0</v>
      </c>
      <c r="R21" s="59"/>
      <c r="S21" s="60">
        <v>0</v>
      </c>
      <c r="T21" s="59"/>
      <c r="U21" s="60">
        <v>0</v>
      </c>
      <c r="V21" s="59"/>
      <c r="W21" s="60">
        <v>0</v>
      </c>
      <c r="X21" s="59"/>
      <c r="Y21" s="60">
        <v>0</v>
      </c>
      <c r="Z21" s="59"/>
      <c r="AA21" s="60">
        <v>0</v>
      </c>
      <c r="AB21" s="59">
        <v>0</v>
      </c>
      <c r="AC21" s="60">
        <v>0</v>
      </c>
    </row>
    <row r="22" spans="1:29" x14ac:dyDescent="0.25">
      <c r="A22" s="53"/>
      <c r="B22" s="62" t="s">
        <v>245</v>
      </c>
      <c r="C22" s="53"/>
      <c r="D22" s="86">
        <v>38046.223665640304</v>
      </c>
      <c r="E22" s="87">
        <v>0.49426235286774467</v>
      </c>
      <c r="F22" s="86">
        <v>377684.33331360453</v>
      </c>
      <c r="G22" s="87">
        <v>0.32542494973108327</v>
      </c>
      <c r="H22" s="86">
        <v>34967.519657861994</v>
      </c>
      <c r="I22" s="87">
        <v>0.18908324889447145</v>
      </c>
      <c r="J22" s="86">
        <v>2156346.6834167368</v>
      </c>
      <c r="K22" s="87">
        <v>0.30986955697174273</v>
      </c>
      <c r="L22" s="86">
        <v>5350033.6709428327</v>
      </c>
      <c r="M22" s="87">
        <v>0.15060577678591983</v>
      </c>
      <c r="N22" s="107">
        <v>269174.29071720049</v>
      </c>
      <c r="O22" s="87">
        <v>3.306808099030939E-2</v>
      </c>
      <c r="P22" s="86">
        <v>1143950.184376976</v>
      </c>
      <c r="Q22" s="87">
        <v>0.27539116240026984</v>
      </c>
      <c r="R22" s="86">
        <v>3512175.0633787676</v>
      </c>
      <c r="S22" s="87">
        <v>0.14884506738134307</v>
      </c>
      <c r="T22" s="86">
        <v>272790.2105090305</v>
      </c>
      <c r="U22" s="87">
        <v>4.7865821772027563E-2</v>
      </c>
      <c r="V22" s="86">
        <v>1718177.2395431574</v>
      </c>
      <c r="W22" s="87">
        <v>0.33648315722618699</v>
      </c>
      <c r="X22" s="86">
        <v>5810184.5115860598</v>
      </c>
      <c r="Y22" s="87">
        <v>0.21496290495076775</v>
      </c>
      <c r="Z22" s="86">
        <v>388356.85475268215</v>
      </c>
      <c r="AA22" s="87">
        <v>5.0620848269700452E-2</v>
      </c>
      <c r="AB22" s="86">
        <v>21071886.78586055</v>
      </c>
      <c r="AC22" s="87">
        <v>0.16817027746099461</v>
      </c>
    </row>
    <row r="23" spans="1:29" x14ac:dyDescent="0.25">
      <c r="A23" s="53"/>
      <c r="B23" s="53"/>
      <c r="C23" s="55" t="s">
        <v>41</v>
      </c>
      <c r="D23" s="56">
        <v>8736.1264010527011</v>
      </c>
      <c r="E23" s="57">
        <v>0.11349190468629552</v>
      </c>
      <c r="F23" s="56">
        <v>61589.333091574888</v>
      </c>
      <c r="G23" s="57">
        <v>5.306734714001108E-2</v>
      </c>
      <c r="H23" s="56">
        <v>7554.5988167353999</v>
      </c>
      <c r="I23" s="57">
        <v>4.0850712385071646E-2</v>
      </c>
      <c r="J23" s="56">
        <v>649841.2605300037</v>
      </c>
      <c r="K23" s="57">
        <v>9.3382954165480536E-2</v>
      </c>
      <c r="L23" s="56">
        <v>1330783.5371096893</v>
      </c>
      <c r="M23" s="57">
        <v>3.7462135879417408E-2</v>
      </c>
      <c r="N23" s="108">
        <v>68623.688993858392</v>
      </c>
      <c r="O23" s="57">
        <v>8.4304251325652522E-3</v>
      </c>
      <c r="P23" s="56">
        <v>407769.13152297266</v>
      </c>
      <c r="Q23" s="57">
        <v>9.8165126991276441E-2</v>
      </c>
      <c r="R23" s="56">
        <v>1035972.0274863415</v>
      </c>
      <c r="S23" s="57">
        <v>4.3904225573553536E-2</v>
      </c>
      <c r="T23" s="56">
        <v>28707.402859679201</v>
      </c>
      <c r="U23" s="57">
        <v>5.0372167910831631E-3</v>
      </c>
      <c r="V23" s="56">
        <v>602868.18318693084</v>
      </c>
      <c r="W23" s="57">
        <v>0.11806406522058832</v>
      </c>
      <c r="X23" s="56">
        <v>1555849.364661108</v>
      </c>
      <c r="Y23" s="57">
        <v>5.7562698469632634E-2</v>
      </c>
      <c r="Z23" s="56">
        <v>33525.453922911598</v>
      </c>
      <c r="AA23" s="57">
        <v>4.3699162134920987E-3</v>
      </c>
      <c r="AB23" s="56">
        <v>5791820.1085828571</v>
      </c>
      <c r="AC23" s="57">
        <v>4.6223292890796991E-2</v>
      </c>
    </row>
    <row r="24" spans="1:29" x14ac:dyDescent="0.25">
      <c r="A24" s="53"/>
      <c r="B24" s="53"/>
      <c r="C24" s="55" t="s">
        <v>40</v>
      </c>
      <c r="D24" s="56">
        <v>11988.846442616601</v>
      </c>
      <c r="E24" s="57">
        <v>0.15574832085764237</v>
      </c>
      <c r="F24" s="56">
        <v>121300.85152962082</v>
      </c>
      <c r="G24" s="57">
        <v>0.10451670887441217</v>
      </c>
      <c r="H24" s="56">
        <v>13640.7078259763</v>
      </c>
      <c r="I24" s="57">
        <v>7.3760717894554323E-2</v>
      </c>
      <c r="J24" s="56">
        <v>374071.36411247199</v>
      </c>
      <c r="K24" s="57">
        <v>5.3754495399451353E-2</v>
      </c>
      <c r="L24" s="56">
        <v>562857.45703786763</v>
      </c>
      <c r="M24" s="57">
        <v>1.5844682435801692E-2</v>
      </c>
      <c r="N24" s="108">
        <v>8169.5115969791987</v>
      </c>
      <c r="O24" s="57">
        <v>1.0036250877466029E-3</v>
      </c>
      <c r="P24" s="56">
        <v>221665.03490194838</v>
      </c>
      <c r="Q24" s="57">
        <v>5.3362980712652594E-2</v>
      </c>
      <c r="R24" s="56">
        <v>479363.66789037467</v>
      </c>
      <c r="S24" s="57">
        <v>2.0315307796380137E-2</v>
      </c>
      <c r="T24" s="56">
        <v>34227.335337535493</v>
      </c>
      <c r="U24" s="57">
        <v>6.0057856546272929E-3</v>
      </c>
      <c r="V24" s="56">
        <v>259545.90178051748</v>
      </c>
      <c r="W24" s="57">
        <v>5.082876345134632E-2</v>
      </c>
      <c r="X24" s="56">
        <v>595600.56214631372</v>
      </c>
      <c r="Y24" s="57">
        <v>2.2035793660936904E-2</v>
      </c>
      <c r="Z24" s="56">
        <v>34893.234660816401</v>
      </c>
      <c r="AA24" s="57">
        <v>4.5482012633177062E-3</v>
      </c>
      <c r="AB24" s="56">
        <v>2717324.4752630382</v>
      </c>
      <c r="AC24" s="57">
        <v>2.1686392661485369E-2</v>
      </c>
    </row>
    <row r="25" spans="1:29" x14ac:dyDescent="0.25">
      <c r="A25" s="53"/>
      <c r="B25" s="53"/>
      <c r="C25" s="55" t="s">
        <v>38</v>
      </c>
      <c r="D25" s="56">
        <v>171.38729074600002</v>
      </c>
      <c r="E25" s="57">
        <v>2.2265096877998017E-3</v>
      </c>
      <c r="F25" s="56">
        <v>2349.0140437540003</v>
      </c>
      <c r="G25" s="57">
        <v>2.0239859313187954E-3</v>
      </c>
      <c r="H25" s="56">
        <v>0</v>
      </c>
      <c r="I25" s="57">
        <v>0</v>
      </c>
      <c r="J25" s="56">
        <v>14779.025623628198</v>
      </c>
      <c r="K25" s="57">
        <v>2.1237633807618373E-3</v>
      </c>
      <c r="L25" s="56">
        <v>9164.1792522420001</v>
      </c>
      <c r="M25" s="57">
        <v>2.5797563525354196E-4</v>
      </c>
      <c r="N25" s="108">
        <v>0</v>
      </c>
      <c r="O25" s="57">
        <v>0</v>
      </c>
      <c r="P25" s="56">
        <v>24652.298729808699</v>
      </c>
      <c r="Q25" s="57">
        <v>5.9347210182392569E-3</v>
      </c>
      <c r="R25" s="56">
        <v>0</v>
      </c>
      <c r="S25" s="57">
        <v>0</v>
      </c>
      <c r="T25" s="56">
        <v>20566.354945399999</v>
      </c>
      <c r="U25" s="57">
        <v>3.6087273017599195E-3</v>
      </c>
      <c r="V25" s="56">
        <v>31119.155785549203</v>
      </c>
      <c r="W25" s="57">
        <v>6.0942908263173657E-3</v>
      </c>
      <c r="X25" s="56">
        <v>110911.86292798301</v>
      </c>
      <c r="Y25" s="57">
        <v>4.1034731687018726E-3</v>
      </c>
      <c r="Z25" s="56">
        <v>0</v>
      </c>
      <c r="AA25" s="57">
        <v>0</v>
      </c>
      <c r="AB25" s="56">
        <v>213713.27859911113</v>
      </c>
      <c r="AC25" s="57">
        <v>1.7056005342258964E-3</v>
      </c>
    </row>
    <row r="26" spans="1:29" x14ac:dyDescent="0.25">
      <c r="A26" s="53"/>
      <c r="B26" s="53"/>
      <c r="C26" s="55" t="s">
        <v>256</v>
      </c>
      <c r="D26" s="56">
        <v>144.40240754999999</v>
      </c>
      <c r="E26" s="57">
        <v>1.8759463315642262E-3</v>
      </c>
      <c r="F26" s="56">
        <v>818.28030944999989</v>
      </c>
      <c r="G26" s="57">
        <v>7.0505659112842401E-4</v>
      </c>
      <c r="H26" s="56">
        <v>0</v>
      </c>
      <c r="I26" s="57">
        <v>0</v>
      </c>
      <c r="J26" s="56">
        <v>24617.500899699997</v>
      </c>
      <c r="K26" s="57">
        <v>3.537563860304036E-3</v>
      </c>
      <c r="L26" s="56">
        <v>38200.313179299992</v>
      </c>
      <c r="M26" s="57">
        <v>1.0753554451592834E-3</v>
      </c>
      <c r="N26" s="108">
        <v>0</v>
      </c>
      <c r="O26" s="57">
        <v>0</v>
      </c>
      <c r="P26" s="56">
        <v>13182.750709264999</v>
      </c>
      <c r="Q26" s="57">
        <v>3.1735761670729427E-3</v>
      </c>
      <c r="R26" s="56">
        <v>54179.389055264</v>
      </c>
      <c r="S26" s="57">
        <v>2.2961084425138973E-3</v>
      </c>
      <c r="T26" s="56">
        <v>4614.2395804709995</v>
      </c>
      <c r="U26" s="57">
        <v>8.0964917677992909E-4</v>
      </c>
      <c r="V26" s="56">
        <v>252459.31016628601</v>
      </c>
      <c r="W26" s="57">
        <v>4.9440944624830355E-2</v>
      </c>
      <c r="X26" s="56">
        <v>384597.64418130007</v>
      </c>
      <c r="Y26" s="57">
        <v>1.4229191287397799E-2</v>
      </c>
      <c r="Z26" s="56">
        <v>0</v>
      </c>
      <c r="AA26" s="57">
        <v>0</v>
      </c>
      <c r="AB26" s="56">
        <v>772813.8304885861</v>
      </c>
      <c r="AC26" s="57">
        <v>6.1676639410461788E-3</v>
      </c>
    </row>
    <row r="27" spans="1:29" x14ac:dyDescent="0.25">
      <c r="A27" s="53"/>
      <c r="B27" s="53"/>
      <c r="C27" s="55" t="s">
        <v>1008</v>
      </c>
      <c r="D27" s="56">
        <v>0</v>
      </c>
      <c r="E27" s="57">
        <v>0</v>
      </c>
      <c r="F27" s="56">
        <v>0</v>
      </c>
      <c r="G27" s="57">
        <v>0</v>
      </c>
      <c r="H27" s="56">
        <v>0</v>
      </c>
      <c r="I27" s="57">
        <v>0</v>
      </c>
      <c r="J27" s="56">
        <v>36331.206912000001</v>
      </c>
      <c r="K27" s="57">
        <v>5.2208372042625035E-3</v>
      </c>
      <c r="L27" s="56">
        <v>191748.03647999998</v>
      </c>
      <c r="M27" s="57">
        <v>5.3977906976716413E-3</v>
      </c>
      <c r="N27" s="108">
        <v>47768.809088000002</v>
      </c>
      <c r="O27" s="57">
        <v>5.868401634954775E-3</v>
      </c>
      <c r="P27" s="56">
        <v>6728.0012800000004</v>
      </c>
      <c r="Q27" s="57">
        <v>1.619679002140117E-3</v>
      </c>
      <c r="R27" s="56">
        <v>134560.02559999999</v>
      </c>
      <c r="S27" s="57">
        <v>5.7026189514595045E-3</v>
      </c>
      <c r="T27" s="56">
        <v>40368.007680000002</v>
      </c>
      <c r="U27" s="57">
        <v>7.0832742029016274E-3</v>
      </c>
      <c r="V27" s="56">
        <v>74008.014079999994</v>
      </c>
      <c r="W27" s="57">
        <v>1.4493528178908806E-2</v>
      </c>
      <c r="X27" s="56">
        <v>141288.02687999999</v>
      </c>
      <c r="Y27" s="57">
        <v>5.2273184495815811E-3</v>
      </c>
      <c r="Z27" s="56">
        <v>0</v>
      </c>
      <c r="AA27" s="57">
        <v>0</v>
      </c>
      <c r="AB27" s="56">
        <v>672800.12800000003</v>
      </c>
      <c r="AC27" s="57">
        <v>5.3694757072002743E-3</v>
      </c>
    </row>
    <row r="28" spans="1:29" x14ac:dyDescent="0.25">
      <c r="A28" s="53"/>
      <c r="B28" s="53"/>
      <c r="C28" s="55" t="s">
        <v>1059</v>
      </c>
      <c r="D28" s="56">
        <v>0</v>
      </c>
      <c r="E28" s="57">
        <v>0</v>
      </c>
      <c r="F28" s="56">
        <v>0</v>
      </c>
      <c r="G28" s="57">
        <v>0</v>
      </c>
      <c r="H28" s="56">
        <v>0</v>
      </c>
      <c r="I28" s="57">
        <v>0</v>
      </c>
      <c r="J28" s="56">
        <v>34898.064587926499</v>
      </c>
      <c r="K28" s="57">
        <v>5.0148929651226025E-3</v>
      </c>
      <c r="L28" s="56">
        <v>398844.31536680605</v>
      </c>
      <c r="M28" s="57">
        <v>1.1227641100412068E-2</v>
      </c>
      <c r="N28" s="108">
        <v>0</v>
      </c>
      <c r="O28" s="57">
        <v>0</v>
      </c>
      <c r="P28" s="56">
        <v>53750.878577568001</v>
      </c>
      <c r="Q28" s="57">
        <v>1.2939826518384658E-2</v>
      </c>
      <c r="R28" s="56">
        <v>199022.51195783302</v>
      </c>
      <c r="S28" s="57">
        <v>8.4345223880353849E-3</v>
      </c>
      <c r="T28" s="56">
        <v>12385.405625998501</v>
      </c>
      <c r="U28" s="57">
        <v>2.1732364118274925E-3</v>
      </c>
      <c r="V28" s="56">
        <v>0</v>
      </c>
      <c r="W28" s="57">
        <v>0</v>
      </c>
      <c r="X28" s="56">
        <v>234110.355254514</v>
      </c>
      <c r="Y28" s="57">
        <v>8.6615221847453627E-3</v>
      </c>
      <c r="Z28" s="56">
        <v>71224.017851201992</v>
      </c>
      <c r="AA28" s="57">
        <v>9.2837815444256223E-3</v>
      </c>
      <c r="AB28" s="56">
        <v>1004235.549221848</v>
      </c>
      <c r="AC28" s="57">
        <v>8.0145917954605947E-3</v>
      </c>
    </row>
    <row r="29" spans="1:29" x14ac:dyDescent="0.25">
      <c r="A29" s="53"/>
      <c r="B29" s="53"/>
      <c r="C29" s="55" t="s">
        <v>246</v>
      </c>
      <c r="D29" s="56">
        <v>2501.1832178905997</v>
      </c>
      <c r="E29" s="57">
        <v>3.2493125023190635E-2</v>
      </c>
      <c r="F29" s="56">
        <v>24561.147465567501</v>
      </c>
      <c r="G29" s="57">
        <v>2.1162673360568856E-2</v>
      </c>
      <c r="H29" s="56">
        <v>809.32742755260006</v>
      </c>
      <c r="I29" s="57">
        <v>4.3763544260035526E-3</v>
      </c>
      <c r="J29" s="56">
        <v>254905.52294227821</v>
      </c>
      <c r="K29" s="57">
        <v>3.6630223734997157E-2</v>
      </c>
      <c r="L29" s="56">
        <v>116816.12565987241</v>
      </c>
      <c r="M29" s="57">
        <v>3.2884247891146953E-3</v>
      </c>
      <c r="N29" s="108">
        <v>9760.0474862625997</v>
      </c>
      <c r="O29" s="57">
        <v>1.1990225362350085E-3</v>
      </c>
      <c r="P29" s="56">
        <v>71154.412637574889</v>
      </c>
      <c r="Q29" s="57">
        <v>1.7129501506083753E-2</v>
      </c>
      <c r="R29" s="56">
        <v>151343.76490325038</v>
      </c>
      <c r="S29" s="57">
        <v>6.4139094658622556E-3</v>
      </c>
      <c r="T29" s="56">
        <v>2386.9444367159999</v>
      </c>
      <c r="U29" s="57">
        <v>4.1883122115849727E-4</v>
      </c>
      <c r="V29" s="56">
        <v>95263.323627500591</v>
      </c>
      <c r="W29" s="57">
        <v>1.8656110187191353E-2</v>
      </c>
      <c r="X29" s="56">
        <v>460894.09696320392</v>
      </c>
      <c r="Y29" s="57">
        <v>1.7051977223839606E-2</v>
      </c>
      <c r="Z29" s="56">
        <v>5630.1038438444002</v>
      </c>
      <c r="AA29" s="57">
        <v>7.3386275775511164E-4</v>
      </c>
      <c r="AB29" s="56">
        <v>1196026.0006115143</v>
      </c>
      <c r="AC29" s="57">
        <v>9.5452308764474945E-3</v>
      </c>
    </row>
    <row r="30" spans="1:29" x14ac:dyDescent="0.25">
      <c r="A30" s="53"/>
      <c r="B30" s="53"/>
      <c r="C30" s="55" t="s">
        <v>49</v>
      </c>
      <c r="D30" s="56">
        <v>0</v>
      </c>
      <c r="E30" s="57">
        <v>0</v>
      </c>
      <c r="F30" s="56">
        <v>0</v>
      </c>
      <c r="G30" s="57">
        <v>0</v>
      </c>
      <c r="H30" s="56">
        <v>0</v>
      </c>
      <c r="I30" s="57">
        <v>0</v>
      </c>
      <c r="J30" s="56">
        <v>0</v>
      </c>
      <c r="K30" s="57">
        <v>0</v>
      </c>
      <c r="L30" s="56">
        <v>0</v>
      </c>
      <c r="M30" s="57">
        <v>0</v>
      </c>
      <c r="N30" s="108">
        <v>0</v>
      </c>
      <c r="O30" s="57">
        <v>0</v>
      </c>
      <c r="P30" s="56">
        <v>0</v>
      </c>
      <c r="Q30" s="57">
        <v>0</v>
      </c>
      <c r="R30" s="56">
        <v>0</v>
      </c>
      <c r="S30" s="57">
        <v>0</v>
      </c>
      <c r="T30" s="56">
        <v>3312.2452266052996</v>
      </c>
      <c r="U30" s="57">
        <v>5.811914561966654E-4</v>
      </c>
      <c r="V30" s="56">
        <v>0</v>
      </c>
      <c r="W30" s="57">
        <v>0</v>
      </c>
      <c r="X30" s="56">
        <v>0</v>
      </c>
      <c r="Y30" s="57">
        <v>0</v>
      </c>
      <c r="Z30" s="56">
        <v>0</v>
      </c>
      <c r="AA30" s="57">
        <v>0</v>
      </c>
      <c r="AB30" s="56">
        <v>3312.2452266052996</v>
      </c>
      <c r="AC30" s="57">
        <v>2.6434329513901673E-5</v>
      </c>
    </row>
    <row r="31" spans="1:29" x14ac:dyDescent="0.25">
      <c r="A31" s="53"/>
      <c r="B31" s="53"/>
      <c r="C31" s="55" t="s">
        <v>39</v>
      </c>
      <c r="D31" s="56">
        <v>0</v>
      </c>
      <c r="E31" s="57">
        <v>0</v>
      </c>
      <c r="F31" s="56">
        <v>0</v>
      </c>
      <c r="G31" s="57">
        <v>0</v>
      </c>
      <c r="H31" s="56">
        <v>0</v>
      </c>
      <c r="I31" s="57">
        <v>0</v>
      </c>
      <c r="J31" s="56">
        <v>0</v>
      </c>
      <c r="K31" s="57">
        <v>0</v>
      </c>
      <c r="L31" s="56">
        <v>0</v>
      </c>
      <c r="M31" s="57">
        <v>0</v>
      </c>
      <c r="N31" s="108">
        <v>0</v>
      </c>
      <c r="O31" s="57">
        <v>0</v>
      </c>
      <c r="P31" s="56">
        <v>0</v>
      </c>
      <c r="Q31" s="57">
        <v>0</v>
      </c>
      <c r="R31" s="56">
        <v>0</v>
      </c>
      <c r="S31" s="57">
        <v>0</v>
      </c>
      <c r="T31" s="56">
        <v>0</v>
      </c>
      <c r="U31" s="57">
        <v>0</v>
      </c>
      <c r="V31" s="56">
        <v>0</v>
      </c>
      <c r="W31" s="57">
        <v>0</v>
      </c>
      <c r="X31" s="56">
        <v>0</v>
      </c>
      <c r="Y31" s="57">
        <v>0</v>
      </c>
      <c r="Z31" s="56">
        <v>0</v>
      </c>
      <c r="AA31" s="57">
        <v>0</v>
      </c>
      <c r="AB31" s="56">
        <v>0</v>
      </c>
      <c r="AC31" s="57">
        <v>0</v>
      </c>
    </row>
    <row r="32" spans="1:29" x14ac:dyDescent="0.25">
      <c r="A32" s="53"/>
      <c r="B32" s="53"/>
      <c r="C32" s="55" t="s">
        <v>42</v>
      </c>
      <c r="D32" s="56">
        <v>5222.0807823052</v>
      </c>
      <c r="E32" s="57">
        <v>6.784058142039949E-2</v>
      </c>
      <c r="F32" s="56">
        <v>65413.824646895591</v>
      </c>
      <c r="G32" s="57">
        <v>5.6362651875629458E-2</v>
      </c>
      <c r="H32" s="56">
        <v>2794.6744182714001</v>
      </c>
      <c r="I32" s="57">
        <v>1.5111913106202074E-2</v>
      </c>
      <c r="J32" s="56">
        <v>475667.7084849173</v>
      </c>
      <c r="K32" s="57">
        <v>6.8354009690333159E-2</v>
      </c>
      <c r="L32" s="56">
        <v>2127209.7417326141</v>
      </c>
      <c r="M32" s="57">
        <v>5.988188023567291E-2</v>
      </c>
      <c r="N32" s="108">
        <v>45660.626813947703</v>
      </c>
      <c r="O32" s="57">
        <v>5.6094112908362933E-3</v>
      </c>
      <c r="P32" s="56">
        <v>197184.3486264745</v>
      </c>
      <c r="Q32" s="57">
        <v>4.7469573165862589E-2</v>
      </c>
      <c r="R32" s="56">
        <v>947015.90213282697</v>
      </c>
      <c r="S32" s="57">
        <v>4.0134288075196221E-2</v>
      </c>
      <c r="T32" s="56">
        <v>47792.162886249498</v>
      </c>
      <c r="U32" s="57">
        <v>8.3859723064996106E-3</v>
      </c>
      <c r="V32" s="56">
        <v>206761.70815488571</v>
      </c>
      <c r="W32" s="57">
        <v>4.0491650542369952E-2</v>
      </c>
      <c r="X32" s="56">
        <v>1231422.6658132109</v>
      </c>
      <c r="Y32" s="57">
        <v>4.5559687981951175E-2</v>
      </c>
      <c r="Z32" s="56">
        <v>111155.8261762577</v>
      </c>
      <c r="AA32" s="57">
        <v>1.4488741842202999E-2</v>
      </c>
      <c r="AB32" s="56">
        <v>5463301.2706688559</v>
      </c>
      <c r="AC32" s="57">
        <v>4.360145343785192E-2</v>
      </c>
    </row>
    <row r="33" spans="1:29" x14ac:dyDescent="0.25">
      <c r="A33" s="53"/>
      <c r="B33" s="53"/>
      <c r="C33" s="55" t="s">
        <v>47</v>
      </c>
      <c r="D33" s="56">
        <v>0</v>
      </c>
      <c r="E33" s="57">
        <v>0</v>
      </c>
      <c r="F33" s="56">
        <v>0</v>
      </c>
      <c r="G33" s="57">
        <v>0</v>
      </c>
      <c r="H33" s="56">
        <v>0</v>
      </c>
      <c r="I33" s="57">
        <v>0</v>
      </c>
      <c r="J33" s="56">
        <v>0</v>
      </c>
      <c r="K33" s="57">
        <v>0</v>
      </c>
      <c r="L33" s="56">
        <v>0</v>
      </c>
      <c r="M33" s="57">
        <v>0</v>
      </c>
      <c r="N33" s="108">
        <v>0</v>
      </c>
      <c r="O33" s="57">
        <v>0</v>
      </c>
      <c r="P33" s="56">
        <v>0</v>
      </c>
      <c r="Q33" s="57">
        <v>0</v>
      </c>
      <c r="R33" s="56">
        <v>11585.0644188851</v>
      </c>
      <c r="S33" s="57">
        <v>4.9097202244448269E-4</v>
      </c>
      <c r="T33" s="56">
        <v>0</v>
      </c>
      <c r="U33" s="57">
        <v>0</v>
      </c>
      <c r="V33" s="56">
        <v>0</v>
      </c>
      <c r="W33" s="57">
        <v>0</v>
      </c>
      <c r="X33" s="56">
        <v>0</v>
      </c>
      <c r="Y33" s="57">
        <v>0</v>
      </c>
      <c r="Z33" s="56">
        <v>0</v>
      </c>
      <c r="AA33" s="57">
        <v>0</v>
      </c>
      <c r="AB33" s="56">
        <v>11585.0644188851</v>
      </c>
      <c r="AC33" s="57">
        <v>9.2457952034684824E-5</v>
      </c>
    </row>
    <row r="34" spans="1:29" x14ac:dyDescent="0.25">
      <c r="A34" s="53"/>
      <c r="B34" s="53"/>
      <c r="C34" s="55" t="s">
        <v>252</v>
      </c>
      <c r="D34" s="56"/>
      <c r="E34" s="57">
        <v>0</v>
      </c>
      <c r="F34" s="56"/>
      <c r="G34" s="57">
        <v>0</v>
      </c>
      <c r="H34" s="56"/>
      <c r="I34" s="57">
        <v>0</v>
      </c>
      <c r="J34" s="56"/>
      <c r="K34" s="57">
        <v>0</v>
      </c>
      <c r="L34" s="56"/>
      <c r="M34" s="57">
        <v>0</v>
      </c>
      <c r="N34" s="108"/>
      <c r="O34" s="57">
        <v>0</v>
      </c>
      <c r="P34" s="56"/>
      <c r="Q34" s="57">
        <v>0</v>
      </c>
      <c r="R34" s="56">
        <v>35099.262997205195</v>
      </c>
      <c r="S34" s="57">
        <v>1.4874976536131373E-3</v>
      </c>
      <c r="T34" s="56">
        <v>22746.856249214197</v>
      </c>
      <c r="U34" s="57">
        <v>3.9913344583264454E-3</v>
      </c>
      <c r="V34" s="56"/>
      <c r="W34" s="57">
        <v>0</v>
      </c>
      <c r="X34" s="56"/>
      <c r="Y34" s="57">
        <v>0</v>
      </c>
      <c r="Z34" s="56"/>
      <c r="AA34" s="57">
        <v>0</v>
      </c>
      <c r="AB34" s="56">
        <v>57846.119246419403</v>
      </c>
      <c r="AC34" s="57">
        <v>4.6165765897336337E-4</v>
      </c>
    </row>
    <row r="35" spans="1:29" x14ac:dyDescent="0.25">
      <c r="A35" s="53"/>
      <c r="B35" s="53"/>
      <c r="C35" s="55" t="s">
        <v>248</v>
      </c>
      <c r="D35" s="56"/>
      <c r="E35" s="57">
        <v>0</v>
      </c>
      <c r="F35" s="56"/>
      <c r="G35" s="57">
        <v>0</v>
      </c>
      <c r="H35" s="56"/>
      <c r="I35" s="57">
        <v>0</v>
      </c>
      <c r="J35" s="56"/>
      <c r="K35" s="57">
        <v>0</v>
      </c>
      <c r="L35" s="56"/>
      <c r="M35" s="57">
        <v>0</v>
      </c>
      <c r="N35" s="108"/>
      <c r="O35" s="57">
        <v>0</v>
      </c>
      <c r="P35" s="56"/>
      <c r="Q35" s="57">
        <v>0</v>
      </c>
      <c r="R35" s="56"/>
      <c r="S35" s="57">
        <v>0</v>
      </c>
      <c r="T35" s="56"/>
      <c r="U35" s="57">
        <v>0</v>
      </c>
      <c r="V35" s="56"/>
      <c r="W35" s="57">
        <v>0</v>
      </c>
      <c r="X35" s="56"/>
      <c r="Y35" s="57">
        <v>0</v>
      </c>
      <c r="Z35" s="56"/>
      <c r="AA35" s="57">
        <v>0</v>
      </c>
      <c r="AB35" s="56">
        <v>0</v>
      </c>
      <c r="AC35" s="57">
        <v>0</v>
      </c>
    </row>
    <row r="36" spans="1:29" x14ac:dyDescent="0.25">
      <c r="A36" s="53"/>
      <c r="B36" s="53"/>
      <c r="C36" s="55" t="s">
        <v>249</v>
      </c>
      <c r="D36" s="56"/>
      <c r="E36" s="57">
        <v>0</v>
      </c>
      <c r="F36" s="56"/>
      <c r="G36" s="57">
        <v>0</v>
      </c>
      <c r="H36" s="56"/>
      <c r="I36" s="57">
        <v>0</v>
      </c>
      <c r="J36" s="56"/>
      <c r="K36" s="57">
        <v>0</v>
      </c>
      <c r="L36" s="56"/>
      <c r="M36" s="57">
        <v>0</v>
      </c>
      <c r="N36" s="108"/>
      <c r="O36" s="57">
        <v>0</v>
      </c>
      <c r="P36" s="56"/>
      <c r="Q36" s="57">
        <v>0</v>
      </c>
      <c r="R36" s="56"/>
      <c r="S36" s="57">
        <v>0</v>
      </c>
      <c r="T36" s="56"/>
      <c r="U36" s="57">
        <v>0</v>
      </c>
      <c r="V36" s="56"/>
      <c r="W36" s="57">
        <v>0</v>
      </c>
      <c r="X36" s="56"/>
      <c r="Y36" s="57">
        <v>0</v>
      </c>
      <c r="Z36" s="56"/>
      <c r="AA36" s="57">
        <v>0</v>
      </c>
      <c r="AB36" s="56">
        <v>0</v>
      </c>
      <c r="AC36" s="57">
        <v>0</v>
      </c>
    </row>
    <row r="37" spans="1:29" x14ac:dyDescent="0.25">
      <c r="A37" s="53"/>
      <c r="B37" s="53"/>
      <c r="C37" s="55" t="s">
        <v>250</v>
      </c>
      <c r="D37" s="56"/>
      <c r="E37" s="57">
        <v>0</v>
      </c>
      <c r="F37" s="56"/>
      <c r="G37" s="57">
        <v>0</v>
      </c>
      <c r="H37" s="56"/>
      <c r="I37" s="57">
        <v>0</v>
      </c>
      <c r="J37" s="56"/>
      <c r="K37" s="57">
        <v>0</v>
      </c>
      <c r="L37" s="56"/>
      <c r="M37" s="57">
        <v>0</v>
      </c>
      <c r="N37" s="108"/>
      <c r="O37" s="57">
        <v>0</v>
      </c>
      <c r="P37" s="56"/>
      <c r="Q37" s="57">
        <v>0</v>
      </c>
      <c r="R37" s="56"/>
      <c r="S37" s="57">
        <v>0</v>
      </c>
      <c r="T37" s="56"/>
      <c r="U37" s="57">
        <v>0</v>
      </c>
      <c r="V37" s="56"/>
      <c r="W37" s="57">
        <v>0</v>
      </c>
      <c r="X37" s="56"/>
      <c r="Y37" s="57">
        <v>0</v>
      </c>
      <c r="Z37" s="56"/>
      <c r="AA37" s="57">
        <v>0</v>
      </c>
      <c r="AB37" s="56">
        <v>0</v>
      </c>
      <c r="AC37" s="57">
        <v>0</v>
      </c>
    </row>
    <row r="38" spans="1:29" x14ac:dyDescent="0.25">
      <c r="A38" s="53"/>
      <c r="B38" s="61"/>
      <c r="C38" s="55" t="s">
        <v>238</v>
      </c>
      <c r="D38" s="56"/>
      <c r="E38" s="57">
        <v>0</v>
      </c>
      <c r="F38" s="56"/>
      <c r="G38" s="57">
        <v>0</v>
      </c>
      <c r="H38" s="56"/>
      <c r="I38" s="57">
        <v>0</v>
      </c>
      <c r="J38" s="56"/>
      <c r="K38" s="57">
        <v>0</v>
      </c>
      <c r="L38" s="56"/>
      <c r="M38" s="57">
        <v>0</v>
      </c>
      <c r="N38" s="108"/>
      <c r="O38" s="57">
        <v>0</v>
      </c>
      <c r="P38" s="56"/>
      <c r="Q38" s="57">
        <v>0</v>
      </c>
      <c r="R38" s="56"/>
      <c r="S38" s="57">
        <v>0</v>
      </c>
      <c r="T38" s="56"/>
      <c r="U38" s="57">
        <v>0</v>
      </c>
      <c r="V38" s="56"/>
      <c r="W38" s="57">
        <v>0</v>
      </c>
      <c r="X38" s="56"/>
      <c r="Y38" s="57">
        <v>0</v>
      </c>
      <c r="Z38" s="56"/>
      <c r="AA38" s="57">
        <v>0</v>
      </c>
      <c r="AB38" s="56">
        <v>0</v>
      </c>
      <c r="AC38" s="57">
        <v>0</v>
      </c>
    </row>
    <row r="39" spans="1:29" x14ac:dyDescent="0.25">
      <c r="A39" s="53"/>
      <c r="B39" s="50"/>
      <c r="C39" s="55" t="s">
        <v>48</v>
      </c>
      <c r="D39" s="56">
        <v>9282.1971234791999</v>
      </c>
      <c r="E39" s="57">
        <v>0.12058596486085262</v>
      </c>
      <c r="F39" s="56">
        <v>101651.8822267417</v>
      </c>
      <c r="G39" s="57">
        <v>8.7586525958014472E-2</v>
      </c>
      <c r="H39" s="56">
        <v>10168.2111693263</v>
      </c>
      <c r="I39" s="57">
        <v>5.498355108263988E-2</v>
      </c>
      <c r="J39" s="56">
        <v>291235.02932381089</v>
      </c>
      <c r="K39" s="57">
        <v>4.1850816571029556E-2</v>
      </c>
      <c r="L39" s="56">
        <v>574409.96512444259</v>
      </c>
      <c r="M39" s="57">
        <v>1.6169890567416613E-2</v>
      </c>
      <c r="N39" s="108">
        <v>89191.606738152594</v>
      </c>
      <c r="O39" s="57">
        <v>1.095719530797146E-2</v>
      </c>
      <c r="P39" s="56">
        <v>147863.32739136409</v>
      </c>
      <c r="Q39" s="57">
        <v>3.5596177318557527E-2</v>
      </c>
      <c r="R39" s="56">
        <v>464033.44693678658</v>
      </c>
      <c r="S39" s="57">
        <v>1.96656170122845E-2</v>
      </c>
      <c r="T39" s="56">
        <v>55683.255681161296</v>
      </c>
      <c r="U39" s="57">
        <v>9.7706027908669203E-3</v>
      </c>
      <c r="V39" s="56">
        <v>196151.64276148722</v>
      </c>
      <c r="W39" s="57">
        <v>3.8413804194634443E-2</v>
      </c>
      <c r="X39" s="56">
        <v>1095509.9327584263</v>
      </c>
      <c r="Y39" s="57">
        <v>4.0531242523980805E-2</v>
      </c>
      <c r="Z39" s="56">
        <v>131928.21829765002</v>
      </c>
      <c r="AA39" s="57">
        <v>1.7196344648506907E-2</v>
      </c>
      <c r="AB39" s="56">
        <v>3167108.7155328286</v>
      </c>
      <c r="AC39" s="57">
        <v>2.527602567595794E-2</v>
      </c>
    </row>
    <row r="40" spans="1:29" ht="15" customHeight="1" x14ac:dyDescent="0.25">
      <c r="A40" s="53"/>
      <c r="B40" s="62" t="s">
        <v>251</v>
      </c>
      <c r="C40" s="105"/>
      <c r="D40" s="88">
        <v>0</v>
      </c>
      <c r="E40" s="89">
        <v>0</v>
      </c>
      <c r="F40" s="88">
        <v>0</v>
      </c>
      <c r="G40" s="89">
        <v>0</v>
      </c>
      <c r="H40" s="88">
        <v>0</v>
      </c>
      <c r="I40" s="89">
        <v>0</v>
      </c>
      <c r="J40" s="88">
        <v>235689.81827330799</v>
      </c>
      <c r="K40" s="89">
        <v>3.3868904352327693E-2</v>
      </c>
      <c r="L40" s="88">
        <v>992310.53052001668</v>
      </c>
      <c r="M40" s="89">
        <v>2.7933973401606318E-2</v>
      </c>
      <c r="N40" s="110">
        <v>109184.71702215631</v>
      </c>
      <c r="O40" s="89">
        <v>1.3413350345505197E-2</v>
      </c>
      <c r="P40" s="88">
        <v>94891.337273854588</v>
      </c>
      <c r="Q40" s="89">
        <v>2.2843858089672969E-2</v>
      </c>
      <c r="R40" s="88">
        <v>719715.85839450301</v>
      </c>
      <c r="S40" s="89">
        <v>3.0501371231505162E-2</v>
      </c>
      <c r="T40" s="88">
        <v>41016.984375159205</v>
      </c>
      <c r="U40" s="89">
        <v>7.1971485342668335E-3</v>
      </c>
      <c r="V40" s="88">
        <v>102764.93557523389</v>
      </c>
      <c r="W40" s="89">
        <v>2.01252054669834E-2</v>
      </c>
      <c r="X40" s="88">
        <v>594846.053769905</v>
      </c>
      <c r="Y40" s="89">
        <v>2.20078786589126E-2</v>
      </c>
      <c r="Z40" s="88">
        <v>65460.219115841501</v>
      </c>
      <c r="AA40" s="89">
        <v>8.5324921628449051E-3</v>
      </c>
      <c r="AB40" s="88">
        <v>2955880.4543199777</v>
      </c>
      <c r="AC40" s="89">
        <v>2.3590257540586006E-2</v>
      </c>
    </row>
    <row r="41" spans="1:29" x14ac:dyDescent="0.25">
      <c r="A41" s="53"/>
      <c r="B41" s="53"/>
      <c r="C41" s="55" t="s">
        <v>46</v>
      </c>
      <c r="D41" s="56" t="s">
        <v>635</v>
      </c>
      <c r="E41" s="57">
        <v>0</v>
      </c>
      <c r="F41" s="56" t="s">
        <v>635</v>
      </c>
      <c r="G41" s="57">
        <v>0</v>
      </c>
      <c r="H41" s="56" t="s">
        <v>635</v>
      </c>
      <c r="I41" s="57">
        <v>0</v>
      </c>
      <c r="J41" s="56" t="s">
        <v>635</v>
      </c>
      <c r="K41" s="57">
        <v>0</v>
      </c>
      <c r="L41" s="56" t="s">
        <v>635</v>
      </c>
      <c r="M41" s="57">
        <v>0</v>
      </c>
      <c r="N41" s="108" t="s">
        <v>635</v>
      </c>
      <c r="O41" s="57">
        <v>0</v>
      </c>
      <c r="P41" s="56" t="s">
        <v>635</v>
      </c>
      <c r="Q41" s="57">
        <v>0</v>
      </c>
      <c r="R41" s="56" t="s">
        <v>635</v>
      </c>
      <c r="S41" s="57">
        <v>0</v>
      </c>
      <c r="T41" s="56" t="s">
        <v>635</v>
      </c>
      <c r="U41" s="57">
        <v>0</v>
      </c>
      <c r="V41" s="56" t="s">
        <v>635</v>
      </c>
      <c r="W41" s="57">
        <v>0</v>
      </c>
      <c r="X41" s="56" t="s">
        <v>635</v>
      </c>
      <c r="Y41" s="57">
        <v>0</v>
      </c>
      <c r="Z41" s="56" t="s">
        <v>635</v>
      </c>
      <c r="AA41" s="57">
        <v>0</v>
      </c>
      <c r="AB41" s="56" t="s">
        <v>635</v>
      </c>
      <c r="AC41" s="57">
        <v>0</v>
      </c>
    </row>
    <row r="42" spans="1:29" x14ac:dyDescent="0.25">
      <c r="A42" s="53"/>
      <c r="B42" s="53"/>
      <c r="C42" s="55" t="s">
        <v>45</v>
      </c>
      <c r="D42" s="56" t="s">
        <v>635</v>
      </c>
      <c r="E42" s="57">
        <v>0</v>
      </c>
      <c r="F42" s="56" t="s">
        <v>635</v>
      </c>
      <c r="G42" s="57">
        <v>0</v>
      </c>
      <c r="H42" s="56" t="s">
        <v>635</v>
      </c>
      <c r="I42" s="57">
        <v>0</v>
      </c>
      <c r="J42" s="56" t="s">
        <v>635</v>
      </c>
      <c r="K42" s="57">
        <v>0</v>
      </c>
      <c r="L42" s="56" t="s">
        <v>635</v>
      </c>
      <c r="M42" s="57">
        <v>0</v>
      </c>
      <c r="N42" s="108" t="s">
        <v>635</v>
      </c>
      <c r="O42" s="57">
        <v>0</v>
      </c>
      <c r="P42" s="56" t="s">
        <v>635</v>
      </c>
      <c r="Q42" s="57">
        <v>0</v>
      </c>
      <c r="R42" s="56" t="s">
        <v>635</v>
      </c>
      <c r="S42" s="57">
        <v>0</v>
      </c>
      <c r="T42" s="56" t="s">
        <v>635</v>
      </c>
      <c r="U42" s="57">
        <v>0</v>
      </c>
      <c r="V42" s="56" t="s">
        <v>635</v>
      </c>
      <c r="W42" s="57">
        <v>0</v>
      </c>
      <c r="X42" s="56" t="s">
        <v>635</v>
      </c>
      <c r="Y42" s="57">
        <v>0</v>
      </c>
      <c r="Z42" s="56" t="s">
        <v>635</v>
      </c>
      <c r="AA42" s="57">
        <v>0</v>
      </c>
      <c r="AB42" s="56" t="s">
        <v>635</v>
      </c>
      <c r="AC42" s="57">
        <v>0</v>
      </c>
    </row>
    <row r="43" spans="1:29" x14ac:dyDescent="0.25">
      <c r="A43" s="53"/>
      <c r="B43" s="53"/>
      <c r="C43" s="55" t="s">
        <v>39</v>
      </c>
      <c r="D43" s="56">
        <v>0</v>
      </c>
      <c r="E43" s="57">
        <v>0</v>
      </c>
      <c r="F43" s="56">
        <v>0</v>
      </c>
      <c r="G43" s="57">
        <v>0</v>
      </c>
      <c r="H43" s="56">
        <v>0</v>
      </c>
      <c r="I43" s="57">
        <v>0</v>
      </c>
      <c r="J43" s="56">
        <v>3394.0095235529998</v>
      </c>
      <c r="K43" s="57">
        <v>4.8772316414113061E-4</v>
      </c>
      <c r="L43" s="56">
        <v>14964.496535665501</v>
      </c>
      <c r="M43" s="57">
        <v>4.2125709174591677E-4</v>
      </c>
      <c r="N43" s="108">
        <v>0</v>
      </c>
      <c r="O43" s="57">
        <v>0</v>
      </c>
      <c r="P43" s="56">
        <v>4782.4679650065</v>
      </c>
      <c r="Q43" s="57">
        <v>1.1513171028006705E-3</v>
      </c>
      <c r="R43" s="56">
        <v>11107.667531628</v>
      </c>
      <c r="S43" s="57">
        <v>4.7074006630073984E-4</v>
      </c>
      <c r="T43" s="56">
        <v>0</v>
      </c>
      <c r="U43" s="57">
        <v>0</v>
      </c>
      <c r="V43" s="56">
        <v>0</v>
      </c>
      <c r="W43" s="57">
        <v>0</v>
      </c>
      <c r="X43" s="56">
        <v>33168.729434722503</v>
      </c>
      <c r="Y43" s="57">
        <v>1.2271635123800278E-3</v>
      </c>
      <c r="Z43" s="56">
        <v>0</v>
      </c>
      <c r="AA43" s="57">
        <v>0</v>
      </c>
      <c r="AB43" s="56">
        <v>67417.370990575509</v>
      </c>
      <c r="AC43" s="57">
        <v>5.3804379742508569E-4</v>
      </c>
    </row>
    <row r="44" spans="1:29" x14ac:dyDescent="0.25">
      <c r="A44" s="53"/>
      <c r="B44" s="53"/>
      <c r="C44" s="55" t="s">
        <v>42</v>
      </c>
      <c r="D44" s="56">
        <v>0</v>
      </c>
      <c r="E44" s="57">
        <v>0</v>
      </c>
      <c r="F44" s="56">
        <v>0</v>
      </c>
      <c r="G44" s="57">
        <v>0</v>
      </c>
      <c r="H44" s="56">
        <v>0</v>
      </c>
      <c r="I44" s="57">
        <v>0</v>
      </c>
      <c r="J44" s="56">
        <v>10584.051319504801</v>
      </c>
      <c r="K44" s="57">
        <v>1.5209406347148633E-3</v>
      </c>
      <c r="L44" s="56">
        <v>339345.70453083183</v>
      </c>
      <c r="M44" s="57">
        <v>9.5527293047530538E-3</v>
      </c>
      <c r="N44" s="108">
        <v>47739.822032286</v>
      </c>
      <c r="O44" s="57">
        <v>5.8648405730737643E-3</v>
      </c>
      <c r="P44" s="56">
        <v>23617.802967444</v>
      </c>
      <c r="Q44" s="57">
        <v>5.6856795876013251E-3</v>
      </c>
      <c r="R44" s="56">
        <v>323394.41099056823</v>
      </c>
      <c r="S44" s="57">
        <v>1.3705371180539508E-2</v>
      </c>
      <c r="T44" s="56">
        <v>22550.554307898601</v>
      </c>
      <c r="U44" s="57">
        <v>3.9568898434739477E-3</v>
      </c>
      <c r="V44" s="56">
        <v>18182.639422740802</v>
      </c>
      <c r="W44" s="57">
        <v>3.5608386485761513E-3</v>
      </c>
      <c r="X44" s="56">
        <v>282212.52126208902</v>
      </c>
      <c r="Y44" s="57">
        <v>1.0441187067812862E-2</v>
      </c>
      <c r="Z44" s="56">
        <v>23435.273329446401</v>
      </c>
      <c r="AA44" s="57">
        <v>3.0546993077393875E-3</v>
      </c>
      <c r="AB44" s="56">
        <v>1091062.7801628096</v>
      </c>
      <c r="AC44" s="57">
        <v>8.7075415852397101E-3</v>
      </c>
    </row>
    <row r="45" spans="1:29" x14ac:dyDescent="0.25">
      <c r="A45" s="53"/>
      <c r="B45" s="53"/>
      <c r="C45" s="55" t="s">
        <v>48</v>
      </c>
      <c r="D45" s="56">
        <v>0</v>
      </c>
      <c r="E45" s="57">
        <v>0</v>
      </c>
      <c r="F45" s="56">
        <v>0</v>
      </c>
      <c r="G45" s="57">
        <v>0</v>
      </c>
      <c r="H45" s="56">
        <v>0</v>
      </c>
      <c r="I45" s="57">
        <v>0</v>
      </c>
      <c r="J45" s="56">
        <v>81928.992172621103</v>
      </c>
      <c r="K45" s="57">
        <v>1.1773292626325392E-2</v>
      </c>
      <c r="L45" s="56">
        <v>180885.142569952</v>
      </c>
      <c r="M45" s="57">
        <v>5.0919955053252168E-3</v>
      </c>
      <c r="N45" s="108">
        <v>34445.986550295303</v>
      </c>
      <c r="O45" s="57">
        <v>4.2316919271944645E-3</v>
      </c>
      <c r="P45" s="56">
        <v>14694.622891811199</v>
      </c>
      <c r="Q45" s="57">
        <v>3.5375397761865592E-3</v>
      </c>
      <c r="R45" s="56">
        <v>80348.323551226902</v>
      </c>
      <c r="S45" s="57">
        <v>3.4051410926695495E-3</v>
      </c>
      <c r="T45" s="56">
        <v>2972.4963012945</v>
      </c>
      <c r="U45" s="57">
        <v>5.215765547827956E-4</v>
      </c>
      <c r="V45" s="56">
        <v>0</v>
      </c>
      <c r="W45" s="57">
        <v>0</v>
      </c>
      <c r="X45" s="56">
        <v>0</v>
      </c>
      <c r="Y45" s="57">
        <v>0</v>
      </c>
      <c r="Z45" s="56">
        <v>0</v>
      </c>
      <c r="AA45" s="57">
        <v>0</v>
      </c>
      <c r="AB45" s="56">
        <v>395275.56403720105</v>
      </c>
      <c r="AC45" s="57">
        <v>3.1546107832304657E-3</v>
      </c>
    </row>
    <row r="46" spans="1:29" x14ac:dyDescent="0.25">
      <c r="A46" s="53"/>
      <c r="B46" s="53"/>
      <c r="C46" s="55" t="s">
        <v>47</v>
      </c>
      <c r="D46" s="56" t="s">
        <v>635</v>
      </c>
      <c r="E46" s="57">
        <v>0</v>
      </c>
      <c r="F46" s="56" t="s">
        <v>635</v>
      </c>
      <c r="G46" s="57">
        <v>0</v>
      </c>
      <c r="H46" s="56" t="s">
        <v>635</v>
      </c>
      <c r="I46" s="57">
        <v>0</v>
      </c>
      <c r="J46" s="56" t="s">
        <v>635</v>
      </c>
      <c r="K46" s="57">
        <v>0</v>
      </c>
      <c r="L46" s="56" t="s">
        <v>635</v>
      </c>
      <c r="M46" s="57">
        <v>0</v>
      </c>
      <c r="N46" s="108" t="s">
        <v>635</v>
      </c>
      <c r="O46" s="57">
        <v>0</v>
      </c>
      <c r="P46" s="56" t="s">
        <v>635</v>
      </c>
      <c r="Q46" s="57">
        <v>0</v>
      </c>
      <c r="R46" s="56" t="s">
        <v>635</v>
      </c>
      <c r="S46" s="57">
        <v>0</v>
      </c>
      <c r="T46" s="56" t="s">
        <v>635</v>
      </c>
      <c r="U46" s="57">
        <v>0</v>
      </c>
      <c r="V46" s="56" t="s">
        <v>635</v>
      </c>
      <c r="W46" s="57">
        <v>0</v>
      </c>
      <c r="X46" s="56" t="s">
        <v>635</v>
      </c>
      <c r="Y46" s="57">
        <v>0</v>
      </c>
      <c r="Z46" s="56" t="s">
        <v>635</v>
      </c>
      <c r="AA46" s="57">
        <v>0</v>
      </c>
      <c r="AB46" s="56">
        <v>0</v>
      </c>
      <c r="AC46" s="57">
        <v>0</v>
      </c>
    </row>
    <row r="47" spans="1:29" x14ac:dyDescent="0.25">
      <c r="A47" s="53"/>
      <c r="B47" s="53"/>
      <c r="C47" s="55" t="s">
        <v>252</v>
      </c>
      <c r="D47" s="56" t="s">
        <v>635</v>
      </c>
      <c r="E47" s="57">
        <v>0</v>
      </c>
      <c r="F47" s="56" t="s">
        <v>635</v>
      </c>
      <c r="G47" s="57">
        <v>0</v>
      </c>
      <c r="H47" s="56" t="s">
        <v>635</v>
      </c>
      <c r="I47" s="57">
        <v>0</v>
      </c>
      <c r="J47" s="56" t="s">
        <v>635</v>
      </c>
      <c r="K47" s="57">
        <v>0</v>
      </c>
      <c r="L47" s="56" t="s">
        <v>635</v>
      </c>
      <c r="M47" s="57">
        <v>0</v>
      </c>
      <c r="N47" s="108" t="s">
        <v>635</v>
      </c>
      <c r="O47" s="57">
        <v>0</v>
      </c>
      <c r="P47" s="56" t="s">
        <v>635</v>
      </c>
      <c r="Q47" s="57">
        <v>0</v>
      </c>
      <c r="R47" s="56" t="s">
        <v>635</v>
      </c>
      <c r="S47" s="57">
        <v>0</v>
      </c>
      <c r="T47" s="56" t="s">
        <v>635</v>
      </c>
      <c r="U47" s="57">
        <v>0</v>
      </c>
      <c r="V47" s="56" t="s">
        <v>635</v>
      </c>
      <c r="W47" s="57">
        <v>0</v>
      </c>
      <c r="X47" s="56" t="s">
        <v>635</v>
      </c>
      <c r="Y47" s="57">
        <v>0</v>
      </c>
      <c r="Z47" s="56" t="s">
        <v>635</v>
      </c>
      <c r="AA47" s="57">
        <v>0</v>
      </c>
      <c r="AB47" s="56">
        <v>0</v>
      </c>
      <c r="AC47" s="57">
        <v>0</v>
      </c>
    </row>
    <row r="48" spans="1:29" x14ac:dyDescent="0.25">
      <c r="A48" s="53"/>
      <c r="B48" s="53"/>
      <c r="C48" s="55" t="s">
        <v>253</v>
      </c>
      <c r="D48" s="56" t="s">
        <v>635</v>
      </c>
      <c r="E48" s="57">
        <v>0</v>
      </c>
      <c r="F48" s="56" t="s">
        <v>635</v>
      </c>
      <c r="G48" s="57">
        <v>0</v>
      </c>
      <c r="H48" s="56" t="s">
        <v>635</v>
      </c>
      <c r="I48" s="57">
        <v>0</v>
      </c>
      <c r="J48" s="56" t="s">
        <v>635</v>
      </c>
      <c r="K48" s="57">
        <v>0</v>
      </c>
      <c r="L48" s="56" t="s">
        <v>635</v>
      </c>
      <c r="M48" s="57">
        <v>0</v>
      </c>
      <c r="N48" s="108" t="s">
        <v>635</v>
      </c>
      <c r="O48" s="57">
        <v>0</v>
      </c>
      <c r="P48" s="56" t="s">
        <v>635</v>
      </c>
      <c r="Q48" s="57">
        <v>0</v>
      </c>
      <c r="R48" s="56" t="s">
        <v>635</v>
      </c>
      <c r="S48" s="57">
        <v>0</v>
      </c>
      <c r="T48" s="56" t="s">
        <v>635</v>
      </c>
      <c r="U48" s="57">
        <v>0</v>
      </c>
      <c r="V48" s="56" t="s">
        <v>635</v>
      </c>
      <c r="W48" s="57">
        <v>0</v>
      </c>
      <c r="X48" s="56" t="s">
        <v>635</v>
      </c>
      <c r="Y48" s="57">
        <v>0</v>
      </c>
      <c r="Z48" s="56" t="s">
        <v>635</v>
      </c>
      <c r="AA48" s="57">
        <v>0</v>
      </c>
      <c r="AB48" s="56">
        <v>0</v>
      </c>
      <c r="AC48" s="57">
        <v>0</v>
      </c>
    </row>
    <row r="49" spans="1:29" x14ac:dyDescent="0.25">
      <c r="A49" s="53"/>
      <c r="B49" s="53"/>
      <c r="C49" s="55" t="s">
        <v>254</v>
      </c>
      <c r="D49" s="56" t="s">
        <v>635</v>
      </c>
      <c r="E49" s="57">
        <v>0</v>
      </c>
      <c r="F49" s="56" t="s">
        <v>635</v>
      </c>
      <c r="G49" s="57">
        <v>0</v>
      </c>
      <c r="H49" s="56" t="s">
        <v>635</v>
      </c>
      <c r="I49" s="57">
        <v>0</v>
      </c>
      <c r="J49" s="56" t="s">
        <v>635</v>
      </c>
      <c r="K49" s="57">
        <v>0</v>
      </c>
      <c r="L49" s="56" t="s">
        <v>635</v>
      </c>
      <c r="M49" s="57">
        <v>0</v>
      </c>
      <c r="N49" s="108" t="s">
        <v>635</v>
      </c>
      <c r="O49" s="57">
        <v>0</v>
      </c>
      <c r="P49" s="56" t="s">
        <v>635</v>
      </c>
      <c r="Q49" s="57">
        <v>0</v>
      </c>
      <c r="R49" s="56" t="s">
        <v>635</v>
      </c>
      <c r="S49" s="57">
        <v>0</v>
      </c>
      <c r="T49" s="56" t="s">
        <v>635</v>
      </c>
      <c r="U49" s="57">
        <v>0</v>
      </c>
      <c r="V49" s="56" t="s">
        <v>635</v>
      </c>
      <c r="W49" s="57">
        <v>0</v>
      </c>
      <c r="X49" s="56" t="s">
        <v>635</v>
      </c>
      <c r="Y49" s="57">
        <v>0</v>
      </c>
      <c r="Z49" s="56" t="s">
        <v>635</v>
      </c>
      <c r="AA49" s="57">
        <v>0</v>
      </c>
      <c r="AB49" s="56">
        <v>0</v>
      </c>
      <c r="AC49" s="57">
        <v>0</v>
      </c>
    </row>
    <row r="50" spans="1:29" x14ac:dyDescent="0.25">
      <c r="A50" s="53"/>
      <c r="B50" s="61"/>
      <c r="C50" s="55" t="s">
        <v>255</v>
      </c>
      <c r="D50" s="56">
        <v>0</v>
      </c>
      <c r="E50" s="57">
        <v>0</v>
      </c>
      <c r="F50" s="56">
        <v>0</v>
      </c>
      <c r="G50" s="57">
        <v>0</v>
      </c>
      <c r="H50" s="56">
        <v>0</v>
      </c>
      <c r="I50" s="57">
        <v>0</v>
      </c>
      <c r="J50" s="56">
        <v>0</v>
      </c>
      <c r="K50" s="57">
        <v>0</v>
      </c>
      <c r="L50" s="56">
        <v>0</v>
      </c>
      <c r="M50" s="57">
        <v>0</v>
      </c>
      <c r="N50" s="108">
        <v>0</v>
      </c>
      <c r="O50" s="57">
        <v>0</v>
      </c>
      <c r="P50" s="56">
        <v>0</v>
      </c>
      <c r="Q50" s="57">
        <v>0</v>
      </c>
      <c r="R50" s="56">
        <v>0</v>
      </c>
      <c r="S50" s="57">
        <v>0</v>
      </c>
      <c r="T50" s="56">
        <v>0</v>
      </c>
      <c r="U50" s="57">
        <v>0</v>
      </c>
      <c r="V50" s="56">
        <v>0</v>
      </c>
      <c r="W50" s="57">
        <v>0</v>
      </c>
      <c r="X50" s="56">
        <v>0</v>
      </c>
      <c r="Y50" s="57">
        <v>0</v>
      </c>
      <c r="Z50" s="56">
        <v>0</v>
      </c>
      <c r="AA50" s="57">
        <v>0</v>
      </c>
      <c r="AB50" s="56"/>
      <c r="AC50" s="57">
        <v>0</v>
      </c>
    </row>
    <row r="51" spans="1:29" x14ac:dyDescent="0.25">
      <c r="A51" s="53"/>
      <c r="B51" s="61"/>
      <c r="C51" s="55" t="s">
        <v>41</v>
      </c>
      <c r="D51" s="56">
        <v>0</v>
      </c>
      <c r="E51" s="57">
        <v>0</v>
      </c>
      <c r="F51" s="56">
        <v>0</v>
      </c>
      <c r="G51" s="57">
        <v>0</v>
      </c>
      <c r="H51" s="56">
        <v>0</v>
      </c>
      <c r="I51" s="57">
        <v>0</v>
      </c>
      <c r="J51" s="56">
        <v>77009.061145721396</v>
      </c>
      <c r="K51" s="57">
        <v>1.106629274575827E-2</v>
      </c>
      <c r="L51" s="56">
        <v>335323.04450832139</v>
      </c>
      <c r="M51" s="57">
        <v>9.43948967399591E-3</v>
      </c>
      <c r="N51" s="108">
        <v>25570.116089775001</v>
      </c>
      <c r="O51" s="57">
        <v>3.1412906022167193E-3</v>
      </c>
      <c r="P51" s="56">
        <v>31569.086965292699</v>
      </c>
      <c r="Q51" s="57">
        <v>7.5998480301150972E-3</v>
      </c>
      <c r="R51" s="56">
        <v>152191.6403903217</v>
      </c>
      <c r="S51" s="57">
        <v>6.4498422088852389E-3</v>
      </c>
      <c r="T51" s="56">
        <v>11207.556716566101</v>
      </c>
      <c r="U51" s="57">
        <v>1.9665621845226899E-3</v>
      </c>
      <c r="V51" s="56">
        <v>31195.541629525502</v>
      </c>
      <c r="W51" s="57">
        <v>6.1092500222355737E-3</v>
      </c>
      <c r="X51" s="56">
        <v>7139.9532492574999</v>
      </c>
      <c r="Y51" s="57">
        <v>2.641611619411532E-4</v>
      </c>
      <c r="Z51" s="56">
        <v>0</v>
      </c>
      <c r="AA51" s="57">
        <v>0</v>
      </c>
      <c r="AB51" s="56">
        <v>671206.00069478131</v>
      </c>
      <c r="AC51" s="57">
        <v>5.356753313901984E-3</v>
      </c>
    </row>
    <row r="52" spans="1:29" x14ac:dyDescent="0.25">
      <c r="A52" s="53"/>
      <c r="B52" s="61"/>
      <c r="C52" s="55" t="s">
        <v>40</v>
      </c>
      <c r="D52" s="56">
        <v>0</v>
      </c>
      <c r="E52" s="57">
        <v>0</v>
      </c>
      <c r="F52" s="56">
        <v>0</v>
      </c>
      <c r="G52" s="57">
        <v>0</v>
      </c>
      <c r="H52" s="56">
        <v>0</v>
      </c>
      <c r="I52" s="57">
        <v>0</v>
      </c>
      <c r="J52" s="56">
        <v>49078.804511588794</v>
      </c>
      <c r="K52" s="57">
        <v>7.0526819864659383E-3</v>
      </c>
      <c r="L52" s="56">
        <v>72547.581354643189</v>
      </c>
      <c r="M52" s="57">
        <v>2.0422459961696379E-3</v>
      </c>
      <c r="N52" s="108">
        <v>0</v>
      </c>
      <c r="O52" s="57">
        <v>0</v>
      </c>
      <c r="P52" s="56">
        <v>10628.997548104</v>
      </c>
      <c r="Q52" s="57">
        <v>2.5587932323435638E-3</v>
      </c>
      <c r="R52" s="56">
        <v>47830.488966468001</v>
      </c>
      <c r="S52" s="57">
        <v>2.0270437050047287E-3</v>
      </c>
      <c r="T52" s="56">
        <v>0</v>
      </c>
      <c r="U52" s="57">
        <v>0</v>
      </c>
      <c r="V52" s="56">
        <v>0</v>
      </c>
      <c r="W52" s="57">
        <v>0</v>
      </c>
      <c r="X52" s="56">
        <v>53531.270637000001</v>
      </c>
      <c r="Y52" s="57">
        <v>1.9805287454965899E-3</v>
      </c>
      <c r="Z52" s="56">
        <v>0</v>
      </c>
      <c r="AA52" s="57">
        <v>0</v>
      </c>
      <c r="AB52" s="56">
        <v>233617.14301780399</v>
      </c>
      <c r="AC52" s="57">
        <v>1.8644490718938013E-3</v>
      </c>
    </row>
    <row r="53" spans="1:29" x14ac:dyDescent="0.25">
      <c r="A53" s="53"/>
      <c r="B53" s="50"/>
      <c r="C53" s="55" t="s">
        <v>256</v>
      </c>
      <c r="D53" s="56">
        <v>0</v>
      </c>
      <c r="E53" s="57">
        <v>0</v>
      </c>
      <c r="F53" s="56">
        <v>0</v>
      </c>
      <c r="G53" s="57">
        <v>0</v>
      </c>
      <c r="H53" s="56">
        <v>0</v>
      </c>
      <c r="I53" s="57">
        <v>0</v>
      </c>
      <c r="J53" s="56">
        <v>13694.899600318899</v>
      </c>
      <c r="K53" s="57">
        <v>1.9679731949221019E-3</v>
      </c>
      <c r="L53" s="56">
        <v>29243.286020602598</v>
      </c>
      <c r="M53" s="57">
        <v>8.2321123151539595E-4</v>
      </c>
      <c r="N53" s="108">
        <v>1428.7923498</v>
      </c>
      <c r="O53" s="57">
        <v>1.7552724302024775E-4</v>
      </c>
      <c r="P53" s="56">
        <v>9598.3589361962004</v>
      </c>
      <c r="Q53" s="57">
        <v>2.3106803606257544E-3</v>
      </c>
      <c r="R53" s="56">
        <v>77743.939885506814</v>
      </c>
      <c r="S53" s="57">
        <v>3.2947679890469612E-3</v>
      </c>
      <c r="T53" s="56">
        <v>4286.3770494</v>
      </c>
      <c r="U53" s="57">
        <v>7.5211995148740047E-4</v>
      </c>
      <c r="V53" s="56">
        <v>3272.5295829283</v>
      </c>
      <c r="W53" s="57">
        <v>6.4088329238524543E-4</v>
      </c>
      <c r="X53" s="56">
        <v>31089.031037819001</v>
      </c>
      <c r="Y53" s="57">
        <v>1.1502196549296568E-3</v>
      </c>
      <c r="Z53" s="56">
        <v>13090.1183317132</v>
      </c>
      <c r="AA53" s="57">
        <v>1.7062474520349686E-3</v>
      </c>
      <c r="AB53" s="56">
        <v>183447.332794285</v>
      </c>
      <c r="AC53" s="57">
        <v>1.4640544137791804E-3</v>
      </c>
    </row>
    <row r="54" spans="1:29" x14ac:dyDescent="0.25">
      <c r="A54" s="53"/>
      <c r="B54" s="50"/>
      <c r="C54" s="55" t="s">
        <v>38</v>
      </c>
      <c r="D54" s="56">
        <v>0</v>
      </c>
      <c r="E54" s="57">
        <v>0</v>
      </c>
      <c r="F54" s="56">
        <v>0</v>
      </c>
      <c r="G54" s="57">
        <v>0</v>
      </c>
      <c r="H54" s="56">
        <v>0</v>
      </c>
      <c r="I54" s="57">
        <v>0</v>
      </c>
      <c r="J54" s="56">
        <v>0</v>
      </c>
      <c r="K54" s="57">
        <v>0</v>
      </c>
      <c r="L54" s="56">
        <v>0</v>
      </c>
      <c r="M54" s="57">
        <v>0</v>
      </c>
      <c r="N54" s="108">
        <v>0</v>
      </c>
      <c r="O54" s="57">
        <v>0</v>
      </c>
      <c r="P54" s="56">
        <v>0</v>
      </c>
      <c r="Q54" s="57">
        <v>0</v>
      </c>
      <c r="R54" s="56">
        <v>0</v>
      </c>
      <c r="S54" s="57">
        <v>0</v>
      </c>
      <c r="T54" s="56">
        <v>0</v>
      </c>
      <c r="U54" s="57">
        <v>0</v>
      </c>
      <c r="V54" s="56">
        <v>0</v>
      </c>
      <c r="W54" s="57">
        <v>0</v>
      </c>
      <c r="X54" s="56">
        <v>26700.157593109001</v>
      </c>
      <c r="Y54" s="57">
        <v>9.8784185380220118E-4</v>
      </c>
      <c r="Z54" s="56">
        <v>0</v>
      </c>
      <c r="AA54" s="57">
        <v>0</v>
      </c>
      <c r="AB54" s="56">
        <v>26700.157593109001</v>
      </c>
      <c r="AC54" s="57">
        <v>2.1308831792406812E-4</v>
      </c>
    </row>
    <row r="55" spans="1:29" x14ac:dyDescent="0.25">
      <c r="A55" s="53"/>
      <c r="B55" s="61"/>
      <c r="C55" s="55" t="s">
        <v>246</v>
      </c>
      <c r="D55" s="56">
        <v>0</v>
      </c>
      <c r="E55" s="57">
        <v>0</v>
      </c>
      <c r="F55" s="56">
        <v>0</v>
      </c>
      <c r="G55" s="57">
        <v>0</v>
      </c>
      <c r="H55" s="56">
        <v>0</v>
      </c>
      <c r="I55" s="57">
        <v>0</v>
      </c>
      <c r="J55" s="56">
        <v>0</v>
      </c>
      <c r="K55" s="57">
        <v>0</v>
      </c>
      <c r="L55" s="56">
        <v>20001.275000000001</v>
      </c>
      <c r="M55" s="57">
        <v>5.6304459810118204E-4</v>
      </c>
      <c r="N55" s="108">
        <v>0</v>
      </c>
      <c r="O55" s="57">
        <v>0</v>
      </c>
      <c r="P55" s="56">
        <v>0</v>
      </c>
      <c r="Q55" s="57">
        <v>0</v>
      </c>
      <c r="R55" s="56">
        <v>27099.387078783402</v>
      </c>
      <c r="S55" s="57">
        <v>1.1484649890584374E-3</v>
      </c>
      <c r="T55" s="56">
        <v>0</v>
      </c>
      <c r="U55" s="57">
        <v>0</v>
      </c>
      <c r="V55" s="56">
        <v>50114.224940039298</v>
      </c>
      <c r="W55" s="57">
        <v>9.814233503786433E-3</v>
      </c>
      <c r="X55" s="56">
        <v>161004.390555908</v>
      </c>
      <c r="Y55" s="57">
        <v>5.9567766625501081E-3</v>
      </c>
      <c r="Z55" s="56">
        <v>28934.827454681901</v>
      </c>
      <c r="AA55" s="57">
        <v>3.7715454030705494E-3</v>
      </c>
      <c r="AB55" s="56">
        <v>287154.10502941255</v>
      </c>
      <c r="AC55" s="57">
        <v>2.291716257191715E-3</v>
      </c>
    </row>
    <row r="56" spans="1:29" ht="15" customHeight="1" x14ac:dyDescent="0.25">
      <c r="A56" s="53"/>
      <c r="B56" s="74" t="s">
        <v>257</v>
      </c>
      <c r="C56" s="105"/>
      <c r="D56" s="88">
        <v>0</v>
      </c>
      <c r="E56" s="89">
        <v>0</v>
      </c>
      <c r="F56" s="88">
        <v>0</v>
      </c>
      <c r="G56" s="89">
        <v>0</v>
      </c>
      <c r="H56" s="88">
        <v>0</v>
      </c>
      <c r="I56" s="89">
        <v>0</v>
      </c>
      <c r="J56" s="88"/>
      <c r="K56" s="89">
        <v>0</v>
      </c>
      <c r="L56" s="88"/>
      <c r="M56" s="89">
        <v>0</v>
      </c>
      <c r="N56" s="110"/>
      <c r="O56" s="89">
        <v>0</v>
      </c>
      <c r="P56" s="88"/>
      <c r="Q56" s="89">
        <v>0</v>
      </c>
      <c r="R56" s="88"/>
      <c r="S56" s="89">
        <v>0</v>
      </c>
      <c r="T56" s="88"/>
      <c r="U56" s="89">
        <v>0</v>
      </c>
      <c r="V56" s="88"/>
      <c r="W56" s="89">
        <v>0</v>
      </c>
      <c r="X56" s="88"/>
      <c r="Y56" s="89">
        <v>0</v>
      </c>
      <c r="Z56" s="88"/>
      <c r="AA56" s="89">
        <v>0</v>
      </c>
      <c r="AB56" s="88">
        <v>0</v>
      </c>
      <c r="AC56" s="89">
        <v>0</v>
      </c>
    </row>
    <row r="57" spans="1:29" x14ac:dyDescent="0.25">
      <c r="A57" s="53"/>
      <c r="B57" s="62"/>
      <c r="C57" s="55" t="s">
        <v>41</v>
      </c>
      <c r="D57" s="56">
        <v>0</v>
      </c>
      <c r="E57" s="57">
        <v>0</v>
      </c>
      <c r="F57" s="56">
        <v>0</v>
      </c>
      <c r="G57" s="57">
        <v>0</v>
      </c>
      <c r="H57" s="56">
        <v>0</v>
      </c>
      <c r="I57" s="57">
        <v>0</v>
      </c>
      <c r="J57" s="56"/>
      <c r="K57" s="57">
        <v>0</v>
      </c>
      <c r="L57" s="56"/>
      <c r="M57" s="57">
        <v>0</v>
      </c>
      <c r="N57" s="108"/>
      <c r="O57" s="57">
        <v>0</v>
      </c>
      <c r="P57" s="56"/>
      <c r="Q57" s="57">
        <v>0</v>
      </c>
      <c r="R57" s="56"/>
      <c r="S57" s="57">
        <v>0</v>
      </c>
      <c r="T57" s="56"/>
      <c r="U57" s="57">
        <v>0</v>
      </c>
      <c r="V57" s="56"/>
      <c r="W57" s="57">
        <v>0</v>
      </c>
      <c r="X57" s="56"/>
      <c r="Y57" s="57">
        <v>0</v>
      </c>
      <c r="Z57" s="56"/>
      <c r="AA57" s="57">
        <v>0</v>
      </c>
      <c r="AB57" s="56">
        <v>0</v>
      </c>
      <c r="AC57" s="57">
        <v>0</v>
      </c>
    </row>
    <row r="58" spans="1:29" x14ac:dyDescent="0.25">
      <c r="A58" s="53"/>
      <c r="B58" s="62"/>
      <c r="C58" s="55" t="s">
        <v>40</v>
      </c>
      <c r="D58" s="56">
        <v>0</v>
      </c>
      <c r="E58" s="57">
        <v>0</v>
      </c>
      <c r="F58" s="56">
        <v>0</v>
      </c>
      <c r="G58" s="57">
        <v>0</v>
      </c>
      <c r="H58" s="56">
        <v>0</v>
      </c>
      <c r="I58" s="57">
        <v>0</v>
      </c>
      <c r="J58" s="56"/>
      <c r="K58" s="57">
        <v>0</v>
      </c>
      <c r="L58" s="56"/>
      <c r="M58" s="57">
        <v>0</v>
      </c>
      <c r="N58" s="108"/>
      <c r="O58" s="57">
        <v>0</v>
      </c>
      <c r="P58" s="56"/>
      <c r="Q58" s="57">
        <v>0</v>
      </c>
      <c r="R58" s="56"/>
      <c r="S58" s="57">
        <v>0</v>
      </c>
      <c r="T58" s="56"/>
      <c r="U58" s="57">
        <v>0</v>
      </c>
      <c r="V58" s="56"/>
      <c r="W58" s="57">
        <v>0</v>
      </c>
      <c r="X58" s="56"/>
      <c r="Y58" s="57">
        <v>0</v>
      </c>
      <c r="Z58" s="56"/>
      <c r="AA58" s="57">
        <v>0</v>
      </c>
      <c r="AB58" s="56">
        <v>0</v>
      </c>
      <c r="AC58" s="57">
        <v>0</v>
      </c>
    </row>
    <row r="59" spans="1:29" x14ac:dyDescent="0.25">
      <c r="A59" s="53"/>
      <c r="B59" s="62"/>
      <c r="C59" s="55" t="s">
        <v>38</v>
      </c>
      <c r="D59" s="56">
        <v>0</v>
      </c>
      <c r="E59" s="57">
        <v>0</v>
      </c>
      <c r="F59" s="56">
        <v>0</v>
      </c>
      <c r="G59" s="57">
        <v>0</v>
      </c>
      <c r="H59" s="56">
        <v>0</v>
      </c>
      <c r="I59" s="57">
        <v>0</v>
      </c>
      <c r="J59" s="56"/>
      <c r="K59" s="57">
        <v>0</v>
      </c>
      <c r="L59" s="56"/>
      <c r="M59" s="57">
        <v>0</v>
      </c>
      <c r="N59" s="108"/>
      <c r="O59" s="57">
        <v>0</v>
      </c>
      <c r="P59" s="56"/>
      <c r="Q59" s="57">
        <v>0</v>
      </c>
      <c r="R59" s="56"/>
      <c r="S59" s="57">
        <v>0</v>
      </c>
      <c r="T59" s="56"/>
      <c r="U59" s="57">
        <v>0</v>
      </c>
      <c r="V59" s="56"/>
      <c r="W59" s="57">
        <v>0</v>
      </c>
      <c r="X59" s="56"/>
      <c r="Y59" s="57">
        <v>0</v>
      </c>
      <c r="Z59" s="56"/>
      <c r="AA59" s="57">
        <v>0</v>
      </c>
      <c r="AB59" s="56">
        <v>0</v>
      </c>
      <c r="AC59" s="57">
        <v>0</v>
      </c>
    </row>
    <row r="60" spans="1:29" x14ac:dyDescent="0.25">
      <c r="A60" s="53"/>
      <c r="B60" s="62"/>
      <c r="C60" s="55" t="s">
        <v>49</v>
      </c>
      <c r="D60" s="56">
        <v>0</v>
      </c>
      <c r="E60" s="57">
        <v>0</v>
      </c>
      <c r="F60" s="56">
        <v>0</v>
      </c>
      <c r="G60" s="57">
        <v>0</v>
      </c>
      <c r="H60" s="56">
        <v>0</v>
      </c>
      <c r="I60" s="57">
        <v>0</v>
      </c>
      <c r="J60" s="56"/>
      <c r="K60" s="57">
        <v>0</v>
      </c>
      <c r="L60" s="56"/>
      <c r="M60" s="57">
        <v>0</v>
      </c>
      <c r="N60" s="108"/>
      <c r="O60" s="57">
        <v>0</v>
      </c>
      <c r="P60" s="56"/>
      <c r="Q60" s="57">
        <v>0</v>
      </c>
      <c r="R60" s="56"/>
      <c r="S60" s="57">
        <v>0</v>
      </c>
      <c r="T60" s="56"/>
      <c r="U60" s="57">
        <v>0</v>
      </c>
      <c r="V60" s="56"/>
      <c r="W60" s="57">
        <v>0</v>
      </c>
      <c r="X60" s="56"/>
      <c r="Y60" s="57">
        <v>0</v>
      </c>
      <c r="Z60" s="56"/>
      <c r="AA60" s="57">
        <v>0</v>
      </c>
      <c r="AB60" s="56">
        <v>0</v>
      </c>
      <c r="AC60" s="57">
        <v>0</v>
      </c>
    </row>
    <row r="61" spans="1:29" x14ac:dyDescent="0.25">
      <c r="A61" s="53"/>
      <c r="B61" s="62"/>
      <c r="C61" s="55" t="s">
        <v>258</v>
      </c>
      <c r="D61" s="56">
        <v>0</v>
      </c>
      <c r="E61" s="57">
        <v>0</v>
      </c>
      <c r="F61" s="56">
        <v>0</v>
      </c>
      <c r="G61" s="57">
        <v>0</v>
      </c>
      <c r="H61" s="56">
        <v>0</v>
      </c>
      <c r="I61" s="57">
        <v>0</v>
      </c>
      <c r="J61" s="56"/>
      <c r="K61" s="57">
        <v>0</v>
      </c>
      <c r="L61" s="56"/>
      <c r="M61" s="57">
        <v>0</v>
      </c>
      <c r="N61" s="108"/>
      <c r="O61" s="57">
        <v>0</v>
      </c>
      <c r="P61" s="56"/>
      <c r="Q61" s="57">
        <v>0</v>
      </c>
      <c r="R61" s="56"/>
      <c r="S61" s="57">
        <v>0</v>
      </c>
      <c r="T61" s="56"/>
      <c r="U61" s="57">
        <v>0</v>
      </c>
      <c r="V61" s="56"/>
      <c r="W61" s="57">
        <v>0</v>
      </c>
      <c r="X61" s="56"/>
      <c r="Y61" s="57">
        <v>0</v>
      </c>
      <c r="Z61" s="56"/>
      <c r="AA61" s="57">
        <v>0</v>
      </c>
      <c r="AB61" s="56">
        <v>0</v>
      </c>
      <c r="AC61" s="57">
        <v>0</v>
      </c>
    </row>
    <row r="62" spans="1:29" x14ac:dyDescent="0.25">
      <c r="A62" s="53"/>
      <c r="B62" s="62"/>
      <c r="C62" s="55" t="s">
        <v>259</v>
      </c>
      <c r="D62" s="56">
        <v>0</v>
      </c>
      <c r="E62" s="57">
        <v>0</v>
      </c>
      <c r="F62" s="56">
        <v>0</v>
      </c>
      <c r="G62" s="57">
        <v>0</v>
      </c>
      <c r="H62" s="56">
        <v>0</v>
      </c>
      <c r="I62" s="57">
        <v>0</v>
      </c>
      <c r="J62" s="56"/>
      <c r="K62" s="57">
        <v>0</v>
      </c>
      <c r="L62" s="56"/>
      <c r="M62" s="57">
        <v>0</v>
      </c>
      <c r="N62" s="108"/>
      <c r="O62" s="57">
        <v>0</v>
      </c>
      <c r="P62" s="56"/>
      <c r="Q62" s="57">
        <v>0</v>
      </c>
      <c r="R62" s="56"/>
      <c r="S62" s="57">
        <v>0</v>
      </c>
      <c r="T62" s="56"/>
      <c r="U62" s="57">
        <v>0</v>
      </c>
      <c r="V62" s="56"/>
      <c r="W62" s="57">
        <v>0</v>
      </c>
      <c r="X62" s="56"/>
      <c r="Y62" s="57">
        <v>0</v>
      </c>
      <c r="Z62" s="56"/>
      <c r="AA62" s="57">
        <v>0</v>
      </c>
      <c r="AB62" s="56">
        <v>0</v>
      </c>
      <c r="AC62" s="57">
        <v>0</v>
      </c>
    </row>
    <row r="63" spans="1:29" x14ac:dyDescent="0.25">
      <c r="A63" s="53"/>
      <c r="B63" s="62"/>
      <c r="C63" s="55" t="s">
        <v>247</v>
      </c>
      <c r="D63" s="56">
        <v>0</v>
      </c>
      <c r="E63" s="57">
        <v>0</v>
      </c>
      <c r="F63" s="56">
        <v>0</v>
      </c>
      <c r="G63" s="57">
        <v>0</v>
      </c>
      <c r="H63" s="56">
        <v>0</v>
      </c>
      <c r="I63" s="57">
        <v>0</v>
      </c>
      <c r="J63" s="56"/>
      <c r="K63" s="57">
        <v>0</v>
      </c>
      <c r="L63" s="56"/>
      <c r="M63" s="57">
        <v>0</v>
      </c>
      <c r="N63" s="108"/>
      <c r="O63" s="57">
        <v>0</v>
      </c>
      <c r="P63" s="56"/>
      <c r="Q63" s="57">
        <v>0</v>
      </c>
      <c r="R63" s="56"/>
      <c r="S63" s="57">
        <v>0</v>
      </c>
      <c r="T63" s="56"/>
      <c r="U63" s="57">
        <v>0</v>
      </c>
      <c r="V63" s="56"/>
      <c r="W63" s="57">
        <v>0</v>
      </c>
      <c r="X63" s="56"/>
      <c r="Y63" s="57">
        <v>0</v>
      </c>
      <c r="Z63" s="56"/>
      <c r="AA63" s="57">
        <v>0</v>
      </c>
      <c r="AB63" s="56">
        <v>0</v>
      </c>
      <c r="AC63" s="57">
        <v>0</v>
      </c>
    </row>
    <row r="64" spans="1:29" x14ac:dyDescent="0.25">
      <c r="A64" s="53"/>
      <c r="B64" s="50"/>
      <c r="C64" s="58" t="s">
        <v>238</v>
      </c>
      <c r="D64" s="59">
        <v>0</v>
      </c>
      <c r="E64" s="60">
        <v>0</v>
      </c>
      <c r="F64" s="59">
        <v>0</v>
      </c>
      <c r="G64" s="60">
        <v>0</v>
      </c>
      <c r="H64" s="59">
        <v>0</v>
      </c>
      <c r="I64" s="60">
        <v>0</v>
      </c>
      <c r="J64" s="59"/>
      <c r="K64" s="60">
        <v>0</v>
      </c>
      <c r="L64" s="59"/>
      <c r="M64" s="60">
        <v>0</v>
      </c>
      <c r="N64" s="109"/>
      <c r="O64" s="60">
        <v>0</v>
      </c>
      <c r="P64" s="59"/>
      <c r="Q64" s="60">
        <v>0</v>
      </c>
      <c r="R64" s="59"/>
      <c r="S64" s="60">
        <v>0</v>
      </c>
      <c r="T64" s="59"/>
      <c r="U64" s="60">
        <v>0</v>
      </c>
      <c r="V64" s="59"/>
      <c r="W64" s="60">
        <v>0</v>
      </c>
      <c r="X64" s="59"/>
      <c r="Y64" s="60">
        <v>0</v>
      </c>
      <c r="Z64" s="59"/>
      <c r="AA64" s="60">
        <v>0</v>
      </c>
      <c r="AB64" s="59">
        <v>0</v>
      </c>
      <c r="AC64" s="60">
        <v>0</v>
      </c>
    </row>
    <row r="65" spans="1:29" ht="15" customHeight="1" x14ac:dyDescent="0.25">
      <c r="A65" s="53"/>
      <c r="B65" s="74" t="s">
        <v>260</v>
      </c>
      <c r="C65" s="105"/>
      <c r="D65" s="86">
        <v>0</v>
      </c>
      <c r="E65" s="87">
        <v>0</v>
      </c>
      <c r="F65" s="86">
        <v>0</v>
      </c>
      <c r="G65" s="87">
        <v>0</v>
      </c>
      <c r="H65" s="86">
        <v>0</v>
      </c>
      <c r="I65" s="87">
        <v>0</v>
      </c>
      <c r="J65" s="86">
        <v>0</v>
      </c>
      <c r="K65" s="87">
        <v>0</v>
      </c>
      <c r="L65" s="86">
        <v>1350922.3095831282</v>
      </c>
      <c r="M65" s="87">
        <v>3.8029051091250578E-2</v>
      </c>
      <c r="N65" s="107">
        <v>442931.0733228238</v>
      </c>
      <c r="O65" s="87">
        <v>5.4414114240769335E-2</v>
      </c>
      <c r="P65" s="86">
        <v>167.11907613540001</v>
      </c>
      <c r="Q65" s="87">
        <v>4.0231748956142129E-5</v>
      </c>
      <c r="R65" s="86">
        <v>558892.668959548</v>
      </c>
      <c r="S65" s="87">
        <v>2.3685726214966635E-2</v>
      </c>
      <c r="T65" s="86">
        <v>185517.94882900978</v>
      </c>
      <c r="U65" s="87">
        <v>3.2552374433053741E-2</v>
      </c>
      <c r="V65" s="86">
        <v>0</v>
      </c>
      <c r="W65" s="87">
        <v>0</v>
      </c>
      <c r="X65" s="86">
        <v>585545.39597356273</v>
      </c>
      <c r="Y65" s="87">
        <v>2.1663776606065919E-2</v>
      </c>
      <c r="Z65" s="86">
        <v>305138.60405822226</v>
      </c>
      <c r="AA65" s="87">
        <v>3.9773663804894624E-2</v>
      </c>
      <c r="AB65" s="86">
        <v>3429115.1198024298</v>
      </c>
      <c r="AC65" s="87">
        <v>2.7367043445289452E-2</v>
      </c>
    </row>
    <row r="66" spans="1:29" x14ac:dyDescent="0.25">
      <c r="A66" s="53"/>
      <c r="B66" s="53"/>
      <c r="C66" s="55" t="s">
        <v>41</v>
      </c>
      <c r="D66" s="56"/>
      <c r="E66" s="57">
        <v>0</v>
      </c>
      <c r="F66" s="56"/>
      <c r="G66" s="57">
        <v>0</v>
      </c>
      <c r="H66" s="56"/>
      <c r="I66" s="57">
        <v>0</v>
      </c>
      <c r="J66" s="56"/>
      <c r="K66" s="57">
        <v>0</v>
      </c>
      <c r="L66" s="56"/>
      <c r="M66" s="57">
        <v>0</v>
      </c>
      <c r="N66" s="108"/>
      <c r="O66" s="57">
        <v>0</v>
      </c>
      <c r="P66" s="56"/>
      <c r="Q66" s="57">
        <v>0</v>
      </c>
      <c r="R66" s="56"/>
      <c r="S66" s="57">
        <v>0</v>
      </c>
      <c r="T66" s="56"/>
      <c r="U66" s="57">
        <v>0</v>
      </c>
      <c r="V66" s="56"/>
      <c r="W66" s="57">
        <v>0</v>
      </c>
      <c r="X66" s="56"/>
      <c r="Y66" s="57">
        <v>0</v>
      </c>
      <c r="Z66" s="56"/>
      <c r="AA66" s="57">
        <v>0</v>
      </c>
      <c r="AB66" s="56">
        <v>0</v>
      </c>
      <c r="AC66" s="57">
        <v>0</v>
      </c>
    </row>
    <row r="67" spans="1:29" x14ac:dyDescent="0.25">
      <c r="A67" s="53"/>
      <c r="B67" s="53"/>
      <c r="C67" s="55" t="s">
        <v>40</v>
      </c>
      <c r="D67" s="56" t="s">
        <v>635</v>
      </c>
      <c r="E67" s="57">
        <v>0</v>
      </c>
      <c r="F67" s="56" t="s">
        <v>635</v>
      </c>
      <c r="G67" s="57">
        <v>0</v>
      </c>
      <c r="H67" s="56" t="s">
        <v>635</v>
      </c>
      <c r="I67" s="57">
        <v>0</v>
      </c>
      <c r="J67" s="56" t="s">
        <v>635</v>
      </c>
      <c r="K67" s="57">
        <v>0</v>
      </c>
      <c r="L67" s="56" t="s">
        <v>635</v>
      </c>
      <c r="M67" s="57">
        <v>0</v>
      </c>
      <c r="N67" s="108" t="s">
        <v>635</v>
      </c>
      <c r="O67" s="57">
        <v>0</v>
      </c>
      <c r="P67" s="56" t="s">
        <v>635</v>
      </c>
      <c r="Q67" s="57">
        <v>0</v>
      </c>
      <c r="R67" s="56" t="s">
        <v>635</v>
      </c>
      <c r="S67" s="57">
        <v>0</v>
      </c>
      <c r="T67" s="56" t="s">
        <v>635</v>
      </c>
      <c r="U67" s="57">
        <v>0</v>
      </c>
      <c r="V67" s="56" t="s">
        <v>635</v>
      </c>
      <c r="W67" s="57">
        <v>0</v>
      </c>
      <c r="X67" s="56" t="s">
        <v>635</v>
      </c>
      <c r="Y67" s="57">
        <v>0</v>
      </c>
      <c r="Z67" s="56" t="s">
        <v>635</v>
      </c>
      <c r="AA67" s="57">
        <v>0</v>
      </c>
      <c r="AB67" s="56">
        <v>0</v>
      </c>
      <c r="AC67" s="57">
        <v>0</v>
      </c>
    </row>
    <row r="68" spans="1:29" x14ac:dyDescent="0.25">
      <c r="A68" s="53"/>
      <c r="B68" s="53"/>
      <c r="C68" s="55" t="s">
        <v>38</v>
      </c>
      <c r="D68" s="56">
        <v>0</v>
      </c>
      <c r="E68" s="57">
        <v>0</v>
      </c>
      <c r="F68" s="56">
        <v>0</v>
      </c>
      <c r="G68" s="57">
        <v>0</v>
      </c>
      <c r="H68" s="56">
        <v>0</v>
      </c>
      <c r="I68" s="57">
        <v>0</v>
      </c>
      <c r="J68" s="56">
        <v>0</v>
      </c>
      <c r="K68" s="57">
        <v>0</v>
      </c>
      <c r="L68" s="56">
        <v>839005.83315863984</v>
      </c>
      <c r="M68" s="57">
        <v>2.3618379435078697E-2</v>
      </c>
      <c r="N68" s="108">
        <v>290639.31828920054</v>
      </c>
      <c r="O68" s="57">
        <v>3.5705061172625015E-2</v>
      </c>
      <c r="P68" s="56">
        <v>0</v>
      </c>
      <c r="Q68" s="57">
        <v>0</v>
      </c>
      <c r="R68" s="56">
        <v>333136.49057969521</v>
      </c>
      <c r="S68" s="57">
        <v>1.4118237984360793E-2</v>
      </c>
      <c r="T68" s="56">
        <v>88193.6509512419</v>
      </c>
      <c r="U68" s="57">
        <v>1.5475121229531093E-2</v>
      </c>
      <c r="V68" s="56">
        <v>0</v>
      </c>
      <c r="W68" s="57">
        <v>0</v>
      </c>
      <c r="X68" s="56">
        <v>201967.83929999999</v>
      </c>
      <c r="Y68" s="57">
        <v>7.4723261121885228E-3</v>
      </c>
      <c r="Z68" s="56">
        <v>124421.96487258088</v>
      </c>
      <c r="AA68" s="57">
        <v>1.6217932883517406E-2</v>
      </c>
      <c r="AB68" s="56">
        <v>1877365.0971513581</v>
      </c>
      <c r="AC68" s="57">
        <v>1.498285428789321E-2</v>
      </c>
    </row>
    <row r="69" spans="1:29" x14ac:dyDescent="0.25">
      <c r="A69" s="53"/>
      <c r="B69" s="53"/>
      <c r="C69" s="55" t="s">
        <v>49</v>
      </c>
      <c r="D69" s="56">
        <v>0</v>
      </c>
      <c r="E69" s="57">
        <v>0</v>
      </c>
      <c r="F69" s="56">
        <v>0</v>
      </c>
      <c r="G69" s="57">
        <v>0</v>
      </c>
      <c r="H69" s="56">
        <v>0</v>
      </c>
      <c r="I69" s="57">
        <v>0</v>
      </c>
      <c r="J69" s="56">
        <v>0</v>
      </c>
      <c r="K69" s="57">
        <v>0</v>
      </c>
      <c r="L69" s="56">
        <v>295357.74260999117</v>
      </c>
      <c r="M69" s="57">
        <v>8.3144490280702022E-3</v>
      </c>
      <c r="N69" s="108">
        <v>88257.214586362999</v>
      </c>
      <c r="O69" s="57">
        <v>1.0842405164864701E-2</v>
      </c>
      <c r="P69" s="56">
        <v>0</v>
      </c>
      <c r="Q69" s="57">
        <v>0</v>
      </c>
      <c r="R69" s="56">
        <v>85737.738978280802</v>
      </c>
      <c r="S69" s="57">
        <v>3.6335431193083275E-3</v>
      </c>
      <c r="T69" s="56">
        <v>21897.6660335128</v>
      </c>
      <c r="U69" s="57">
        <v>3.8423291570017955E-3</v>
      </c>
      <c r="V69" s="56">
        <v>0</v>
      </c>
      <c r="W69" s="57">
        <v>0</v>
      </c>
      <c r="X69" s="56">
        <v>325571.46862508281</v>
      </c>
      <c r="Y69" s="57">
        <v>1.2045364226416085E-2</v>
      </c>
      <c r="Z69" s="56">
        <v>159833.27567663338</v>
      </c>
      <c r="AA69" s="57">
        <v>2.0833663414100412E-2</v>
      </c>
      <c r="AB69" s="56">
        <v>976655.10650986386</v>
      </c>
      <c r="AC69" s="57">
        <v>7.7944781079438358E-3</v>
      </c>
    </row>
    <row r="70" spans="1:29" x14ac:dyDescent="0.25">
      <c r="A70" s="53"/>
      <c r="B70" s="53"/>
      <c r="C70" s="55" t="s">
        <v>258</v>
      </c>
      <c r="D70" s="56">
        <v>0</v>
      </c>
      <c r="E70" s="57">
        <v>0</v>
      </c>
      <c r="F70" s="56">
        <v>0</v>
      </c>
      <c r="G70" s="57">
        <v>0</v>
      </c>
      <c r="H70" s="56">
        <v>0</v>
      </c>
      <c r="I70" s="57">
        <v>0</v>
      </c>
      <c r="J70" s="56">
        <v>0</v>
      </c>
      <c r="K70" s="57">
        <v>0</v>
      </c>
      <c r="L70" s="56">
        <v>69493.160978956003</v>
      </c>
      <c r="M70" s="57">
        <v>1.9562627329596251E-3</v>
      </c>
      <c r="N70" s="108">
        <v>28836.379458743999</v>
      </c>
      <c r="O70" s="57">
        <v>3.5425512922067004E-3</v>
      </c>
      <c r="P70" s="56">
        <v>116.200911112</v>
      </c>
      <c r="Q70" s="57">
        <v>2.797386146716913E-5</v>
      </c>
      <c r="R70" s="56">
        <v>52672.069675940002</v>
      </c>
      <c r="S70" s="57">
        <v>2.2322286385371417E-3</v>
      </c>
      <c r="T70" s="56">
        <v>61740.100444307995</v>
      </c>
      <c r="U70" s="57">
        <v>1.0833382321674244E-2</v>
      </c>
      <c r="V70" s="56">
        <v>0</v>
      </c>
      <c r="W70" s="57">
        <v>0</v>
      </c>
      <c r="X70" s="56">
        <v>27932.608356224002</v>
      </c>
      <c r="Y70" s="57">
        <v>1.0334395789208602E-3</v>
      </c>
      <c r="Z70" s="56">
        <v>0</v>
      </c>
      <c r="AA70" s="57">
        <v>0</v>
      </c>
      <c r="AB70" s="56">
        <v>240790.51982528399</v>
      </c>
      <c r="AC70" s="57">
        <v>1.9216982769747458E-3</v>
      </c>
    </row>
    <row r="71" spans="1:29" x14ac:dyDescent="0.25">
      <c r="A71" s="53"/>
      <c r="B71" s="53"/>
      <c r="C71" s="55" t="s">
        <v>259</v>
      </c>
      <c r="D71" s="56">
        <v>0</v>
      </c>
      <c r="E71" s="57">
        <v>0</v>
      </c>
      <c r="F71" s="56">
        <v>0</v>
      </c>
      <c r="G71" s="57">
        <v>0</v>
      </c>
      <c r="H71" s="56">
        <v>0</v>
      </c>
      <c r="I71" s="57">
        <v>0</v>
      </c>
      <c r="J71" s="56">
        <v>0</v>
      </c>
      <c r="K71" s="57">
        <v>0</v>
      </c>
      <c r="L71" s="56">
        <v>0</v>
      </c>
      <c r="M71" s="57">
        <v>0</v>
      </c>
      <c r="N71" s="108">
        <v>0</v>
      </c>
      <c r="O71" s="57">
        <v>0</v>
      </c>
      <c r="P71" s="56">
        <v>0</v>
      </c>
      <c r="Q71" s="57">
        <v>0</v>
      </c>
      <c r="R71" s="56">
        <v>0</v>
      </c>
      <c r="S71" s="57">
        <v>0</v>
      </c>
      <c r="T71" s="56">
        <v>0</v>
      </c>
      <c r="U71" s="57">
        <v>0</v>
      </c>
      <c r="V71" s="56">
        <v>0</v>
      </c>
      <c r="W71" s="57">
        <v>0</v>
      </c>
      <c r="X71" s="56">
        <v>0</v>
      </c>
      <c r="Y71" s="57">
        <v>0</v>
      </c>
      <c r="Z71" s="56">
        <v>0</v>
      </c>
      <c r="AA71" s="57">
        <v>0</v>
      </c>
      <c r="AB71" s="56">
        <v>0</v>
      </c>
      <c r="AC71" s="57">
        <v>0</v>
      </c>
    </row>
    <row r="72" spans="1:29" x14ac:dyDescent="0.25">
      <c r="A72" s="53"/>
      <c r="B72" s="53"/>
      <c r="C72" s="55" t="s">
        <v>247</v>
      </c>
      <c r="D72" s="56">
        <v>0</v>
      </c>
      <c r="E72" s="57">
        <v>0</v>
      </c>
      <c r="F72" s="56">
        <v>0</v>
      </c>
      <c r="G72" s="57">
        <v>0</v>
      </c>
      <c r="H72" s="56">
        <v>0</v>
      </c>
      <c r="I72" s="57">
        <v>0</v>
      </c>
      <c r="J72" s="56">
        <v>0</v>
      </c>
      <c r="K72" s="57">
        <v>0</v>
      </c>
      <c r="L72" s="56">
        <v>0</v>
      </c>
      <c r="M72" s="57">
        <v>0</v>
      </c>
      <c r="N72" s="108">
        <v>0</v>
      </c>
      <c r="O72" s="57">
        <v>0</v>
      </c>
      <c r="P72" s="56">
        <v>0</v>
      </c>
      <c r="Q72" s="57">
        <v>0</v>
      </c>
      <c r="R72" s="56">
        <v>0</v>
      </c>
      <c r="S72" s="57">
        <v>0</v>
      </c>
      <c r="T72" s="56">
        <v>0</v>
      </c>
      <c r="U72" s="57">
        <v>0</v>
      </c>
      <c r="V72" s="56">
        <v>0</v>
      </c>
      <c r="W72" s="57">
        <v>0</v>
      </c>
      <c r="X72" s="56">
        <v>0</v>
      </c>
      <c r="Y72" s="57">
        <v>0</v>
      </c>
      <c r="Z72" s="56">
        <v>0</v>
      </c>
      <c r="AA72" s="57">
        <v>0</v>
      </c>
      <c r="AB72" s="56">
        <v>0</v>
      </c>
      <c r="AC72" s="57">
        <v>0</v>
      </c>
    </row>
    <row r="73" spans="1:29" x14ac:dyDescent="0.25">
      <c r="A73" s="53"/>
      <c r="B73" s="61"/>
      <c r="C73" s="55" t="s">
        <v>238</v>
      </c>
      <c r="D73" s="56">
        <v>0</v>
      </c>
      <c r="E73" s="57">
        <v>0</v>
      </c>
      <c r="F73" s="56">
        <v>0</v>
      </c>
      <c r="G73" s="57">
        <v>0</v>
      </c>
      <c r="H73" s="56">
        <v>0</v>
      </c>
      <c r="I73" s="57">
        <v>0</v>
      </c>
      <c r="J73" s="56">
        <v>0</v>
      </c>
      <c r="K73" s="57">
        <v>0</v>
      </c>
      <c r="L73" s="56">
        <v>102275.28393218129</v>
      </c>
      <c r="M73" s="57">
        <v>2.8790937646364688E-3</v>
      </c>
      <c r="N73" s="108">
        <v>24000.588762676198</v>
      </c>
      <c r="O73" s="57">
        <v>2.9484740571049297E-3</v>
      </c>
      <c r="P73" s="56">
        <v>50.9181650234</v>
      </c>
      <c r="Q73" s="57">
        <v>1.2257887488972997E-5</v>
      </c>
      <c r="R73" s="56">
        <v>64791.259956440103</v>
      </c>
      <c r="S73" s="57">
        <v>2.7458367763311029E-3</v>
      </c>
      <c r="T73" s="56">
        <v>4568.5083017630996</v>
      </c>
      <c r="U73" s="57">
        <v>8.0162482270961758E-4</v>
      </c>
      <c r="V73" s="56">
        <v>0</v>
      </c>
      <c r="W73" s="57">
        <v>0</v>
      </c>
      <c r="X73" s="56">
        <v>0</v>
      </c>
      <c r="Y73" s="57">
        <v>0</v>
      </c>
      <c r="Z73" s="56">
        <v>1207.6294550320001</v>
      </c>
      <c r="AA73" s="57">
        <v>1.5740993537535525E-4</v>
      </c>
      <c r="AB73" s="56">
        <v>196894.18857311609</v>
      </c>
      <c r="AC73" s="57">
        <v>1.5713709293947351E-3</v>
      </c>
    </row>
    <row r="74" spans="1:29" x14ac:dyDescent="0.25">
      <c r="A74" s="53"/>
      <c r="B74" s="61"/>
      <c r="C74" s="63" t="s">
        <v>261</v>
      </c>
      <c r="D74" s="56">
        <v>0</v>
      </c>
      <c r="E74" s="57">
        <v>0</v>
      </c>
      <c r="F74" s="56">
        <v>0</v>
      </c>
      <c r="G74" s="57">
        <v>0</v>
      </c>
      <c r="H74" s="56">
        <v>0</v>
      </c>
      <c r="I74" s="57">
        <v>0</v>
      </c>
      <c r="J74" s="56">
        <v>0</v>
      </c>
      <c r="K74" s="57">
        <v>0</v>
      </c>
      <c r="L74" s="56">
        <v>44790.28890336</v>
      </c>
      <c r="M74" s="57">
        <v>1.2608661305055884E-3</v>
      </c>
      <c r="N74" s="108">
        <v>11197.57222584</v>
      </c>
      <c r="O74" s="57">
        <v>1.3756225539679847E-3</v>
      </c>
      <c r="P74" s="56">
        <v>0</v>
      </c>
      <c r="Q74" s="57">
        <v>0</v>
      </c>
      <c r="R74" s="56">
        <v>22555.109769192</v>
      </c>
      <c r="S74" s="57">
        <v>9.5587969642927685E-4</v>
      </c>
      <c r="T74" s="56">
        <v>9118.0230981840014</v>
      </c>
      <c r="U74" s="57">
        <v>1.5999169021369921E-3</v>
      </c>
      <c r="V74" s="56">
        <v>0</v>
      </c>
      <c r="W74" s="57">
        <v>0</v>
      </c>
      <c r="X74" s="56">
        <v>30073.479692255998</v>
      </c>
      <c r="Y74" s="57">
        <v>1.112646688540455E-3</v>
      </c>
      <c r="Z74" s="56">
        <v>19675.734053976001</v>
      </c>
      <c r="AA74" s="57">
        <v>2.5646575719014486E-3</v>
      </c>
      <c r="AB74" s="56">
        <v>137410.20774280801</v>
      </c>
      <c r="AC74" s="57">
        <v>1.0966418430829292E-3</v>
      </c>
    </row>
    <row r="75" spans="1:29" ht="15" customHeight="1" x14ac:dyDescent="0.25">
      <c r="A75" s="53"/>
      <c r="B75" s="74" t="s">
        <v>262</v>
      </c>
      <c r="C75" s="105"/>
      <c r="D75" s="86">
        <v>15972.0506348167</v>
      </c>
      <c r="E75" s="87">
        <v>0.207494530765131</v>
      </c>
      <c r="F75" s="86">
        <v>242089.30345715571</v>
      </c>
      <c r="G75" s="87">
        <v>0.20859191779756056</v>
      </c>
      <c r="H75" s="86">
        <v>26221.178195546596</v>
      </c>
      <c r="I75" s="87">
        <v>0.1417883113119259</v>
      </c>
      <c r="J75" s="86">
        <v>1737072.2087751194</v>
      </c>
      <c r="K75" s="87">
        <v>0.24961932137377343</v>
      </c>
      <c r="L75" s="86">
        <v>9821062.5212806948</v>
      </c>
      <c r="M75" s="87">
        <v>0.27646718522799518</v>
      </c>
      <c r="N75" s="107">
        <v>1548728.3861230526</v>
      </c>
      <c r="O75" s="87">
        <v>0.19026139371576942</v>
      </c>
      <c r="P75" s="86">
        <v>997540.56735537632</v>
      </c>
      <c r="Q75" s="87">
        <v>0.24014494698913641</v>
      </c>
      <c r="R75" s="86">
        <v>6232029.8499753866</v>
      </c>
      <c r="S75" s="87">
        <v>0.26411180712892918</v>
      </c>
      <c r="T75" s="86">
        <v>984051.44902847975</v>
      </c>
      <c r="U75" s="87">
        <v>0.17266906750725716</v>
      </c>
      <c r="V75" s="86">
        <v>1377681.7937312471</v>
      </c>
      <c r="W75" s="87">
        <v>0.26980145525090493</v>
      </c>
      <c r="X75" s="86">
        <v>8202033.5197544359</v>
      </c>
      <c r="Y75" s="87">
        <v>0.30345558706339348</v>
      </c>
      <c r="Z75" s="86">
        <v>1579113.5769857699</v>
      </c>
      <c r="AA75" s="87">
        <v>0.20583148669315082</v>
      </c>
      <c r="AB75" s="86">
        <v>32763596.405297078</v>
      </c>
      <c r="AC75" s="87">
        <v>0.26147934231480541</v>
      </c>
    </row>
    <row r="76" spans="1:29" x14ac:dyDescent="0.25">
      <c r="A76" s="53"/>
      <c r="B76" s="53"/>
      <c r="C76" s="55" t="s">
        <v>263</v>
      </c>
      <c r="D76" s="56">
        <v>14726.719507203401</v>
      </c>
      <c r="E76" s="57">
        <v>0.19131630770039437</v>
      </c>
      <c r="F76" s="56">
        <v>166620.74746850762</v>
      </c>
      <c r="G76" s="57">
        <v>0.14356578652170815</v>
      </c>
      <c r="H76" s="56">
        <v>247.6837183191</v>
      </c>
      <c r="I76" s="57">
        <v>1.3393241103822125E-3</v>
      </c>
      <c r="J76" s="56">
        <v>1508408.8093792372</v>
      </c>
      <c r="K76" s="57">
        <v>0.21676012168600178</v>
      </c>
      <c r="L76" s="56">
        <v>6899970.0023008082</v>
      </c>
      <c r="M76" s="57">
        <v>0.19423715922388299</v>
      </c>
      <c r="N76" s="108">
        <v>314611.54315587989</v>
      </c>
      <c r="O76" s="57">
        <v>3.8650050723065044E-2</v>
      </c>
      <c r="P76" s="56">
        <v>931911.65555500786</v>
      </c>
      <c r="Q76" s="57">
        <v>0.22434563810785713</v>
      </c>
      <c r="R76" s="56">
        <v>4474474.5549015123</v>
      </c>
      <c r="S76" s="57">
        <v>0.18962707000707271</v>
      </c>
      <c r="T76" s="56">
        <v>174135.04705144619</v>
      </c>
      <c r="U76" s="57">
        <v>3.0555044885499035E-2</v>
      </c>
      <c r="V76" s="56">
        <v>1179230.8368520285</v>
      </c>
      <c r="W76" s="57">
        <v>0.23093735963348647</v>
      </c>
      <c r="X76" s="56">
        <v>5746604.4276089389</v>
      </c>
      <c r="Y76" s="57">
        <v>0.21261059418998524</v>
      </c>
      <c r="Z76" s="56">
        <v>306803.8821325436</v>
      </c>
      <c r="AA76" s="57">
        <v>3.9990726508167269E-2</v>
      </c>
      <c r="AB76" s="56">
        <v>21717745.909631431</v>
      </c>
      <c r="AC76" s="57">
        <v>0.17332474270414244</v>
      </c>
    </row>
    <row r="77" spans="1:29" x14ac:dyDescent="0.25">
      <c r="A77" s="53"/>
      <c r="B77" s="53"/>
      <c r="C77" s="55" t="s">
        <v>264</v>
      </c>
      <c r="D77" s="56">
        <v>0</v>
      </c>
      <c r="E77" s="57">
        <v>0</v>
      </c>
      <c r="F77" s="56">
        <v>0</v>
      </c>
      <c r="G77" s="57">
        <v>0</v>
      </c>
      <c r="H77" s="56">
        <v>0</v>
      </c>
      <c r="I77" s="57">
        <v>0</v>
      </c>
      <c r="J77" s="56">
        <v>0</v>
      </c>
      <c r="K77" s="57">
        <v>0</v>
      </c>
      <c r="L77" s="56">
        <v>0</v>
      </c>
      <c r="M77" s="57">
        <v>0</v>
      </c>
      <c r="N77" s="108">
        <v>0</v>
      </c>
      <c r="O77" s="57">
        <v>0</v>
      </c>
      <c r="P77" s="56">
        <v>0</v>
      </c>
      <c r="Q77" s="57">
        <v>0</v>
      </c>
      <c r="R77" s="56">
        <v>0</v>
      </c>
      <c r="S77" s="57">
        <v>0</v>
      </c>
      <c r="T77" s="56">
        <v>0</v>
      </c>
      <c r="U77" s="57">
        <v>0</v>
      </c>
      <c r="V77" s="56">
        <v>0</v>
      </c>
      <c r="W77" s="57">
        <v>0</v>
      </c>
      <c r="X77" s="56">
        <v>0</v>
      </c>
      <c r="Y77" s="57">
        <v>0</v>
      </c>
      <c r="Z77" s="56">
        <v>0</v>
      </c>
      <c r="AA77" s="57">
        <v>0</v>
      </c>
      <c r="AB77" s="56">
        <v>0</v>
      </c>
      <c r="AC77" s="57">
        <v>0</v>
      </c>
    </row>
    <row r="78" spans="1:29" x14ac:dyDescent="0.25">
      <c r="A78" s="53"/>
      <c r="B78" s="53"/>
      <c r="C78" s="61" t="s">
        <v>265</v>
      </c>
      <c r="D78" s="56">
        <v>301.01821469999999</v>
      </c>
      <c r="E78" s="57">
        <v>3.9105581768430677E-3</v>
      </c>
      <c r="F78" s="56">
        <v>5016.9702450000004</v>
      </c>
      <c r="G78" s="57">
        <v>4.322782667359997E-3</v>
      </c>
      <c r="H78" s="56">
        <v>702.37583429999995</v>
      </c>
      <c r="I78" s="57">
        <v>3.7980247382101316E-3</v>
      </c>
      <c r="J78" s="56">
        <v>98690.02722868741</v>
      </c>
      <c r="K78" s="57">
        <v>1.4181873095854359E-2</v>
      </c>
      <c r="L78" s="56">
        <v>658283.95961369085</v>
      </c>
      <c r="M78" s="57">
        <v>1.853098002388074E-2</v>
      </c>
      <c r="N78" s="108">
        <v>12598.8857823203</v>
      </c>
      <c r="O78" s="57">
        <v>1.547774025250929E-3</v>
      </c>
      <c r="P78" s="56">
        <v>581.81551999999999</v>
      </c>
      <c r="Q78" s="57">
        <v>1.4006453650128217E-4</v>
      </c>
      <c r="R78" s="56">
        <v>217723.07280945071</v>
      </c>
      <c r="S78" s="57">
        <v>9.227047302027053E-3</v>
      </c>
      <c r="T78" s="56">
        <v>45589.394897497798</v>
      </c>
      <c r="U78" s="57">
        <v>7.9994580699440949E-3</v>
      </c>
      <c r="V78" s="56">
        <v>70177.828348868003</v>
      </c>
      <c r="W78" s="57">
        <v>1.3743435023259358E-2</v>
      </c>
      <c r="X78" s="56">
        <v>642618.79862242076</v>
      </c>
      <c r="Y78" s="57">
        <v>2.3775355748579981E-2</v>
      </c>
      <c r="Z78" s="56">
        <v>145186.79757077369</v>
      </c>
      <c r="AA78" s="57">
        <v>1.8924550347577174E-2</v>
      </c>
      <c r="AB78" s="56">
        <v>1897470.9446877092</v>
      </c>
      <c r="AC78" s="57">
        <v>1.5143314810158612E-2</v>
      </c>
    </row>
    <row r="79" spans="1:29" x14ac:dyDescent="0.25">
      <c r="A79" s="53"/>
      <c r="B79" s="50"/>
      <c r="C79" s="58" t="s">
        <v>266</v>
      </c>
      <c r="D79" s="59">
        <v>944.31291291330001</v>
      </c>
      <c r="E79" s="60">
        <v>1.2267664887893581E-2</v>
      </c>
      <c r="F79" s="59">
        <v>70451.585743648102</v>
      </c>
      <c r="G79" s="60">
        <v>6.0703348608492427E-2</v>
      </c>
      <c r="H79" s="59">
        <v>25271.118642927497</v>
      </c>
      <c r="I79" s="60">
        <v>0.13665096246333355</v>
      </c>
      <c r="J79" s="59">
        <v>129973.37216719482</v>
      </c>
      <c r="K79" s="60">
        <v>1.8677326591917301E-2</v>
      </c>
      <c r="L79" s="59">
        <v>2262808.5593661945</v>
      </c>
      <c r="M79" s="60">
        <v>6.3699045980231433E-2</v>
      </c>
      <c r="N79" s="59">
        <v>1221517.9571848523</v>
      </c>
      <c r="O79" s="60">
        <v>0.15006356896745343</v>
      </c>
      <c r="P79" s="59">
        <v>65047.096280368503</v>
      </c>
      <c r="Q79" s="60">
        <v>1.5659244344778032E-2</v>
      </c>
      <c r="R79" s="59">
        <v>1539832.2222644242</v>
      </c>
      <c r="S79" s="60">
        <v>6.5257689819829448E-2</v>
      </c>
      <c r="T79" s="59">
        <v>764327.00707953575</v>
      </c>
      <c r="U79" s="60">
        <v>0.13411456455181403</v>
      </c>
      <c r="V79" s="59">
        <v>128273.12853035048</v>
      </c>
      <c r="W79" s="60">
        <v>2.5120660594159076E-2</v>
      </c>
      <c r="X79" s="59">
        <v>1812810.293523076</v>
      </c>
      <c r="Y79" s="60">
        <v>6.7069637124828232E-2</v>
      </c>
      <c r="Z79" s="59">
        <v>1127122.8972824526</v>
      </c>
      <c r="AA79" s="60">
        <v>0.14691620983740636</v>
      </c>
      <c r="AB79" s="59">
        <v>9148379.5509779379</v>
      </c>
      <c r="AC79" s="60">
        <v>7.3011284800504367E-2</v>
      </c>
    </row>
    <row r="80" spans="1:29" x14ac:dyDescent="0.25">
      <c r="A80" s="53"/>
      <c r="B80" s="52" t="s">
        <v>267</v>
      </c>
      <c r="C80" s="50"/>
      <c r="D80" s="64">
        <v>273.48100478800001</v>
      </c>
      <c r="E80" s="65">
        <v>3.5528194881855155E-3</v>
      </c>
      <c r="F80" s="64">
        <v>1215.4591503200002</v>
      </c>
      <c r="G80" s="65">
        <v>1.0472786345750802E-3</v>
      </c>
      <c r="H80" s="64">
        <v>131.526732544</v>
      </c>
      <c r="I80" s="65">
        <v>7.1121721383810368E-4</v>
      </c>
      <c r="J80" s="64">
        <v>215000.21232709021</v>
      </c>
      <c r="K80" s="65">
        <v>3.0895783620963631E-2</v>
      </c>
      <c r="L80" s="64">
        <v>356323.31640920864</v>
      </c>
      <c r="M80" s="65">
        <v>1.0030656469735213E-2</v>
      </c>
      <c r="N80" s="111">
        <v>220830.54467990005</v>
      </c>
      <c r="O80" s="65">
        <v>2.7129048309747952E-2</v>
      </c>
      <c r="P80" s="64">
        <v>605524.28371454962</v>
      </c>
      <c r="Q80" s="65">
        <v>0.14577211370839555</v>
      </c>
      <c r="R80" s="64">
        <v>2128886.7943145754</v>
      </c>
      <c r="S80" s="65">
        <v>9.0221669657367914E-2</v>
      </c>
      <c r="T80" s="64">
        <v>182258.10197107651</v>
      </c>
      <c r="U80" s="65">
        <v>3.198037718867032E-2</v>
      </c>
      <c r="V80" s="64">
        <v>1056893.6470027401</v>
      </c>
      <c r="W80" s="65">
        <v>0.20697917712513644</v>
      </c>
      <c r="X80" s="64">
        <v>1349307.6732274599</v>
      </c>
      <c r="Y80" s="65">
        <v>4.9921150788059587E-2</v>
      </c>
      <c r="Z80" s="64">
        <v>286915.81732158002</v>
      </c>
      <c r="AA80" s="65">
        <v>3.7398392424570659E-2</v>
      </c>
      <c r="AB80" s="64">
        <v>6403560.8578558331</v>
      </c>
      <c r="AC80" s="65">
        <v>5.110546659384025E-2</v>
      </c>
    </row>
    <row r="81" spans="1:29" x14ac:dyDescent="0.25">
      <c r="A81" s="49" t="s">
        <v>268</v>
      </c>
      <c r="B81" s="50"/>
      <c r="C81" s="58"/>
      <c r="D81" s="78">
        <v>12362.024769119398</v>
      </c>
      <c r="E81" s="79">
        <v>0.16059631837028632</v>
      </c>
      <c r="F81" s="78">
        <v>436772.15715577808</v>
      </c>
      <c r="G81" s="79">
        <v>0.37633691617368448</v>
      </c>
      <c r="H81" s="78">
        <v>119180.74625368502</v>
      </c>
      <c r="I81" s="79">
        <v>0.64445756884696992</v>
      </c>
      <c r="J81" s="78">
        <v>1135348.1651105674</v>
      </c>
      <c r="K81" s="79">
        <v>0.16315086791797734</v>
      </c>
      <c r="L81" s="78">
        <v>14135100.039593494</v>
      </c>
      <c r="M81" s="79">
        <v>0.39790921933291351</v>
      </c>
      <c r="N81" s="78">
        <v>5255535.8223618539</v>
      </c>
      <c r="O81" s="79">
        <v>0.64564295408108485</v>
      </c>
      <c r="P81" s="78">
        <v>821302.65916521789</v>
      </c>
      <c r="Q81" s="79">
        <v>0.19771795754648619</v>
      </c>
      <c r="R81" s="78">
        <v>9236625.8083895463</v>
      </c>
      <c r="S81" s="79">
        <v>0.39144580381576705</v>
      </c>
      <c r="T81" s="78">
        <v>3693427.0357319224</v>
      </c>
      <c r="U81" s="79">
        <v>0.64807648298830656</v>
      </c>
      <c r="V81" s="78">
        <v>861497.58832221222</v>
      </c>
      <c r="W81" s="79">
        <v>0.16871334446176187</v>
      </c>
      <c r="X81" s="78">
        <v>10320170.641948266</v>
      </c>
      <c r="Y81" s="79">
        <v>0.38182158524518817</v>
      </c>
      <c r="Z81" s="78">
        <v>4895260.0088144401</v>
      </c>
      <c r="AA81" s="79">
        <v>0.6380786411115017</v>
      </c>
      <c r="AB81" s="78">
        <v>50922582.697616108</v>
      </c>
      <c r="AC81" s="79">
        <v>0.40640237622360664</v>
      </c>
    </row>
    <row r="82" spans="1:29" ht="15" customHeight="1" x14ac:dyDescent="0.25">
      <c r="A82" s="49"/>
      <c r="B82" s="74" t="s">
        <v>269</v>
      </c>
      <c r="C82" s="105"/>
      <c r="D82" s="56">
        <v>0</v>
      </c>
      <c r="E82" s="57">
        <v>0</v>
      </c>
      <c r="F82" s="56">
        <v>0</v>
      </c>
      <c r="G82" s="57">
        <v>0</v>
      </c>
      <c r="H82" s="56">
        <v>0</v>
      </c>
      <c r="I82" s="57">
        <v>0</v>
      </c>
      <c r="J82" s="56">
        <v>10847.405812672001</v>
      </c>
      <c r="K82" s="57">
        <v>1.5587849854177538E-3</v>
      </c>
      <c r="L82" s="108">
        <v>115443.820190556</v>
      </c>
      <c r="M82" s="112">
        <v>3.2497937927685469E-3</v>
      </c>
      <c r="N82" s="108">
        <v>42687.503265264007</v>
      </c>
      <c r="O82" s="57">
        <v>5.2441628488691496E-3</v>
      </c>
      <c r="P82" s="56">
        <v>0</v>
      </c>
      <c r="Q82" s="57">
        <v>0</v>
      </c>
      <c r="R82" s="56">
        <v>0</v>
      </c>
      <c r="S82" s="57">
        <v>0</v>
      </c>
      <c r="T82" s="56">
        <v>0</v>
      </c>
      <c r="U82" s="57">
        <v>0</v>
      </c>
      <c r="V82" s="56">
        <v>26697.413838524</v>
      </c>
      <c r="W82" s="57">
        <v>5.2283489103540819E-3</v>
      </c>
      <c r="X82" s="56">
        <v>189716.02863241601</v>
      </c>
      <c r="Y82" s="57">
        <v>7.0190384744622438E-3</v>
      </c>
      <c r="Z82" s="56">
        <v>10146.223447932</v>
      </c>
      <c r="AA82" s="57">
        <v>1.3225218800253338E-3</v>
      </c>
      <c r="AB82" s="69">
        <v>395538.39518736402</v>
      </c>
      <c r="AC82" s="57">
        <v>3.1567083831225626E-3</v>
      </c>
    </row>
    <row r="83" spans="1:29" x14ac:dyDescent="0.25">
      <c r="A83" s="49"/>
      <c r="B83" s="66"/>
      <c r="C83" s="90" t="s">
        <v>43</v>
      </c>
      <c r="D83" s="56"/>
      <c r="E83" s="57"/>
      <c r="F83" s="56"/>
      <c r="G83" s="57"/>
      <c r="H83" s="56"/>
      <c r="I83" s="57"/>
      <c r="J83" s="56">
        <v>0</v>
      </c>
      <c r="K83" s="57">
        <v>0</v>
      </c>
      <c r="L83" s="108">
        <v>0</v>
      </c>
      <c r="M83" s="112">
        <v>0</v>
      </c>
      <c r="N83" s="108">
        <v>0</v>
      </c>
      <c r="O83" s="57">
        <v>0</v>
      </c>
      <c r="P83" s="56"/>
      <c r="Q83" s="57"/>
      <c r="R83" s="56"/>
      <c r="S83" s="57"/>
      <c r="T83" s="56"/>
      <c r="U83" s="57"/>
      <c r="V83" s="56"/>
      <c r="W83" s="57"/>
      <c r="X83" s="56"/>
      <c r="Y83" s="57"/>
      <c r="Z83" s="56"/>
      <c r="AA83" s="57"/>
      <c r="AB83" s="56">
        <v>0</v>
      </c>
      <c r="AC83" s="57">
        <v>0</v>
      </c>
    </row>
    <row r="84" spans="1:29" x14ac:dyDescent="0.25">
      <c r="A84" s="49"/>
      <c r="B84" s="66"/>
      <c r="C84" s="55" t="s">
        <v>270</v>
      </c>
      <c r="D84" s="56">
        <v>0</v>
      </c>
      <c r="E84" s="57">
        <v>0</v>
      </c>
      <c r="F84" s="56">
        <v>0</v>
      </c>
      <c r="G84" s="57">
        <v>0</v>
      </c>
      <c r="H84" s="56">
        <v>0</v>
      </c>
      <c r="I84" s="57">
        <v>0</v>
      </c>
      <c r="J84" s="56">
        <v>0</v>
      </c>
      <c r="K84" s="57">
        <v>0</v>
      </c>
      <c r="L84" s="108">
        <v>0</v>
      </c>
      <c r="M84" s="112">
        <v>0</v>
      </c>
      <c r="N84" s="108">
        <v>0</v>
      </c>
      <c r="O84" s="57">
        <v>0</v>
      </c>
      <c r="P84" s="56">
        <v>0</v>
      </c>
      <c r="Q84" s="57">
        <v>0</v>
      </c>
      <c r="R84" s="56">
        <v>0</v>
      </c>
      <c r="S84" s="57">
        <v>0</v>
      </c>
      <c r="T84" s="56">
        <v>0</v>
      </c>
      <c r="U84" s="57">
        <v>0</v>
      </c>
      <c r="V84" s="56">
        <v>0</v>
      </c>
      <c r="W84" s="57">
        <v>0</v>
      </c>
      <c r="X84" s="56">
        <v>0</v>
      </c>
      <c r="Y84" s="57">
        <v>0</v>
      </c>
      <c r="Z84" s="56">
        <v>0</v>
      </c>
      <c r="AA84" s="57">
        <v>0</v>
      </c>
      <c r="AB84" s="56">
        <v>0</v>
      </c>
      <c r="AC84" s="57">
        <v>0</v>
      </c>
    </row>
    <row r="85" spans="1:29" x14ac:dyDescent="0.25">
      <c r="A85" s="49"/>
      <c r="B85" s="67"/>
      <c r="C85" s="68" t="s">
        <v>271</v>
      </c>
      <c r="D85" s="59">
        <v>0</v>
      </c>
      <c r="E85" s="60">
        <v>0</v>
      </c>
      <c r="F85" s="59">
        <v>0</v>
      </c>
      <c r="G85" s="60">
        <v>0</v>
      </c>
      <c r="H85" s="59">
        <v>0</v>
      </c>
      <c r="I85" s="60">
        <v>0</v>
      </c>
      <c r="J85" s="59">
        <v>10847.405812672001</v>
      </c>
      <c r="K85" s="60">
        <v>1.5587849854177538E-3</v>
      </c>
      <c r="L85" s="109">
        <v>115443.820190556</v>
      </c>
      <c r="M85" s="113">
        <v>3.2497937927685469E-3</v>
      </c>
      <c r="N85" s="109">
        <v>42687.503265264007</v>
      </c>
      <c r="O85" s="60">
        <v>5.2441628488691496E-3</v>
      </c>
      <c r="P85" s="59">
        <v>0</v>
      </c>
      <c r="Q85" s="60">
        <v>0</v>
      </c>
      <c r="R85" s="59">
        <v>0</v>
      </c>
      <c r="S85" s="60">
        <v>0</v>
      </c>
      <c r="T85" s="59">
        <v>0</v>
      </c>
      <c r="U85" s="60">
        <v>0</v>
      </c>
      <c r="V85" s="59">
        <v>26697.413838524</v>
      </c>
      <c r="W85" s="60">
        <v>5.2283489103540819E-3</v>
      </c>
      <c r="X85" s="59">
        <v>189716.02863241601</v>
      </c>
      <c r="Y85" s="60">
        <v>7.0190384744622438E-3</v>
      </c>
      <c r="Z85" s="59">
        <v>10146.223447932</v>
      </c>
      <c r="AA85" s="60">
        <v>1.3225218800253338E-3</v>
      </c>
      <c r="AB85" s="59">
        <v>395538.39518736402</v>
      </c>
      <c r="AC85" s="60">
        <v>3.1567083831225626E-3</v>
      </c>
    </row>
    <row r="86" spans="1:29" ht="15" customHeight="1" x14ac:dyDescent="0.25">
      <c r="A86" s="49"/>
      <c r="B86" s="74" t="s">
        <v>272</v>
      </c>
      <c r="C86" s="106"/>
      <c r="D86" s="69">
        <v>234.67192089539998</v>
      </c>
      <c r="E86" s="70">
        <v>3.0486467406883335E-3</v>
      </c>
      <c r="F86" s="69">
        <v>2447.2928893377998</v>
      </c>
      <c r="G86" s="70">
        <v>2.1086661405907555E-3</v>
      </c>
      <c r="H86" s="69">
        <v>0</v>
      </c>
      <c r="I86" s="70">
        <v>0</v>
      </c>
      <c r="J86" s="69">
        <v>258967.31931411452</v>
      </c>
      <c r="K86" s="70">
        <v>3.7213908655390412E-2</v>
      </c>
      <c r="L86" s="114">
        <v>908423.99658294092</v>
      </c>
      <c r="M86" s="115">
        <v>2.5572530954227242E-2</v>
      </c>
      <c r="N86" s="114">
        <v>49164.782786062999</v>
      </c>
      <c r="O86" s="70">
        <v>6.0398971042467803E-3</v>
      </c>
      <c r="P86" s="69">
        <v>180417.11050076122</v>
      </c>
      <c r="Q86" s="70">
        <v>4.3433078167439965E-2</v>
      </c>
      <c r="R86" s="69">
        <v>338842.73066026281</v>
      </c>
      <c r="S86" s="70">
        <v>1.4360066957563832E-2</v>
      </c>
      <c r="T86" s="69">
        <v>33540.681653561704</v>
      </c>
      <c r="U86" s="70">
        <v>5.8853002354663023E-3</v>
      </c>
      <c r="V86" s="69">
        <v>264285.72841212811</v>
      </c>
      <c r="W86" s="70">
        <v>5.1756998206762564E-2</v>
      </c>
      <c r="X86" s="69">
        <v>896508.23168645054</v>
      </c>
      <c r="Y86" s="70">
        <v>3.3168656418965922E-2</v>
      </c>
      <c r="Z86" s="69">
        <v>61805.648269915102</v>
      </c>
      <c r="AA86" s="70">
        <v>8.0561326650826649E-3</v>
      </c>
      <c r="AB86" s="69">
        <v>2994638.1946764309</v>
      </c>
      <c r="AC86" s="70">
        <v>2.3899574879642681E-2</v>
      </c>
    </row>
    <row r="87" spans="1:29" x14ac:dyDescent="0.25">
      <c r="A87" s="49"/>
      <c r="B87" s="53"/>
      <c r="C87" s="61" t="s">
        <v>41</v>
      </c>
      <c r="D87" s="56">
        <v>0</v>
      </c>
      <c r="E87" s="57">
        <v>0</v>
      </c>
      <c r="F87" s="56">
        <v>0</v>
      </c>
      <c r="G87" s="57">
        <v>0</v>
      </c>
      <c r="H87" s="56">
        <v>0</v>
      </c>
      <c r="I87" s="57">
        <v>0</v>
      </c>
      <c r="J87" s="56">
        <v>0</v>
      </c>
      <c r="K87" s="57">
        <v>0</v>
      </c>
      <c r="L87" s="108">
        <v>0</v>
      </c>
      <c r="M87" s="112">
        <v>0</v>
      </c>
      <c r="N87" s="108">
        <v>0</v>
      </c>
      <c r="O87" s="57">
        <v>0</v>
      </c>
      <c r="P87" s="56">
        <v>0</v>
      </c>
      <c r="Q87" s="57">
        <v>0</v>
      </c>
      <c r="R87" s="56">
        <v>0</v>
      </c>
      <c r="S87" s="57">
        <v>0</v>
      </c>
      <c r="T87" s="56">
        <v>0</v>
      </c>
      <c r="U87" s="57">
        <v>0</v>
      </c>
      <c r="V87" s="56">
        <v>0</v>
      </c>
      <c r="W87" s="57">
        <v>0</v>
      </c>
      <c r="X87" s="56">
        <v>0</v>
      </c>
      <c r="Y87" s="57">
        <v>0</v>
      </c>
      <c r="Z87" s="56">
        <v>0</v>
      </c>
      <c r="AA87" s="57">
        <v>0</v>
      </c>
      <c r="AB87" s="56">
        <v>0</v>
      </c>
      <c r="AC87" s="57">
        <v>0</v>
      </c>
    </row>
    <row r="88" spans="1:29" x14ac:dyDescent="0.25">
      <c r="A88" s="53"/>
      <c r="B88" s="66"/>
      <c r="C88" s="71" t="s">
        <v>273</v>
      </c>
      <c r="D88" s="56">
        <v>0</v>
      </c>
      <c r="E88" s="57">
        <v>0</v>
      </c>
      <c r="F88" s="56">
        <v>0</v>
      </c>
      <c r="G88" s="57">
        <v>0</v>
      </c>
      <c r="H88" s="56">
        <v>0</v>
      </c>
      <c r="I88" s="57">
        <v>0</v>
      </c>
      <c r="J88" s="56">
        <v>36852.823382375005</v>
      </c>
      <c r="K88" s="57">
        <v>5.2957941051297421E-3</v>
      </c>
      <c r="L88" s="108">
        <v>208144.90620137501</v>
      </c>
      <c r="M88" s="112">
        <v>5.8593697181285398E-3</v>
      </c>
      <c r="N88" s="108">
        <v>10582.62401625</v>
      </c>
      <c r="O88" s="57">
        <v>1.3000761221546569E-3</v>
      </c>
      <c r="P88" s="56">
        <v>0</v>
      </c>
      <c r="Q88" s="57">
        <v>0</v>
      </c>
      <c r="R88" s="56">
        <v>0</v>
      </c>
      <c r="S88" s="57">
        <v>0</v>
      </c>
      <c r="T88" s="56">
        <v>0</v>
      </c>
      <c r="U88" s="57">
        <v>0</v>
      </c>
      <c r="V88" s="56">
        <v>94031.08144051049</v>
      </c>
      <c r="W88" s="57">
        <v>1.841479122893535E-2</v>
      </c>
      <c r="X88" s="56">
        <v>400112.86555828585</v>
      </c>
      <c r="Y88" s="57">
        <v>1.4803217301804126E-2</v>
      </c>
      <c r="Z88" s="56">
        <v>11734.5372545544</v>
      </c>
      <c r="AA88" s="57">
        <v>1.529552581880475E-3</v>
      </c>
      <c r="AB88" s="56">
        <v>761458.83785335079</v>
      </c>
      <c r="AC88" s="57">
        <v>6.0770421433191521E-3</v>
      </c>
    </row>
    <row r="89" spans="1:29" x14ac:dyDescent="0.25">
      <c r="A89" s="53"/>
      <c r="B89" s="66"/>
      <c r="C89" s="71" t="s">
        <v>222</v>
      </c>
      <c r="D89" s="56">
        <v>0</v>
      </c>
      <c r="E89" s="57">
        <v>0</v>
      </c>
      <c r="F89" s="56">
        <v>0</v>
      </c>
      <c r="G89" s="57">
        <v>0</v>
      </c>
      <c r="H89" s="56">
        <v>0</v>
      </c>
      <c r="I89" s="57">
        <v>0</v>
      </c>
      <c r="J89" s="56">
        <v>2038.11443775</v>
      </c>
      <c r="K89" s="57">
        <v>2.9287944408021304E-4</v>
      </c>
      <c r="L89" s="108">
        <v>10190.57218875</v>
      </c>
      <c r="M89" s="112">
        <v>2.86869043220286E-4</v>
      </c>
      <c r="N89" s="108">
        <v>0</v>
      </c>
      <c r="O89" s="57">
        <v>0</v>
      </c>
      <c r="P89" s="56">
        <v>0</v>
      </c>
      <c r="Q89" s="57">
        <v>0</v>
      </c>
      <c r="R89" s="56">
        <v>7020.1719522499998</v>
      </c>
      <c r="S89" s="57">
        <v>2.9751306481176322E-4</v>
      </c>
      <c r="T89" s="56">
        <v>0</v>
      </c>
      <c r="U89" s="57">
        <v>0</v>
      </c>
      <c r="V89" s="56">
        <v>0</v>
      </c>
      <c r="W89" s="57">
        <v>0</v>
      </c>
      <c r="X89" s="56">
        <v>0</v>
      </c>
      <c r="Y89" s="57">
        <v>0</v>
      </c>
      <c r="Z89" s="56">
        <v>0</v>
      </c>
      <c r="AA89" s="57">
        <v>0</v>
      </c>
      <c r="AB89" s="56">
        <v>19248.858578749998</v>
      </c>
      <c r="AC89" s="57">
        <v>1.5362107441503297E-4</v>
      </c>
    </row>
    <row r="90" spans="1:29" x14ac:dyDescent="0.25">
      <c r="A90" s="49"/>
      <c r="B90" s="66"/>
      <c r="C90" s="71" t="s">
        <v>274</v>
      </c>
      <c r="D90" s="56">
        <v>0</v>
      </c>
      <c r="E90" s="57">
        <v>0</v>
      </c>
      <c r="F90" s="56">
        <v>0</v>
      </c>
      <c r="G90" s="57">
        <v>0</v>
      </c>
      <c r="H90" s="56">
        <v>0</v>
      </c>
      <c r="I90" s="57">
        <v>0</v>
      </c>
      <c r="J90" s="56">
        <v>0</v>
      </c>
      <c r="K90" s="57">
        <v>0</v>
      </c>
      <c r="L90" s="108">
        <v>37166.546619999994</v>
      </c>
      <c r="M90" s="112">
        <v>1.0462544665010975E-3</v>
      </c>
      <c r="N90" s="108">
        <v>0</v>
      </c>
      <c r="O90" s="57">
        <v>0</v>
      </c>
      <c r="P90" s="56">
        <v>11285.928968091301</v>
      </c>
      <c r="Q90" s="57">
        <v>2.7169409470240704E-3</v>
      </c>
      <c r="R90" s="56">
        <v>56107.226838066796</v>
      </c>
      <c r="S90" s="57">
        <v>2.3778097072582383E-3</v>
      </c>
      <c r="T90" s="56">
        <v>3512.3514140646002</v>
      </c>
      <c r="U90" s="57">
        <v>6.1630359268621782E-4</v>
      </c>
      <c r="V90" s="56">
        <v>38965.174403052093</v>
      </c>
      <c r="W90" s="57">
        <v>7.6308337715462133E-3</v>
      </c>
      <c r="X90" s="56">
        <v>1636.5101255874001</v>
      </c>
      <c r="Y90" s="57">
        <v>6.0546953349951736E-5</v>
      </c>
      <c r="Z90" s="56">
        <v>0</v>
      </c>
      <c r="AA90" s="57">
        <v>0</v>
      </c>
      <c r="AB90" s="56">
        <v>148673.73836886219</v>
      </c>
      <c r="AC90" s="57">
        <v>1.1865337018340384E-3</v>
      </c>
    </row>
    <row r="91" spans="1:29" x14ac:dyDescent="0.25">
      <c r="A91" s="49"/>
      <c r="B91" s="66"/>
      <c r="C91" s="71" t="s">
        <v>38</v>
      </c>
      <c r="D91" s="56">
        <v>0</v>
      </c>
      <c r="E91" s="57">
        <v>0</v>
      </c>
      <c r="F91" s="56">
        <v>0</v>
      </c>
      <c r="G91" s="57">
        <v>0</v>
      </c>
      <c r="H91" s="56">
        <v>0</v>
      </c>
      <c r="I91" s="57">
        <v>0</v>
      </c>
      <c r="J91" s="56">
        <v>0</v>
      </c>
      <c r="K91" s="57">
        <v>0</v>
      </c>
      <c r="L91" s="108">
        <v>0</v>
      </c>
      <c r="M91" s="112">
        <v>0</v>
      </c>
      <c r="N91" s="108">
        <v>0</v>
      </c>
      <c r="O91" s="57">
        <v>0</v>
      </c>
      <c r="P91" s="56">
        <v>0</v>
      </c>
      <c r="Q91" s="57">
        <v>0</v>
      </c>
      <c r="R91" s="56">
        <v>0</v>
      </c>
      <c r="S91" s="57">
        <v>0</v>
      </c>
      <c r="T91" s="56">
        <v>0</v>
      </c>
      <c r="U91" s="57">
        <v>0</v>
      </c>
      <c r="V91" s="56">
        <v>0</v>
      </c>
      <c r="W91" s="57">
        <v>0</v>
      </c>
      <c r="X91" s="56">
        <v>0</v>
      </c>
      <c r="Y91" s="57">
        <v>0</v>
      </c>
      <c r="Z91" s="56">
        <v>0</v>
      </c>
      <c r="AA91" s="57">
        <v>0</v>
      </c>
      <c r="AB91" s="56">
        <v>0</v>
      </c>
      <c r="AC91" s="57">
        <v>0</v>
      </c>
    </row>
    <row r="92" spans="1:29" x14ac:dyDescent="0.25">
      <c r="A92" s="49"/>
      <c r="B92" s="66"/>
      <c r="C92" s="71" t="s">
        <v>256</v>
      </c>
      <c r="D92" s="56">
        <v>0</v>
      </c>
      <c r="E92" s="57">
        <v>0</v>
      </c>
      <c r="F92" s="56">
        <v>0</v>
      </c>
      <c r="G92" s="57">
        <v>0</v>
      </c>
      <c r="H92" s="56">
        <v>0</v>
      </c>
      <c r="I92" s="57">
        <v>0</v>
      </c>
      <c r="J92" s="56">
        <v>1187.6578481534</v>
      </c>
      <c r="K92" s="57">
        <v>1.706678309529432E-4</v>
      </c>
      <c r="L92" s="108">
        <v>13068.6514146258</v>
      </c>
      <c r="M92" s="112">
        <v>3.6788822629919474E-4</v>
      </c>
      <c r="N92" s="108">
        <v>2375.3156963069</v>
      </c>
      <c r="O92" s="57">
        <v>2.9180770427125519E-4</v>
      </c>
      <c r="P92" s="56">
        <v>51241.227547037903</v>
      </c>
      <c r="Q92" s="57">
        <v>1.2335660599312641E-2</v>
      </c>
      <c r="R92" s="56">
        <v>13765.741326252999</v>
      </c>
      <c r="S92" s="57">
        <v>5.8338854364768829E-4</v>
      </c>
      <c r="T92" s="56">
        <v>2375.3156963069</v>
      </c>
      <c r="U92" s="57">
        <v>4.1679075491589829E-4</v>
      </c>
      <c r="V92" s="56">
        <v>0</v>
      </c>
      <c r="W92" s="57">
        <v>0</v>
      </c>
      <c r="X92" s="56">
        <v>43033.924870390903</v>
      </c>
      <c r="Y92" s="57">
        <v>1.5921521051742076E-3</v>
      </c>
      <c r="Z92" s="56">
        <v>585.53200948070003</v>
      </c>
      <c r="AA92" s="57">
        <v>7.6321884489076642E-5</v>
      </c>
      <c r="AB92" s="56">
        <v>127633.36640855551</v>
      </c>
      <c r="AC92" s="57">
        <v>1.0186149375389689E-3</v>
      </c>
    </row>
    <row r="93" spans="1:29" x14ac:dyDescent="0.25">
      <c r="A93" s="49"/>
      <c r="B93" s="66"/>
      <c r="C93" s="71" t="s">
        <v>246</v>
      </c>
      <c r="D93" s="56">
        <v>0</v>
      </c>
      <c r="E93" s="57">
        <v>0</v>
      </c>
      <c r="F93" s="56">
        <v>0</v>
      </c>
      <c r="G93" s="57">
        <v>0</v>
      </c>
      <c r="H93" s="56">
        <v>0</v>
      </c>
      <c r="I93" s="57">
        <v>0</v>
      </c>
      <c r="J93" s="56">
        <v>36869.964314860998</v>
      </c>
      <c r="K93" s="57">
        <v>5.2982572773071866E-3</v>
      </c>
      <c r="L93" s="108">
        <v>55873.456269662798</v>
      </c>
      <c r="M93" s="112">
        <v>1.5728621165338836E-3</v>
      </c>
      <c r="N93" s="108">
        <v>2147.1330684186996</v>
      </c>
      <c r="O93" s="57">
        <v>2.6377545201014996E-4</v>
      </c>
      <c r="P93" s="56">
        <v>0</v>
      </c>
      <c r="Q93" s="57">
        <v>0</v>
      </c>
      <c r="R93" s="56">
        <v>3521.6355939330001</v>
      </c>
      <c r="S93" s="57">
        <v>1.4924600221015918E-4</v>
      </c>
      <c r="T93" s="56">
        <v>0</v>
      </c>
      <c r="U93" s="57">
        <v>0</v>
      </c>
      <c r="V93" s="56">
        <v>0</v>
      </c>
      <c r="W93" s="57">
        <v>0</v>
      </c>
      <c r="X93" s="56">
        <v>105497.0757560824</v>
      </c>
      <c r="Y93" s="57">
        <v>3.903139017894644E-3</v>
      </c>
      <c r="Z93" s="56">
        <v>0</v>
      </c>
      <c r="AA93" s="57">
        <v>0</v>
      </c>
      <c r="AB93" s="56">
        <v>203909.26500295789</v>
      </c>
      <c r="AC93" s="57">
        <v>1.6273567725992547E-3</v>
      </c>
    </row>
    <row r="94" spans="1:29" x14ac:dyDescent="0.25">
      <c r="A94" s="49"/>
      <c r="B94" s="66"/>
      <c r="C94" s="71" t="s">
        <v>42</v>
      </c>
      <c r="D94" s="56">
        <v>234.67192089539998</v>
      </c>
      <c r="E94" s="57">
        <v>3.0486467406883335E-3</v>
      </c>
      <c r="F94" s="56">
        <v>2447.2928893377998</v>
      </c>
      <c r="G94" s="57">
        <v>2.1086661405907555E-3</v>
      </c>
      <c r="H94" s="56">
        <v>0</v>
      </c>
      <c r="I94" s="57">
        <v>0</v>
      </c>
      <c r="J94" s="56">
        <v>122456.8673161902</v>
      </c>
      <c r="K94" s="57">
        <v>1.7597195996002995E-2</v>
      </c>
      <c r="L94" s="108">
        <v>510875.54060631903</v>
      </c>
      <c r="M94" s="112">
        <v>1.4381368859755638E-2</v>
      </c>
      <c r="N94" s="108">
        <v>29697.77677425</v>
      </c>
      <c r="O94" s="57">
        <v>3.6483740144217063E-3</v>
      </c>
      <c r="P94" s="56">
        <v>46141.970644643799</v>
      </c>
      <c r="Q94" s="57">
        <v>1.1108080670652791E-2</v>
      </c>
      <c r="R94" s="56">
        <v>110278.4493300505</v>
      </c>
      <c r="S94" s="57">
        <v>4.6735720529404584E-3</v>
      </c>
      <c r="T94" s="56">
        <v>14315.5648565911</v>
      </c>
      <c r="U94" s="57">
        <v>2.5119166656048571E-3</v>
      </c>
      <c r="V94" s="56">
        <v>83642.25986623799</v>
      </c>
      <c r="W94" s="57">
        <v>1.638027266896409E-2</v>
      </c>
      <c r="X94" s="56">
        <v>190346.07004160344</v>
      </c>
      <c r="Y94" s="57">
        <v>7.0423484969388333E-3</v>
      </c>
      <c r="Z94" s="56">
        <v>49485.579005880005</v>
      </c>
      <c r="AA94" s="57">
        <v>6.4502581987131132E-3</v>
      </c>
      <c r="AB94" s="56">
        <v>1159922.0432519992</v>
      </c>
      <c r="AC94" s="57">
        <v>9.2570928189355459E-3</v>
      </c>
    </row>
    <row r="95" spans="1:29" x14ac:dyDescent="0.25">
      <c r="A95" s="49"/>
      <c r="B95" s="66"/>
      <c r="C95" s="71" t="s">
        <v>49</v>
      </c>
      <c r="D95" s="56">
        <v>0</v>
      </c>
      <c r="E95" s="57">
        <v>0</v>
      </c>
      <c r="F95" s="56">
        <v>0</v>
      </c>
      <c r="G95" s="57">
        <v>0</v>
      </c>
      <c r="H95" s="56">
        <v>0</v>
      </c>
      <c r="I95" s="57">
        <v>0</v>
      </c>
      <c r="J95" s="56">
        <v>0</v>
      </c>
      <c r="K95" s="57">
        <v>0</v>
      </c>
      <c r="L95" s="108">
        <v>0</v>
      </c>
      <c r="M95" s="112">
        <v>0</v>
      </c>
      <c r="N95" s="108">
        <v>0</v>
      </c>
      <c r="O95" s="57">
        <v>0</v>
      </c>
      <c r="P95" s="56">
        <v>0</v>
      </c>
      <c r="Q95" s="57">
        <v>0</v>
      </c>
      <c r="R95" s="56">
        <v>0</v>
      </c>
      <c r="S95" s="57">
        <v>0</v>
      </c>
      <c r="T95" s="56">
        <v>0</v>
      </c>
      <c r="U95" s="57">
        <v>0</v>
      </c>
      <c r="V95" s="56">
        <v>0</v>
      </c>
      <c r="W95" s="57">
        <v>0</v>
      </c>
      <c r="X95" s="56">
        <v>0</v>
      </c>
      <c r="Y95" s="57">
        <v>0</v>
      </c>
      <c r="Z95" s="56">
        <v>0</v>
      </c>
      <c r="AA95" s="57">
        <v>0</v>
      </c>
      <c r="AB95" s="56">
        <v>0</v>
      </c>
      <c r="AC95" s="57">
        <v>0</v>
      </c>
    </row>
    <row r="96" spans="1:29" x14ac:dyDescent="0.25">
      <c r="A96" s="49"/>
      <c r="B96" s="61"/>
      <c r="C96" s="55" t="s">
        <v>258</v>
      </c>
      <c r="D96" s="56">
        <v>0</v>
      </c>
      <c r="E96" s="57">
        <v>0</v>
      </c>
      <c r="F96" s="56">
        <v>0</v>
      </c>
      <c r="G96" s="57">
        <v>0</v>
      </c>
      <c r="H96" s="56">
        <v>0</v>
      </c>
      <c r="I96" s="57">
        <v>0</v>
      </c>
      <c r="J96" s="56">
        <v>59561.892014784898</v>
      </c>
      <c r="K96" s="57">
        <v>8.5591140019173253E-3</v>
      </c>
      <c r="L96" s="108">
        <v>73104.323282208294</v>
      </c>
      <c r="M96" s="112">
        <v>2.0579185237886008E-3</v>
      </c>
      <c r="N96" s="108">
        <v>4361.9332308374005</v>
      </c>
      <c r="O96" s="57">
        <v>5.3586381138901221E-4</v>
      </c>
      <c r="P96" s="56">
        <v>55579.5152182046</v>
      </c>
      <c r="Q96" s="57">
        <v>1.338004706028431E-2</v>
      </c>
      <c r="R96" s="56">
        <v>134079.52380852139</v>
      </c>
      <c r="S96" s="57">
        <v>5.6822554102809262E-3</v>
      </c>
      <c r="T96" s="56">
        <v>13337.4496865991</v>
      </c>
      <c r="U96" s="57">
        <v>2.3402892222593283E-3</v>
      </c>
      <c r="V96" s="56">
        <v>47647.212702327502</v>
      </c>
      <c r="W96" s="57">
        <v>9.3311005373169081E-3</v>
      </c>
      <c r="X96" s="56">
        <v>155256.82806950001</v>
      </c>
      <c r="Y96" s="57">
        <v>5.7441306224801951E-3</v>
      </c>
      <c r="Z96" s="56">
        <v>0</v>
      </c>
      <c r="AA96" s="57">
        <v>0</v>
      </c>
      <c r="AB96" s="56">
        <v>542928.67801298317</v>
      </c>
      <c r="AC96" s="57">
        <v>4.3329990973679971E-3</v>
      </c>
    </row>
    <row r="97" spans="1:29" x14ac:dyDescent="0.25">
      <c r="A97" s="49"/>
      <c r="B97" s="67"/>
      <c r="C97" s="68" t="s">
        <v>259</v>
      </c>
      <c r="D97" s="72">
        <v>0</v>
      </c>
      <c r="E97" s="73">
        <v>0</v>
      </c>
      <c r="F97" s="72">
        <v>0</v>
      </c>
      <c r="G97" s="73">
        <v>0</v>
      </c>
      <c r="H97" s="72">
        <v>0</v>
      </c>
      <c r="I97" s="73">
        <v>0</v>
      </c>
      <c r="J97" s="72">
        <v>0</v>
      </c>
      <c r="K97" s="73">
        <v>0</v>
      </c>
      <c r="L97" s="116">
        <v>0</v>
      </c>
      <c r="M97" s="117">
        <v>0</v>
      </c>
      <c r="N97" s="116">
        <v>0</v>
      </c>
      <c r="O97" s="73">
        <v>0</v>
      </c>
      <c r="P97" s="72">
        <v>16168.468122783599</v>
      </c>
      <c r="Q97" s="73">
        <v>3.892348890166149E-3</v>
      </c>
      <c r="R97" s="72">
        <v>14069.9818111881</v>
      </c>
      <c r="S97" s="73">
        <v>5.9628217641459621E-4</v>
      </c>
      <c r="T97" s="72">
        <v>0</v>
      </c>
      <c r="U97" s="73">
        <v>0</v>
      </c>
      <c r="V97" s="72">
        <v>0</v>
      </c>
      <c r="W97" s="73">
        <v>0</v>
      </c>
      <c r="X97" s="72">
        <v>624.95726500060005</v>
      </c>
      <c r="Y97" s="73">
        <v>2.3121921323965495E-5</v>
      </c>
      <c r="Z97" s="72">
        <v>0</v>
      </c>
      <c r="AA97" s="73">
        <v>0</v>
      </c>
      <c r="AB97" s="72">
        <v>30863.407198972302</v>
      </c>
      <c r="AC97" s="73">
        <v>2.463143336326949E-4</v>
      </c>
    </row>
    <row r="98" spans="1:29" x14ac:dyDescent="0.25">
      <c r="A98" s="49"/>
      <c r="B98" s="74" t="s">
        <v>257</v>
      </c>
      <c r="C98" s="75"/>
      <c r="D98" s="76">
        <v>0</v>
      </c>
      <c r="E98" s="77">
        <v>0</v>
      </c>
      <c r="F98" s="76">
        <v>0</v>
      </c>
      <c r="G98" s="77">
        <v>0</v>
      </c>
      <c r="H98" s="76">
        <v>0</v>
      </c>
      <c r="I98" s="77">
        <v>0</v>
      </c>
      <c r="J98" s="76">
        <v>0</v>
      </c>
      <c r="K98" s="77">
        <v>0</v>
      </c>
      <c r="L98" s="118">
        <v>0</v>
      </c>
      <c r="M98" s="119">
        <v>0</v>
      </c>
      <c r="N98" s="118">
        <v>0</v>
      </c>
      <c r="O98" s="77">
        <v>0</v>
      </c>
      <c r="P98" s="76">
        <v>0</v>
      </c>
      <c r="Q98" s="77">
        <v>0</v>
      </c>
      <c r="R98" s="76">
        <v>0</v>
      </c>
      <c r="S98" s="77">
        <v>0</v>
      </c>
      <c r="T98" s="76">
        <v>0</v>
      </c>
      <c r="U98" s="77">
        <v>0</v>
      </c>
      <c r="V98" s="76">
        <v>0</v>
      </c>
      <c r="W98" s="77">
        <v>0</v>
      </c>
      <c r="X98" s="76">
        <v>0</v>
      </c>
      <c r="Y98" s="77">
        <v>0</v>
      </c>
      <c r="Z98" s="76">
        <v>0</v>
      </c>
      <c r="AA98" s="77">
        <v>0</v>
      </c>
      <c r="AB98" s="76">
        <v>0</v>
      </c>
      <c r="AC98" s="77">
        <v>0</v>
      </c>
    </row>
    <row r="99" spans="1:29" x14ac:dyDescent="0.25">
      <c r="A99" s="49"/>
      <c r="B99" s="62"/>
      <c r="C99" s="71" t="s">
        <v>40</v>
      </c>
      <c r="D99" s="56">
        <v>0</v>
      </c>
      <c r="E99" s="57">
        <v>0</v>
      </c>
      <c r="F99" s="56">
        <v>0</v>
      </c>
      <c r="G99" s="57">
        <v>0</v>
      </c>
      <c r="H99" s="56">
        <v>0</v>
      </c>
      <c r="I99" s="57">
        <v>0</v>
      </c>
      <c r="J99" s="56">
        <v>0</v>
      </c>
      <c r="K99" s="57">
        <v>0</v>
      </c>
      <c r="L99" s="108">
        <v>0</v>
      </c>
      <c r="M99" s="112">
        <v>0</v>
      </c>
      <c r="N99" s="108">
        <v>0</v>
      </c>
      <c r="O99" s="57">
        <v>0</v>
      </c>
      <c r="P99" s="56">
        <v>0</v>
      </c>
      <c r="Q99" s="57">
        <v>0</v>
      </c>
      <c r="R99" s="56">
        <v>0</v>
      </c>
      <c r="S99" s="57">
        <v>0</v>
      </c>
      <c r="T99" s="56">
        <v>0</v>
      </c>
      <c r="U99" s="57">
        <v>0</v>
      </c>
      <c r="V99" s="56">
        <v>0</v>
      </c>
      <c r="W99" s="57">
        <v>0</v>
      </c>
      <c r="X99" s="56">
        <v>0</v>
      </c>
      <c r="Y99" s="57">
        <v>0</v>
      </c>
      <c r="Z99" s="56">
        <v>0</v>
      </c>
      <c r="AA99" s="57">
        <v>0</v>
      </c>
      <c r="AB99" s="56">
        <v>0</v>
      </c>
      <c r="AC99" s="57">
        <v>0</v>
      </c>
    </row>
    <row r="100" spans="1:29" x14ac:dyDescent="0.25">
      <c r="A100" s="49"/>
      <c r="B100" s="50"/>
      <c r="C100" s="58" t="s">
        <v>38</v>
      </c>
      <c r="D100" s="59">
        <v>0</v>
      </c>
      <c r="E100" s="60">
        <v>0</v>
      </c>
      <c r="F100" s="59">
        <v>0</v>
      </c>
      <c r="G100" s="60">
        <v>0</v>
      </c>
      <c r="H100" s="59">
        <v>0</v>
      </c>
      <c r="I100" s="60">
        <v>0</v>
      </c>
      <c r="J100" s="59">
        <v>0</v>
      </c>
      <c r="K100" s="60">
        <v>0</v>
      </c>
      <c r="L100" s="109">
        <v>0</v>
      </c>
      <c r="M100" s="113">
        <v>0</v>
      </c>
      <c r="N100" s="109">
        <v>0</v>
      </c>
      <c r="O100" s="60">
        <v>0</v>
      </c>
      <c r="P100" s="59">
        <v>0</v>
      </c>
      <c r="Q100" s="60">
        <v>0</v>
      </c>
      <c r="R100" s="59">
        <v>0</v>
      </c>
      <c r="S100" s="60">
        <v>0</v>
      </c>
      <c r="T100" s="59">
        <v>0</v>
      </c>
      <c r="U100" s="60">
        <v>0</v>
      </c>
      <c r="V100" s="59">
        <v>0</v>
      </c>
      <c r="W100" s="60">
        <v>0</v>
      </c>
      <c r="X100" s="59">
        <v>0</v>
      </c>
      <c r="Y100" s="60">
        <v>0</v>
      </c>
      <c r="Z100" s="59">
        <v>0</v>
      </c>
      <c r="AA100" s="60">
        <v>0</v>
      </c>
      <c r="AB100" s="59">
        <v>0</v>
      </c>
      <c r="AC100" s="60">
        <v>0</v>
      </c>
    </row>
    <row r="101" spans="1:29" ht="15" customHeight="1" x14ac:dyDescent="0.25">
      <c r="A101" s="49"/>
      <c r="B101" s="74" t="s">
        <v>262</v>
      </c>
      <c r="C101" s="105"/>
      <c r="D101" s="69">
        <v>11959.998748921298</v>
      </c>
      <c r="E101" s="70">
        <v>0.15537355754115781</v>
      </c>
      <c r="F101" s="69">
        <v>426095.68373060215</v>
      </c>
      <c r="G101" s="70">
        <v>0.36713772382908644</v>
      </c>
      <c r="H101" s="69">
        <v>116035.72255318302</v>
      </c>
      <c r="I101" s="70">
        <v>0.62745117820332219</v>
      </c>
      <c r="J101" s="69">
        <v>859462.72536712815</v>
      </c>
      <c r="K101" s="70">
        <v>0.12350580543999158</v>
      </c>
      <c r="L101" s="114">
        <v>12999921.571171021</v>
      </c>
      <c r="M101" s="115">
        <v>0.36595345128682411</v>
      </c>
      <c r="N101" s="114">
        <v>5116037.9096573805</v>
      </c>
      <c r="O101" s="70">
        <v>0.62850562546400279</v>
      </c>
      <c r="P101" s="69">
        <v>610452.83177648485</v>
      </c>
      <c r="Q101" s="70">
        <v>0.146958597698921</v>
      </c>
      <c r="R101" s="69">
        <v>8828455.6532483548</v>
      </c>
      <c r="S101" s="70">
        <v>0.37414765860696947</v>
      </c>
      <c r="T101" s="69">
        <v>3644274.2412373242</v>
      </c>
      <c r="U101" s="70">
        <v>0.63945176402758841</v>
      </c>
      <c r="V101" s="69">
        <v>562016.32011404308</v>
      </c>
      <c r="W101" s="70">
        <v>0.11006374747165105</v>
      </c>
      <c r="X101" s="69">
        <v>9227660.8275794871</v>
      </c>
      <c r="Y101" s="70">
        <v>0.34140133991294008</v>
      </c>
      <c r="Z101" s="69">
        <v>4818247.0152275367</v>
      </c>
      <c r="AA101" s="70">
        <v>0.62804028845865434</v>
      </c>
      <c r="AB101" s="69">
        <v>47220620.500411473</v>
      </c>
      <c r="AC101" s="70">
        <v>0.37685779788657037</v>
      </c>
    </row>
    <row r="102" spans="1:29" x14ac:dyDescent="0.25">
      <c r="A102" s="53"/>
      <c r="B102" s="53"/>
      <c r="C102" s="61" t="s">
        <v>275</v>
      </c>
      <c r="D102" s="56">
        <v>11959.998748921298</v>
      </c>
      <c r="E102" s="57">
        <v>0.15537355754115781</v>
      </c>
      <c r="F102" s="56">
        <v>426095.68373060215</v>
      </c>
      <c r="G102" s="57">
        <v>0.36713772382908644</v>
      </c>
      <c r="H102" s="56">
        <v>116035.72255318302</v>
      </c>
      <c r="I102" s="57">
        <v>0.62745117820332219</v>
      </c>
      <c r="J102" s="56">
        <v>859462.72536712815</v>
      </c>
      <c r="K102" s="57">
        <v>0.12350580543999158</v>
      </c>
      <c r="L102" s="108">
        <v>12970240.913186261</v>
      </c>
      <c r="M102" s="112">
        <v>0.36511792784412322</v>
      </c>
      <c r="N102" s="108">
        <v>5101670.3755836003</v>
      </c>
      <c r="O102" s="57">
        <v>0.62674057286883522</v>
      </c>
      <c r="P102" s="56">
        <v>610452.83177648485</v>
      </c>
      <c r="Q102" s="57">
        <v>0.146958597698921</v>
      </c>
      <c r="R102" s="56">
        <v>8546914.385051595</v>
      </c>
      <c r="S102" s="57">
        <v>0.36221601275243132</v>
      </c>
      <c r="T102" s="56">
        <v>3517224.2873321641</v>
      </c>
      <c r="U102" s="57">
        <v>0.6171586236747113</v>
      </c>
      <c r="V102" s="56">
        <v>562016.32011404308</v>
      </c>
      <c r="W102" s="57">
        <v>0.11006374747165105</v>
      </c>
      <c r="X102" s="56">
        <v>9196974.4798874874</v>
      </c>
      <c r="Y102" s="57">
        <v>0.34026601857692268</v>
      </c>
      <c r="Z102" s="56">
        <v>4772396.949185757</v>
      </c>
      <c r="AA102" s="57">
        <v>0.62206390563483438</v>
      </c>
      <c r="AB102" s="56">
        <v>46691444.672517233</v>
      </c>
      <c r="AC102" s="57">
        <v>0.37263455738101009</v>
      </c>
    </row>
    <row r="103" spans="1:29" x14ac:dyDescent="0.25">
      <c r="A103" s="53"/>
      <c r="B103" s="50"/>
      <c r="C103" s="58" t="s">
        <v>266</v>
      </c>
      <c r="D103" s="59">
        <v>0</v>
      </c>
      <c r="E103" s="60">
        <v>0</v>
      </c>
      <c r="F103" s="59">
        <v>0</v>
      </c>
      <c r="G103" s="60">
        <v>0</v>
      </c>
      <c r="H103" s="59">
        <v>0</v>
      </c>
      <c r="I103" s="60">
        <v>0</v>
      </c>
      <c r="J103" s="59">
        <v>0</v>
      </c>
      <c r="K103" s="60">
        <v>0</v>
      </c>
      <c r="L103" s="109">
        <v>29680.6579847588</v>
      </c>
      <c r="M103" s="113">
        <v>8.3552344270088562E-4</v>
      </c>
      <c r="N103" s="109">
        <v>14367.5340737801</v>
      </c>
      <c r="O103" s="60">
        <v>1.7650525951675904E-3</v>
      </c>
      <c r="P103" s="59">
        <v>0</v>
      </c>
      <c r="Q103" s="60">
        <v>0</v>
      </c>
      <c r="R103" s="59">
        <v>281541.26819675998</v>
      </c>
      <c r="S103" s="60">
        <v>1.1931645854538145E-2</v>
      </c>
      <c r="T103" s="59">
        <v>127049.95390516</v>
      </c>
      <c r="U103" s="60">
        <v>2.2293140352877099E-2</v>
      </c>
      <c r="V103" s="59">
        <v>0</v>
      </c>
      <c r="W103" s="60">
        <v>0</v>
      </c>
      <c r="X103" s="59">
        <v>30686.347692000003</v>
      </c>
      <c r="Y103" s="60">
        <v>1.1353213360174202E-3</v>
      </c>
      <c r="Z103" s="59">
        <v>45850.066041780003</v>
      </c>
      <c r="AA103" s="60">
        <v>5.9763828238200067E-3</v>
      </c>
      <c r="AB103" s="59">
        <v>529175.82789423887</v>
      </c>
      <c r="AC103" s="60">
        <v>4.2232405055602322E-3</v>
      </c>
    </row>
    <row r="104" spans="1:29" x14ac:dyDescent="0.25">
      <c r="A104" s="53"/>
      <c r="B104" s="52" t="s">
        <v>267</v>
      </c>
      <c r="C104" s="50"/>
      <c r="D104" s="78">
        <v>167.35409930270001</v>
      </c>
      <c r="E104" s="79">
        <v>2.1741140884401779E-3</v>
      </c>
      <c r="F104" s="78">
        <v>8229.1805358380989</v>
      </c>
      <c r="G104" s="79">
        <v>7.0905262040072527E-3</v>
      </c>
      <c r="H104" s="78">
        <v>3145.0237005019999</v>
      </c>
      <c r="I104" s="79">
        <v>1.7006390643647701E-2</v>
      </c>
      <c r="J104" s="78">
        <v>6070.7146166528009</v>
      </c>
      <c r="K104" s="79">
        <v>8.7236883717762485E-4</v>
      </c>
      <c r="L104" s="120">
        <v>111310.65164897589</v>
      </c>
      <c r="M104" s="121">
        <v>3.1334432990935976E-3</v>
      </c>
      <c r="N104" s="120">
        <v>47645.626653146202</v>
      </c>
      <c r="O104" s="79">
        <v>5.8532686639660696E-3</v>
      </c>
      <c r="P104" s="78">
        <v>30432.716887971801</v>
      </c>
      <c r="Q104" s="79">
        <v>7.3262816801251936E-3</v>
      </c>
      <c r="R104" s="78">
        <v>69327.424480927206</v>
      </c>
      <c r="S104" s="79">
        <v>2.9380782512337237E-3</v>
      </c>
      <c r="T104" s="78">
        <v>15612.1128410368</v>
      </c>
      <c r="U104" s="79">
        <v>2.7394187252519167E-3</v>
      </c>
      <c r="V104" s="78">
        <v>8498.1259575170006</v>
      </c>
      <c r="W104" s="79">
        <v>1.664249872994147E-3</v>
      </c>
      <c r="X104" s="78">
        <v>6285.5540499130002</v>
      </c>
      <c r="Y104" s="79">
        <v>2.3255043881997519E-4</v>
      </c>
      <c r="Z104" s="78">
        <v>5061.1218690569003</v>
      </c>
      <c r="AA104" s="79">
        <v>6.5969810773945843E-4</v>
      </c>
      <c r="AB104" s="78">
        <v>311785.60734084039</v>
      </c>
      <c r="AC104" s="79">
        <v>2.4882950742710413E-3</v>
      </c>
    </row>
    <row r="105" spans="1:29" x14ac:dyDescent="0.25">
      <c r="A105" s="54" t="s">
        <v>276</v>
      </c>
      <c r="B105" s="54"/>
      <c r="C105" s="61"/>
      <c r="D105" s="69">
        <v>-962.72051543999999</v>
      </c>
      <c r="E105" s="70">
        <v>-1.2506799920464962E-2</v>
      </c>
      <c r="F105" s="69">
        <v>5427.1693934880004</v>
      </c>
      <c r="G105" s="70">
        <v>4.6762234259566746E-3</v>
      </c>
      <c r="H105" s="69">
        <v>2256.5687561119994</v>
      </c>
      <c r="I105" s="70">
        <v>1.2202162347636793E-2</v>
      </c>
      <c r="J105" s="69">
        <v>1968.9321036080219</v>
      </c>
      <c r="K105" s="70">
        <v>2.8293786121892748E-4</v>
      </c>
      <c r="L105" s="114">
        <v>46768.098121444345</v>
      </c>
      <c r="M105" s="115">
        <v>1.3165423209643022E-3</v>
      </c>
      <c r="N105" s="114">
        <v>-21373.783617948007</v>
      </c>
      <c r="O105" s="70">
        <v>-2.625770855992408E-3</v>
      </c>
      <c r="P105" s="69">
        <v>9955.8877920772993</v>
      </c>
      <c r="Q105" s="70">
        <v>2.3967507932000174E-3</v>
      </c>
      <c r="R105" s="69">
        <v>156765.56815996161</v>
      </c>
      <c r="S105" s="70">
        <v>6.6436840803136242E-3</v>
      </c>
      <c r="T105" s="69">
        <v>93350.377648504509</v>
      </c>
      <c r="U105" s="70">
        <v>1.6379959275433249E-2</v>
      </c>
      <c r="V105" s="69">
        <v>-13433.314605479998</v>
      </c>
      <c r="W105" s="70">
        <v>-2.6307437943168168E-3</v>
      </c>
      <c r="X105" s="69">
        <v>158491.307639996</v>
      </c>
      <c r="Y105" s="70">
        <v>5.8637986163435993E-3</v>
      </c>
      <c r="Z105" s="69">
        <v>151630.59917661198</v>
      </c>
      <c r="AA105" s="70">
        <v>1.9764475533336857E-2</v>
      </c>
      <c r="AB105" s="69">
        <v>590844.69005293574</v>
      </c>
      <c r="AC105" s="70">
        <v>4.7154066682453333E-3</v>
      </c>
    </row>
    <row r="106" spans="1:29" ht="15.75" thickBot="1" x14ac:dyDescent="0.3">
      <c r="A106" s="80" t="s">
        <v>221</v>
      </c>
      <c r="B106" s="81"/>
      <c r="C106" s="81"/>
      <c r="D106" s="82">
        <v>76975.766907783807</v>
      </c>
      <c r="E106" s="83">
        <v>1</v>
      </c>
      <c r="F106" s="82">
        <v>1160588.1283094799</v>
      </c>
      <c r="G106" s="83">
        <v>1</v>
      </c>
      <c r="H106" s="82">
        <v>184931.874517227</v>
      </c>
      <c r="I106" s="83">
        <v>1</v>
      </c>
      <c r="J106" s="82">
        <v>6958885.2305790586</v>
      </c>
      <c r="K106" s="83">
        <v>1</v>
      </c>
      <c r="L106" s="82">
        <v>35523429.34725336</v>
      </c>
      <c r="M106" s="83">
        <v>1</v>
      </c>
      <c r="N106" s="82">
        <v>8140003.3705034796</v>
      </c>
      <c r="O106" s="83">
        <v>1</v>
      </c>
      <c r="P106" s="82">
        <v>4153910.2940213131</v>
      </c>
      <c r="Q106" s="83">
        <v>1</v>
      </c>
      <c r="R106" s="82">
        <v>23596180.412082639</v>
      </c>
      <c r="S106" s="83">
        <v>1</v>
      </c>
      <c r="T106" s="82">
        <v>5699060.4237039778</v>
      </c>
      <c r="U106" s="83">
        <v>1</v>
      </c>
      <c r="V106" s="82">
        <v>5106280.0697277794</v>
      </c>
      <c r="W106" s="83">
        <v>1</v>
      </c>
      <c r="X106" s="82">
        <v>27028777.420535639</v>
      </c>
      <c r="Y106" s="83">
        <v>1</v>
      </c>
      <c r="Z106" s="82">
        <v>7671875.6802251479</v>
      </c>
      <c r="AA106" s="83">
        <v>1</v>
      </c>
      <c r="AB106" s="82">
        <v>125300898.01836689</v>
      </c>
      <c r="AC106" s="83">
        <v>1</v>
      </c>
    </row>
    <row r="107" spans="1:29" x14ac:dyDescent="0.25">
      <c r="A107" s="54"/>
      <c r="B107" s="91"/>
      <c r="C107" s="91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</row>
    <row r="108" spans="1:29" x14ac:dyDescent="0.25">
      <c r="A108" s="150" t="s">
        <v>348</v>
      </c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98"/>
    </row>
    <row r="109" spans="1:29" x14ac:dyDescent="0.25">
      <c r="A109" s="150" t="s">
        <v>349</v>
      </c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92"/>
    </row>
    <row r="110" spans="1:29" x14ac:dyDescent="0.25">
      <c r="A110" s="149" t="s">
        <v>350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97"/>
    </row>
    <row r="111" spans="1:29" x14ac:dyDescent="0.25">
      <c r="A111" s="149" t="s">
        <v>351</v>
      </c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97"/>
    </row>
    <row r="112" spans="1:29" x14ac:dyDescent="0.25">
      <c r="A112" s="149" t="s">
        <v>352</v>
      </c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97"/>
    </row>
    <row r="113" spans="1:29" x14ac:dyDescent="0.25">
      <c r="A113" s="97" t="s">
        <v>353</v>
      </c>
      <c r="B113" s="93"/>
      <c r="C113" s="93"/>
      <c r="D113" s="94"/>
      <c r="E113" s="94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1:29" x14ac:dyDescent="0.25">
      <c r="A114" s="150" t="s">
        <v>354</v>
      </c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98"/>
    </row>
  </sheetData>
  <mergeCells count="22">
    <mergeCell ref="A114:AB114"/>
    <mergeCell ref="A2:AC2"/>
    <mergeCell ref="A4:AC4"/>
    <mergeCell ref="A5:AC5"/>
    <mergeCell ref="V7:W7"/>
    <mergeCell ref="X7:Y7"/>
    <mergeCell ref="Z7:AA7"/>
    <mergeCell ref="AB7:AC7"/>
    <mergeCell ref="L7:M7"/>
    <mergeCell ref="N7:O7"/>
    <mergeCell ref="P7:Q7"/>
    <mergeCell ref="R7:S7"/>
    <mergeCell ref="T7:U7"/>
    <mergeCell ref="A112:AB112"/>
    <mergeCell ref="A109:AB109"/>
    <mergeCell ref="A108:AB108"/>
    <mergeCell ref="A111:AB111"/>
    <mergeCell ref="D7:E7"/>
    <mergeCell ref="A110:AB110"/>
    <mergeCell ref="H7:I7"/>
    <mergeCell ref="F7:G7"/>
    <mergeCell ref="J7:K7"/>
  </mergeCells>
  <pageMargins left="0.7" right="0.7" top="0.75" bottom="0.75" header="0.3" footer="0.3"/>
  <ignoredErrors>
    <ignoredError sqref="D41:Z49 D67:Z6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A561"/>
  <sheetViews>
    <sheetView zoomScale="70" zoomScaleNormal="70" workbookViewId="0"/>
  </sheetViews>
  <sheetFormatPr baseColWidth="10" defaultRowHeight="15" x14ac:dyDescent="0.25"/>
  <cols>
    <col min="1" max="1" width="40" bestFit="1" customWidth="1"/>
    <col min="2" max="2" width="13.42578125" style="28" bestFit="1" customWidth="1"/>
    <col min="3" max="3" width="11.85546875" bestFit="1" customWidth="1"/>
    <col min="4" max="4" width="16" style="28" bestFit="1" customWidth="1"/>
    <col min="5" max="5" width="11.85546875" bestFit="1" customWidth="1"/>
    <col min="6" max="6" width="15" style="24" bestFit="1" customWidth="1"/>
    <col min="7" max="7" width="11.85546875" bestFit="1" customWidth="1"/>
    <col min="8" max="8" width="18" style="24" bestFit="1" customWidth="1"/>
    <col min="9" max="9" width="11.85546875" bestFit="1" customWidth="1"/>
    <col min="10" max="10" width="19.42578125" style="24" bestFit="1" customWidth="1"/>
    <col min="11" max="11" width="11.85546875" bestFit="1" customWidth="1"/>
    <col min="12" max="12" width="18" style="24" bestFit="1" customWidth="1"/>
    <col min="13" max="13" width="11.85546875" bestFit="1" customWidth="1"/>
    <col min="14" max="14" width="17.140625" style="24" bestFit="1" customWidth="1"/>
    <col min="15" max="15" width="16.5703125" bestFit="1" customWidth="1"/>
    <col min="16" max="16" width="19.5703125" style="24" bestFit="1" customWidth="1"/>
    <col min="17" max="17" width="16.5703125" bestFit="1" customWidth="1"/>
    <col min="18" max="18" width="17.140625" style="24" bestFit="1" customWidth="1"/>
    <col min="19" max="19" width="16.5703125" bestFit="1" customWidth="1"/>
    <col min="20" max="20" width="17.140625" style="24" bestFit="1" customWidth="1"/>
    <col min="21" max="21" width="16.5703125" bestFit="1" customWidth="1"/>
    <col min="22" max="22" width="18.85546875" style="24" bestFit="1" customWidth="1"/>
    <col min="23" max="23" width="16.5703125" bestFit="1" customWidth="1"/>
    <col min="24" max="24" width="17.140625" style="24" bestFit="1" customWidth="1"/>
    <col min="25" max="25" width="16.5703125" bestFit="1" customWidth="1"/>
    <col min="26" max="26" width="20.7109375" style="24" bestFit="1" customWidth="1"/>
    <col min="27" max="27" width="16.5703125" bestFit="1" customWidth="1"/>
  </cols>
  <sheetData>
    <row r="1" spans="1:27" x14ac:dyDescent="0.25">
      <c r="B1" s="24"/>
      <c r="D1" s="24"/>
    </row>
    <row r="2" spans="1:27" x14ac:dyDescent="0.25">
      <c r="A2" s="148" t="s">
        <v>223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</row>
    <row r="3" spans="1:27" x14ac:dyDescent="0.25">
      <c r="A3" s="10"/>
      <c r="B3" s="22"/>
      <c r="C3" s="10"/>
      <c r="D3" s="22"/>
      <c r="E3" s="10"/>
      <c r="F3" s="22"/>
      <c r="G3" s="10"/>
      <c r="H3" s="22"/>
      <c r="I3" s="10"/>
    </row>
    <row r="4" spans="1:27" x14ac:dyDescent="0.25">
      <c r="A4" s="148" t="s">
        <v>373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</row>
    <row r="5" spans="1:27" x14ac:dyDescent="0.25">
      <c r="A5" s="148" t="str">
        <f>'1'!A5:AA5</f>
        <v>Al 30-11-2015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</row>
    <row r="6" spans="1:27" x14ac:dyDescent="0.25">
      <c r="A6" s="10"/>
      <c r="B6" s="22"/>
      <c r="C6" s="10"/>
      <c r="D6" s="22"/>
      <c r="E6" s="10"/>
      <c r="F6" s="22"/>
      <c r="G6" s="10"/>
      <c r="H6" s="22"/>
      <c r="I6" s="10"/>
    </row>
    <row r="7" spans="1:27" ht="14.45" customHeight="1" x14ac:dyDescent="0.25">
      <c r="A7" s="3"/>
      <c r="B7" s="147" t="s">
        <v>385</v>
      </c>
      <c r="C7" s="147"/>
      <c r="D7" s="147" t="s">
        <v>386</v>
      </c>
      <c r="E7" s="147"/>
      <c r="F7" s="147" t="s">
        <v>387</v>
      </c>
      <c r="G7" s="147"/>
      <c r="H7" s="147" t="s">
        <v>388</v>
      </c>
      <c r="I7" s="147"/>
      <c r="J7" s="147" t="s">
        <v>389</v>
      </c>
      <c r="K7" s="147"/>
      <c r="L7" s="147" t="s">
        <v>390</v>
      </c>
      <c r="M7" s="147"/>
      <c r="N7" s="147" t="s">
        <v>391</v>
      </c>
      <c r="O7" s="147"/>
      <c r="P7" s="147" t="s">
        <v>392</v>
      </c>
      <c r="Q7" s="147"/>
      <c r="R7" s="147" t="s">
        <v>393</v>
      </c>
      <c r="S7" s="147"/>
      <c r="T7" s="147" t="s">
        <v>394</v>
      </c>
      <c r="U7" s="147"/>
      <c r="V7" s="147" t="s">
        <v>395</v>
      </c>
      <c r="W7" s="147"/>
      <c r="X7" s="147" t="s">
        <v>396</v>
      </c>
      <c r="Y7" s="147"/>
      <c r="Z7" s="147" t="s">
        <v>221</v>
      </c>
      <c r="AA7" s="147"/>
    </row>
    <row r="8" spans="1:27" ht="14.45" customHeight="1" x14ac:dyDescent="0.25">
      <c r="A8" s="3"/>
      <c r="B8" s="23" t="s">
        <v>231</v>
      </c>
      <c r="C8" s="14" t="s">
        <v>232</v>
      </c>
      <c r="D8" s="23" t="s">
        <v>231</v>
      </c>
      <c r="E8" s="14" t="s">
        <v>232</v>
      </c>
      <c r="F8" s="23" t="s">
        <v>231</v>
      </c>
      <c r="G8" s="14" t="s">
        <v>232</v>
      </c>
      <c r="H8" s="23" t="s">
        <v>231</v>
      </c>
      <c r="I8" s="14" t="s">
        <v>232</v>
      </c>
      <c r="J8" s="23" t="s">
        <v>231</v>
      </c>
      <c r="K8" s="14" t="s">
        <v>232</v>
      </c>
      <c r="L8" s="23" t="s">
        <v>231</v>
      </c>
      <c r="M8" s="14" t="s">
        <v>232</v>
      </c>
      <c r="N8" s="23" t="s">
        <v>231</v>
      </c>
      <c r="O8" s="14" t="s">
        <v>232</v>
      </c>
      <c r="P8" s="23" t="s">
        <v>231</v>
      </c>
      <c r="Q8" s="14" t="s">
        <v>232</v>
      </c>
      <c r="R8" s="23" t="s">
        <v>231</v>
      </c>
      <c r="S8" s="14" t="s">
        <v>232</v>
      </c>
      <c r="T8" s="23" t="s">
        <v>231</v>
      </c>
      <c r="U8" s="14" t="s">
        <v>232</v>
      </c>
      <c r="V8" s="23" t="s">
        <v>231</v>
      </c>
      <c r="W8" s="14" t="s">
        <v>232</v>
      </c>
      <c r="X8" s="23" t="s">
        <v>231</v>
      </c>
      <c r="Y8" s="14" t="s">
        <v>232</v>
      </c>
      <c r="Z8" s="23" t="s">
        <v>231</v>
      </c>
      <c r="AA8" s="41" t="s">
        <v>232</v>
      </c>
    </row>
    <row r="9" spans="1:27" x14ac:dyDescent="0.25">
      <c r="A9" s="1" t="s">
        <v>1082</v>
      </c>
      <c r="B9" s="26">
        <v>65576.462654104384</v>
      </c>
      <c r="C9" s="17">
        <v>0.85191048155017857</v>
      </c>
      <c r="D9" s="26">
        <v>718388.80176021368</v>
      </c>
      <c r="E9" s="17">
        <v>0.618986860400359</v>
      </c>
      <c r="F9" s="26">
        <v>63494.55950743</v>
      </c>
      <c r="G9" s="17">
        <v>0.34334026880539342</v>
      </c>
      <c r="H9" s="26">
        <v>5821568.1333648833</v>
      </c>
      <c r="I9" s="17">
        <v>0.83656619422080292</v>
      </c>
      <c r="J9" s="26">
        <v>21341561.209538434</v>
      </c>
      <c r="K9" s="17">
        <v>0.60077423834612131</v>
      </c>
      <c r="L9" s="26">
        <v>2905841.3317595716</v>
      </c>
      <c r="M9" s="17">
        <v>0.35698281677490751</v>
      </c>
      <c r="N9" s="26">
        <v>3322651.7470640168</v>
      </c>
      <c r="O9" s="17">
        <v>0.79988529166031497</v>
      </c>
      <c r="P9" s="26">
        <v>14202789.035533119</v>
      </c>
      <c r="Q9" s="17">
        <v>0.60191051210391999</v>
      </c>
      <c r="R9" s="26">
        <v>1912283.0103235515</v>
      </c>
      <c r="S9" s="17">
        <v>0.33554355773626021</v>
      </c>
      <c r="T9" s="26">
        <v>4258215.7960110456</v>
      </c>
      <c r="U9" s="17">
        <v>0.83391739933255438</v>
      </c>
      <c r="V9" s="26">
        <v>16550115.470947366</v>
      </c>
      <c r="W9" s="17">
        <v>0.61231461613846927</v>
      </c>
      <c r="X9" s="26">
        <v>2624985.0722340946</v>
      </c>
      <c r="Y9" s="17">
        <v>0.34215688335516131</v>
      </c>
      <c r="Z9" s="26">
        <v>73787470.63069804</v>
      </c>
      <c r="AA9" s="17">
        <v>0.58888221710814859</v>
      </c>
    </row>
    <row r="10" spans="1:27" x14ac:dyDescent="0.25">
      <c r="A10" s="5" t="s">
        <v>0</v>
      </c>
      <c r="B10" s="27">
        <v>14871.121914753399</v>
      </c>
      <c r="C10" s="104">
        <v>0.19319225403195858</v>
      </c>
      <c r="D10" s="27">
        <v>167439.02777795761</v>
      </c>
      <c r="E10" s="104">
        <v>0.14427084311283658</v>
      </c>
      <c r="F10" s="27">
        <v>247.6837183191</v>
      </c>
      <c r="G10" s="104">
        <v>1.3393241103822125E-3</v>
      </c>
      <c r="H10" s="27">
        <v>1516049.3788789369</v>
      </c>
      <c r="I10" s="104">
        <v>0.21785808051798897</v>
      </c>
      <c r="J10" s="27">
        <v>6917797.9978001071</v>
      </c>
      <c r="K10" s="104">
        <v>0.19473902505797844</v>
      </c>
      <c r="L10" s="27">
        <v>314611.54315587995</v>
      </c>
      <c r="M10" s="104">
        <v>3.8650050723065058E-2</v>
      </c>
      <c r="N10" s="27">
        <v>945094.40626427275</v>
      </c>
      <c r="O10" s="104">
        <v>0.22751921427493016</v>
      </c>
      <c r="P10" s="27">
        <v>4528653.9439567756</v>
      </c>
      <c r="Q10" s="104">
        <v>0.1919231784495869</v>
      </c>
      <c r="R10" s="27">
        <v>178749.2866319172</v>
      </c>
      <c r="S10" s="104">
        <v>3.1364694062278958E-2</v>
      </c>
      <c r="T10" s="27">
        <v>1431690.1470183143</v>
      </c>
      <c r="U10" s="104">
        <v>0.28037830425831678</v>
      </c>
      <c r="V10" s="27">
        <v>6131202.0717902398</v>
      </c>
      <c r="W10" s="104">
        <v>0.22683978547738343</v>
      </c>
      <c r="X10" s="27">
        <v>306803.88213254354</v>
      </c>
      <c r="Y10" s="104">
        <v>3.9990726508167256E-2</v>
      </c>
      <c r="Z10" s="27">
        <v>22453210.491040003</v>
      </c>
      <c r="AA10" s="104">
        <v>0.17919433017749631</v>
      </c>
    </row>
    <row r="11" spans="1:27" x14ac:dyDescent="0.25">
      <c r="A11" s="101" t="s">
        <v>50</v>
      </c>
      <c r="B11" s="103">
        <v>14871.121914753399</v>
      </c>
      <c r="C11" s="100">
        <v>0.19319225403195858</v>
      </c>
      <c r="D11" s="103">
        <v>167439.02777795761</v>
      </c>
      <c r="E11" s="100">
        <v>0.14427084311283658</v>
      </c>
      <c r="F11" s="103">
        <v>247.6837183191</v>
      </c>
      <c r="G11" s="100">
        <v>1.3393241103822125E-3</v>
      </c>
      <c r="H11" s="103">
        <v>1516049.3788789369</v>
      </c>
      <c r="I11" s="100">
        <v>0.21785808051798897</v>
      </c>
      <c r="J11" s="103">
        <v>6917797.9978001071</v>
      </c>
      <c r="K11" s="100">
        <v>0.19473902505797844</v>
      </c>
      <c r="L11" s="103">
        <v>314611.54315587995</v>
      </c>
      <c r="M11" s="100">
        <v>3.8650050723065058E-2</v>
      </c>
      <c r="N11" s="103">
        <v>945094.40626427275</v>
      </c>
      <c r="O11" s="100">
        <v>0.22751921427493016</v>
      </c>
      <c r="P11" s="103">
        <v>4528653.9439567756</v>
      </c>
      <c r="Q11" s="100">
        <v>0.1919231784495869</v>
      </c>
      <c r="R11" s="103">
        <v>178749.2866319172</v>
      </c>
      <c r="S11" s="100">
        <v>3.1364694062278958E-2</v>
      </c>
      <c r="T11" s="103">
        <v>1431690.1470183143</v>
      </c>
      <c r="U11" s="100">
        <v>0.28037830425831678</v>
      </c>
      <c r="V11" s="103">
        <v>6131202.0717902398</v>
      </c>
      <c r="W11" s="100">
        <v>0.22683978547738343</v>
      </c>
      <c r="X11" s="103">
        <v>306803.88213254354</v>
      </c>
      <c r="Y11" s="100">
        <v>3.9990726508167256E-2</v>
      </c>
      <c r="Z11" s="103">
        <v>22453210.491040003</v>
      </c>
      <c r="AA11" s="100">
        <v>0.17919433017749631</v>
      </c>
    </row>
    <row r="12" spans="1:27" x14ac:dyDescent="0.25">
      <c r="A12" s="102" t="s">
        <v>1</v>
      </c>
      <c r="B12" s="103">
        <v>14726.719507203401</v>
      </c>
      <c r="C12" s="100">
        <v>0.19131630770039434</v>
      </c>
      <c r="D12" s="103">
        <v>166620.74746850762</v>
      </c>
      <c r="E12" s="100">
        <v>0.14356578652170815</v>
      </c>
      <c r="F12" s="103">
        <v>247.6837183191</v>
      </c>
      <c r="G12" s="100">
        <v>1.3393241103822125E-3</v>
      </c>
      <c r="H12" s="103">
        <v>1508408.8093792368</v>
      </c>
      <c r="I12" s="100">
        <v>0.2167601216860017</v>
      </c>
      <c r="J12" s="103">
        <v>6899970.0023008073</v>
      </c>
      <c r="K12" s="100">
        <v>0.19423715922388271</v>
      </c>
      <c r="L12" s="103">
        <v>314611.54315587995</v>
      </c>
      <c r="M12" s="100">
        <v>3.8650050723065058E-2</v>
      </c>
      <c r="N12" s="103">
        <v>931911.65555500786</v>
      </c>
      <c r="O12" s="100">
        <v>0.22434563810785721</v>
      </c>
      <c r="P12" s="103">
        <v>4474474.5549015114</v>
      </c>
      <c r="Q12" s="100">
        <v>0.18962707000707299</v>
      </c>
      <c r="R12" s="103">
        <v>174135.04705144619</v>
      </c>
      <c r="S12" s="100">
        <v>3.0555044885499032E-2</v>
      </c>
      <c r="T12" s="103">
        <v>1179230.8368520283</v>
      </c>
      <c r="U12" s="100">
        <v>0.23093735963348644</v>
      </c>
      <c r="V12" s="103">
        <v>5746604.4276089398</v>
      </c>
      <c r="W12" s="100">
        <v>0.2126105941899856</v>
      </c>
      <c r="X12" s="103">
        <v>306803.88213254354</v>
      </c>
      <c r="Y12" s="100">
        <v>3.9990726508167256E-2</v>
      </c>
      <c r="Z12" s="103">
        <v>21717745.90963142</v>
      </c>
      <c r="AA12" s="100">
        <v>0.17332474270414253</v>
      </c>
    </row>
    <row r="13" spans="1:27" x14ac:dyDescent="0.25">
      <c r="A13" s="102" t="s">
        <v>2</v>
      </c>
      <c r="B13" s="103">
        <v>144.40240754999999</v>
      </c>
      <c r="C13" s="100">
        <v>1.8759463315642265E-3</v>
      </c>
      <c r="D13" s="103">
        <v>818.28030944999989</v>
      </c>
      <c r="E13" s="100">
        <v>7.0505659112842401E-4</v>
      </c>
      <c r="F13" s="103">
        <v>0</v>
      </c>
      <c r="G13" s="100"/>
      <c r="H13" s="103">
        <v>7640.5694996999991</v>
      </c>
      <c r="I13" s="100">
        <v>1.0979588319872629E-3</v>
      </c>
      <c r="J13" s="103">
        <v>17827.995499299999</v>
      </c>
      <c r="K13" s="100">
        <v>5.0186583409572824E-4</v>
      </c>
      <c r="L13" s="103">
        <v>0</v>
      </c>
      <c r="M13" s="100"/>
      <c r="N13" s="103">
        <v>13182.750709264999</v>
      </c>
      <c r="O13" s="100">
        <v>3.1735761670729449E-3</v>
      </c>
      <c r="P13" s="103">
        <v>54179.389055264</v>
      </c>
      <c r="Q13" s="100">
        <v>2.2961084425139012E-3</v>
      </c>
      <c r="R13" s="103">
        <v>4614.2395804709995</v>
      </c>
      <c r="S13" s="100">
        <v>8.0964917677992887E-4</v>
      </c>
      <c r="T13" s="103">
        <v>252459.31016628598</v>
      </c>
      <c r="U13" s="100">
        <v>4.9440944624830341E-2</v>
      </c>
      <c r="V13" s="103">
        <v>384597.64418130001</v>
      </c>
      <c r="W13" s="100">
        <v>1.4229191287397816E-2</v>
      </c>
      <c r="X13" s="103">
        <v>0</v>
      </c>
      <c r="Y13" s="100"/>
      <c r="Z13" s="103">
        <v>735464.58140858589</v>
      </c>
      <c r="AA13" s="100">
        <v>5.869587473353784E-3</v>
      </c>
    </row>
    <row r="14" spans="1:27" x14ac:dyDescent="0.25">
      <c r="A14" s="5" t="s">
        <v>4</v>
      </c>
      <c r="B14" s="27">
        <v>31457.193786590207</v>
      </c>
      <c r="C14" s="104">
        <v>0.40866359700288024</v>
      </c>
      <c r="D14" s="27">
        <v>326825.96007171128</v>
      </c>
      <c r="E14" s="104">
        <v>0.28160374218868522</v>
      </c>
      <c r="F14" s="27">
        <v>24191.507180752702</v>
      </c>
      <c r="G14" s="104">
        <v>0.1308130750521278</v>
      </c>
      <c r="H14" s="27">
        <v>2748868.9921003398</v>
      </c>
      <c r="I14" s="104">
        <v>0.39501571027800986</v>
      </c>
      <c r="J14" s="27">
        <v>6351869.4187847329</v>
      </c>
      <c r="K14" s="104">
        <v>0.17880788920160509</v>
      </c>
      <c r="L14" s="27">
        <v>837882.37495828862</v>
      </c>
      <c r="M14" s="104">
        <v>0.1029339100760672</v>
      </c>
      <c r="N14" s="27">
        <v>1615245.2124409759</v>
      </c>
      <c r="O14" s="104">
        <v>0.38884932463895161</v>
      </c>
      <c r="P14" s="27">
        <v>4987712.4795496296</v>
      </c>
      <c r="Q14" s="104">
        <v>0.21137796001066494</v>
      </c>
      <c r="R14" s="27">
        <v>683224.77931606409</v>
      </c>
      <c r="S14" s="104">
        <v>0.11988375776370823</v>
      </c>
      <c r="T14" s="27">
        <v>1541515.7889731976</v>
      </c>
      <c r="U14" s="104">
        <v>0.30188625925788215</v>
      </c>
      <c r="V14" s="27">
        <v>3342334.9419043632</v>
      </c>
      <c r="W14" s="104">
        <v>0.12365838416964303</v>
      </c>
      <c r="X14" s="27">
        <v>581409.56705695239</v>
      </c>
      <c r="Y14" s="104">
        <v>7.5784539699408876E-2</v>
      </c>
      <c r="Z14" s="27">
        <v>23072538.216123588</v>
      </c>
      <c r="AA14" s="104">
        <v>0.18413705393190066</v>
      </c>
    </row>
    <row r="15" spans="1:27" x14ac:dyDescent="0.25">
      <c r="A15" s="101" t="s">
        <v>51</v>
      </c>
      <c r="B15" s="103">
        <v>601.10502828400001</v>
      </c>
      <c r="C15" s="100">
        <v>7.8090164272623334E-3</v>
      </c>
      <c r="D15" s="103">
        <v>3818.1076632979002</v>
      </c>
      <c r="E15" s="100">
        <v>3.2898041692528595E-3</v>
      </c>
      <c r="F15" s="103">
        <v>0</v>
      </c>
      <c r="G15" s="100"/>
      <c r="H15" s="103">
        <v>309.06206352499999</v>
      </c>
      <c r="I15" s="100">
        <v>4.4412582372662933E-5</v>
      </c>
      <c r="J15" s="103">
        <v>12679.5326513625</v>
      </c>
      <c r="K15" s="100">
        <v>3.5693436372417279E-4</v>
      </c>
      <c r="L15" s="103">
        <v>0</v>
      </c>
      <c r="M15" s="100"/>
      <c r="N15" s="103">
        <v>14390.381824025</v>
      </c>
      <c r="O15" s="100">
        <v>3.4642976871062819E-3</v>
      </c>
      <c r="P15" s="103">
        <v>17636.361665187502</v>
      </c>
      <c r="Q15" s="100">
        <v>7.4742442875020017E-4</v>
      </c>
      <c r="R15" s="103">
        <v>0</v>
      </c>
      <c r="S15" s="100"/>
      <c r="T15" s="103">
        <v>0</v>
      </c>
      <c r="U15" s="100"/>
      <c r="V15" s="103">
        <v>0</v>
      </c>
      <c r="W15" s="100"/>
      <c r="X15" s="103">
        <v>0</v>
      </c>
      <c r="Y15" s="100"/>
      <c r="Z15" s="103">
        <v>49434.550895681903</v>
      </c>
      <c r="AA15" s="100">
        <v>3.9452670872666597E-4</v>
      </c>
    </row>
    <row r="16" spans="1:27" x14ac:dyDescent="0.25">
      <c r="A16" s="102" t="s">
        <v>18</v>
      </c>
      <c r="B16" s="103">
        <v>601.10502828400001</v>
      </c>
      <c r="C16" s="100">
        <v>7.8090164272623334E-3</v>
      </c>
      <c r="D16" s="103">
        <v>3818.1076632979002</v>
      </c>
      <c r="E16" s="100">
        <v>3.2898041692528595E-3</v>
      </c>
      <c r="F16" s="103">
        <v>0</v>
      </c>
      <c r="G16" s="100"/>
      <c r="H16" s="103">
        <v>309.06206352499999</v>
      </c>
      <c r="I16" s="100">
        <v>4.4412582372662933E-5</v>
      </c>
      <c r="J16" s="103">
        <v>12679.5326513625</v>
      </c>
      <c r="K16" s="100">
        <v>3.5693436372417279E-4</v>
      </c>
      <c r="L16" s="103">
        <v>0</v>
      </c>
      <c r="M16" s="100"/>
      <c r="N16" s="103">
        <v>14390.381824025</v>
      </c>
      <c r="O16" s="100">
        <v>3.4642976871062819E-3</v>
      </c>
      <c r="P16" s="103">
        <v>17636.361665187502</v>
      </c>
      <c r="Q16" s="100">
        <v>7.4742442875020017E-4</v>
      </c>
      <c r="R16" s="103">
        <v>0</v>
      </c>
      <c r="S16" s="100"/>
      <c r="T16" s="103">
        <v>0</v>
      </c>
      <c r="U16" s="100"/>
      <c r="V16" s="103">
        <v>0</v>
      </c>
      <c r="W16" s="100"/>
      <c r="X16" s="103">
        <v>0</v>
      </c>
      <c r="Y16" s="100"/>
      <c r="Z16" s="103">
        <v>49434.550895681903</v>
      </c>
      <c r="AA16" s="100">
        <v>3.9452670872666597E-4</v>
      </c>
    </row>
    <row r="17" spans="1:27" x14ac:dyDescent="0.25">
      <c r="A17" s="101" t="s">
        <v>52</v>
      </c>
      <c r="B17" s="103">
        <v>171.38729074600002</v>
      </c>
      <c r="C17" s="100">
        <v>2.2265096877998017E-3</v>
      </c>
      <c r="D17" s="103">
        <v>2349.0140437540003</v>
      </c>
      <c r="E17" s="100">
        <v>2.0239859313187954E-3</v>
      </c>
      <c r="F17" s="103">
        <v>0</v>
      </c>
      <c r="G17" s="100"/>
      <c r="H17" s="103">
        <v>24160.247712898501</v>
      </c>
      <c r="I17" s="100">
        <v>3.4718560390581531E-3</v>
      </c>
      <c r="J17" s="103">
        <v>9164.1792522420001</v>
      </c>
      <c r="K17" s="100">
        <v>2.5797563525354163E-4</v>
      </c>
      <c r="L17" s="103">
        <v>0</v>
      </c>
      <c r="M17" s="100"/>
      <c r="N17" s="103">
        <v>37925.017593080498</v>
      </c>
      <c r="O17" s="100">
        <v>9.1299558509161053E-3</v>
      </c>
      <c r="P17" s="103">
        <v>0</v>
      </c>
      <c r="Q17" s="100"/>
      <c r="R17" s="103">
        <v>0</v>
      </c>
      <c r="S17" s="100"/>
      <c r="T17" s="103">
        <v>0</v>
      </c>
      <c r="U17" s="100"/>
      <c r="V17" s="103">
        <v>0</v>
      </c>
      <c r="W17" s="100"/>
      <c r="X17" s="103">
        <v>0</v>
      </c>
      <c r="Y17" s="100"/>
      <c r="Z17" s="103">
        <v>73769.845892721001</v>
      </c>
      <c r="AA17" s="100">
        <v>5.8874155779719683E-4</v>
      </c>
    </row>
    <row r="18" spans="1:27" x14ac:dyDescent="0.25">
      <c r="A18" s="102" t="s">
        <v>12</v>
      </c>
      <c r="B18" s="103">
        <v>0</v>
      </c>
      <c r="C18" s="100"/>
      <c r="D18" s="103">
        <v>0</v>
      </c>
      <c r="E18" s="100"/>
      <c r="F18" s="103">
        <v>0</v>
      </c>
      <c r="G18" s="100"/>
      <c r="H18" s="103">
        <v>0</v>
      </c>
      <c r="I18" s="100"/>
      <c r="J18" s="103">
        <v>0</v>
      </c>
      <c r="K18" s="100"/>
      <c r="L18" s="103">
        <v>0</v>
      </c>
      <c r="M18" s="100"/>
      <c r="N18" s="103">
        <v>13278.2593024</v>
      </c>
      <c r="O18" s="100">
        <v>3.1965686215013581E-3</v>
      </c>
      <c r="P18" s="103">
        <v>0</v>
      </c>
      <c r="Q18" s="100"/>
      <c r="R18" s="103">
        <v>0</v>
      </c>
      <c r="S18" s="100"/>
      <c r="T18" s="103">
        <v>0</v>
      </c>
      <c r="U18" s="100"/>
      <c r="V18" s="103">
        <v>0</v>
      </c>
      <c r="W18" s="100"/>
      <c r="X18" s="103">
        <v>0</v>
      </c>
      <c r="Y18" s="100"/>
      <c r="Z18" s="103">
        <v>13278.2593024</v>
      </c>
      <c r="AA18" s="100">
        <v>1.0597098274949032E-4</v>
      </c>
    </row>
    <row r="19" spans="1:27" x14ac:dyDescent="0.25">
      <c r="A19" s="102" t="s">
        <v>18</v>
      </c>
      <c r="B19" s="103">
        <v>171.38729074600002</v>
      </c>
      <c r="C19" s="100">
        <v>2.2265096877998017E-3</v>
      </c>
      <c r="D19" s="103">
        <v>2349.0140437540003</v>
      </c>
      <c r="E19" s="100">
        <v>2.0239859313187954E-3</v>
      </c>
      <c r="F19" s="103">
        <v>0</v>
      </c>
      <c r="G19" s="100"/>
      <c r="H19" s="103">
        <v>24160.247712898501</v>
      </c>
      <c r="I19" s="100">
        <v>3.4718560390581531E-3</v>
      </c>
      <c r="J19" s="103">
        <v>9164.1792522420001</v>
      </c>
      <c r="K19" s="100">
        <v>2.5797563525354163E-4</v>
      </c>
      <c r="L19" s="103">
        <v>0</v>
      </c>
      <c r="M19" s="100"/>
      <c r="N19" s="103">
        <v>24646.7582906805</v>
      </c>
      <c r="O19" s="100">
        <v>5.9333872294147477E-3</v>
      </c>
      <c r="P19" s="103">
        <v>0</v>
      </c>
      <c r="Q19" s="100"/>
      <c r="R19" s="103">
        <v>0</v>
      </c>
      <c r="S19" s="100"/>
      <c r="T19" s="103">
        <v>0</v>
      </c>
      <c r="U19" s="100"/>
      <c r="V19" s="103">
        <v>0</v>
      </c>
      <c r="W19" s="100"/>
      <c r="X19" s="103">
        <v>0</v>
      </c>
      <c r="Y19" s="100"/>
      <c r="Z19" s="103">
        <v>60491.586590321</v>
      </c>
      <c r="AA19" s="100">
        <v>4.8277057504770654E-4</v>
      </c>
    </row>
    <row r="20" spans="1:27" x14ac:dyDescent="0.25">
      <c r="A20" s="101" t="s">
        <v>84</v>
      </c>
      <c r="B20" s="103">
        <v>0</v>
      </c>
      <c r="C20" s="100"/>
      <c r="D20" s="103">
        <v>0</v>
      </c>
      <c r="E20" s="100"/>
      <c r="F20" s="103">
        <v>0</v>
      </c>
      <c r="G20" s="100"/>
      <c r="H20" s="103">
        <v>23933.628660029401</v>
      </c>
      <c r="I20" s="100">
        <v>3.4392906143729928E-3</v>
      </c>
      <c r="J20" s="103">
        <v>134805.652025294</v>
      </c>
      <c r="K20" s="100">
        <v>3.7948377874085205E-3</v>
      </c>
      <c r="L20" s="103">
        <v>25570.116089775001</v>
      </c>
      <c r="M20" s="100">
        <v>3.1412906022167189E-3</v>
      </c>
      <c r="N20" s="103">
        <v>3988.9381100049</v>
      </c>
      <c r="O20" s="100">
        <v>9.6028508746232347E-4</v>
      </c>
      <c r="P20" s="103">
        <v>51447.073572627298</v>
      </c>
      <c r="Q20" s="100">
        <v>2.1803136217030889E-3</v>
      </c>
      <c r="R20" s="103">
        <v>0</v>
      </c>
      <c r="S20" s="100"/>
      <c r="T20" s="103">
        <v>31195.541629525502</v>
      </c>
      <c r="U20" s="100">
        <v>6.109250022235572E-3</v>
      </c>
      <c r="V20" s="103">
        <v>2045.6092871819999</v>
      </c>
      <c r="W20" s="100">
        <v>7.5682642072734361E-5</v>
      </c>
      <c r="X20" s="103">
        <v>0</v>
      </c>
      <c r="Y20" s="100"/>
      <c r="Z20" s="103">
        <v>272986.55937443813</v>
      </c>
      <c r="AA20" s="100">
        <v>2.1786480679046945E-3</v>
      </c>
    </row>
    <row r="21" spans="1:27" x14ac:dyDescent="0.25">
      <c r="A21" s="102" t="s">
        <v>17</v>
      </c>
      <c r="B21" s="103">
        <v>0</v>
      </c>
      <c r="C21" s="100"/>
      <c r="D21" s="103">
        <v>0</v>
      </c>
      <c r="E21" s="100"/>
      <c r="F21" s="103">
        <v>0</v>
      </c>
      <c r="G21" s="100"/>
      <c r="H21" s="103">
        <v>23933.628660029401</v>
      </c>
      <c r="I21" s="100">
        <v>3.4392906143729928E-3</v>
      </c>
      <c r="J21" s="103">
        <v>134805.652025294</v>
      </c>
      <c r="K21" s="100">
        <v>3.7948377874085205E-3</v>
      </c>
      <c r="L21" s="103">
        <v>25570.116089775001</v>
      </c>
      <c r="M21" s="100">
        <v>3.1412906022167189E-3</v>
      </c>
      <c r="N21" s="103">
        <v>3988.9381100049</v>
      </c>
      <c r="O21" s="100">
        <v>9.6028508746232347E-4</v>
      </c>
      <c r="P21" s="103">
        <v>51447.073572627298</v>
      </c>
      <c r="Q21" s="100">
        <v>2.1803136217030889E-3</v>
      </c>
      <c r="R21" s="103">
        <v>0</v>
      </c>
      <c r="S21" s="100"/>
      <c r="T21" s="103">
        <v>31195.541629525502</v>
      </c>
      <c r="U21" s="100">
        <v>6.109250022235572E-3</v>
      </c>
      <c r="V21" s="103">
        <v>2045.6092871819999</v>
      </c>
      <c r="W21" s="100">
        <v>7.5682642072734361E-5</v>
      </c>
      <c r="X21" s="103">
        <v>0</v>
      </c>
      <c r="Y21" s="100"/>
      <c r="Z21" s="103">
        <v>272986.55937443813</v>
      </c>
      <c r="AA21" s="100">
        <v>2.1786480679046945E-3</v>
      </c>
    </row>
    <row r="22" spans="1:27" x14ac:dyDescent="0.25">
      <c r="A22" s="101" t="s">
        <v>397</v>
      </c>
      <c r="B22" s="103">
        <v>0</v>
      </c>
      <c r="C22" s="100"/>
      <c r="D22" s="103">
        <v>0</v>
      </c>
      <c r="E22" s="100"/>
      <c r="F22" s="103">
        <v>0</v>
      </c>
      <c r="G22" s="100"/>
      <c r="H22" s="103">
        <v>3394.0095235529998</v>
      </c>
      <c r="I22" s="100">
        <v>4.8772316414113056E-4</v>
      </c>
      <c r="J22" s="103">
        <v>14964.496535665501</v>
      </c>
      <c r="K22" s="100">
        <v>4.2125709174591628E-4</v>
      </c>
      <c r="L22" s="103">
        <v>0</v>
      </c>
      <c r="M22" s="100"/>
      <c r="N22" s="103">
        <v>4782.4679650065</v>
      </c>
      <c r="O22" s="100">
        <v>1.1513171028006712E-3</v>
      </c>
      <c r="P22" s="103">
        <v>11107.667531628</v>
      </c>
      <c r="Q22" s="100">
        <v>4.707400663007406E-4</v>
      </c>
      <c r="R22" s="103">
        <v>0</v>
      </c>
      <c r="S22" s="100"/>
      <c r="T22" s="103">
        <v>0</v>
      </c>
      <c r="U22" s="100"/>
      <c r="V22" s="103">
        <v>33168.729434722503</v>
      </c>
      <c r="W22" s="100">
        <v>1.2271635123800295E-3</v>
      </c>
      <c r="X22" s="103">
        <v>0</v>
      </c>
      <c r="Y22" s="100"/>
      <c r="Z22" s="103">
        <v>67417.370990575509</v>
      </c>
      <c r="AA22" s="100">
        <v>5.380437974250858E-4</v>
      </c>
    </row>
    <row r="23" spans="1:27" x14ac:dyDescent="0.25">
      <c r="A23" s="102" t="s">
        <v>17</v>
      </c>
      <c r="B23" s="103">
        <v>0</v>
      </c>
      <c r="C23" s="100"/>
      <c r="D23" s="103">
        <v>0</v>
      </c>
      <c r="E23" s="100"/>
      <c r="F23" s="103">
        <v>0</v>
      </c>
      <c r="G23" s="100"/>
      <c r="H23" s="103">
        <v>3394.0095235529998</v>
      </c>
      <c r="I23" s="100">
        <v>4.8772316414113056E-4</v>
      </c>
      <c r="J23" s="103">
        <v>14964.496535665501</v>
      </c>
      <c r="K23" s="100">
        <v>4.2125709174591628E-4</v>
      </c>
      <c r="L23" s="103">
        <v>0</v>
      </c>
      <c r="M23" s="100"/>
      <c r="N23" s="103">
        <v>4782.4679650065</v>
      </c>
      <c r="O23" s="100">
        <v>1.1513171028006712E-3</v>
      </c>
      <c r="P23" s="103">
        <v>11107.667531628</v>
      </c>
      <c r="Q23" s="100">
        <v>4.707400663007406E-4</v>
      </c>
      <c r="R23" s="103">
        <v>0</v>
      </c>
      <c r="S23" s="100"/>
      <c r="T23" s="103">
        <v>0</v>
      </c>
      <c r="U23" s="100"/>
      <c r="V23" s="103">
        <v>33168.729434722503</v>
      </c>
      <c r="W23" s="100">
        <v>1.2271635123800295E-3</v>
      </c>
      <c r="X23" s="103">
        <v>0</v>
      </c>
      <c r="Y23" s="100"/>
      <c r="Z23" s="103">
        <v>67417.370990575509</v>
      </c>
      <c r="AA23" s="100">
        <v>5.380437974250858E-4</v>
      </c>
    </row>
    <row r="24" spans="1:27" x14ac:dyDescent="0.25">
      <c r="A24" s="101" t="s">
        <v>398</v>
      </c>
      <c r="B24" s="103">
        <v>3071.5018087069002</v>
      </c>
      <c r="C24" s="100">
        <v>3.9902191716862379E-2</v>
      </c>
      <c r="D24" s="103">
        <v>39114.622669919998</v>
      </c>
      <c r="E24" s="100">
        <v>3.3702414935860674E-2</v>
      </c>
      <c r="F24" s="103">
        <v>1783.2626349606003</v>
      </c>
      <c r="G24" s="100">
        <v>9.6428084104802792E-3</v>
      </c>
      <c r="H24" s="103">
        <v>236030.22862401381</v>
      </c>
      <c r="I24" s="100">
        <v>3.3917821720473085E-2</v>
      </c>
      <c r="J24" s="103">
        <v>96963.145761230713</v>
      </c>
      <c r="K24" s="100">
        <v>2.7295547626717998E-3</v>
      </c>
      <c r="L24" s="103">
        <v>9588.7706090475986</v>
      </c>
      <c r="M24" s="100">
        <v>1.1779811595402951E-3</v>
      </c>
      <c r="N24" s="103">
        <v>59102.9090653639</v>
      </c>
      <c r="O24" s="100">
        <v>1.4228258407609391E-2</v>
      </c>
      <c r="P24" s="103">
        <v>98930.194925464792</v>
      </c>
      <c r="Q24" s="100">
        <v>4.1926359774231451E-3</v>
      </c>
      <c r="R24" s="103">
        <v>0</v>
      </c>
      <c r="S24" s="100"/>
      <c r="T24" s="103">
        <v>45310.278060361605</v>
      </c>
      <c r="U24" s="100">
        <v>8.8734416133929607E-3</v>
      </c>
      <c r="V24" s="103">
        <v>229976.39103914122</v>
      </c>
      <c r="W24" s="100">
        <v>8.5085754143068449E-3</v>
      </c>
      <c r="X24" s="103">
        <v>5630.1038438444002</v>
      </c>
      <c r="Y24" s="100">
        <v>7.3386275775511143E-4</v>
      </c>
      <c r="Z24" s="103">
        <v>825501.40904205525</v>
      </c>
      <c r="AA24" s="100">
        <v>6.5881523763784353E-3</v>
      </c>
    </row>
    <row r="25" spans="1:27" x14ac:dyDescent="0.25">
      <c r="A25" s="102" t="s">
        <v>11</v>
      </c>
      <c r="B25" s="103">
        <v>1537.8330825</v>
      </c>
      <c r="C25" s="100">
        <v>1.9978145646048693E-2</v>
      </c>
      <c r="D25" s="103">
        <v>22623.233346999998</v>
      </c>
      <c r="E25" s="100">
        <v>1.9492904325975783E-2</v>
      </c>
      <c r="F25" s="103">
        <v>871.43874675000006</v>
      </c>
      <c r="G25" s="100">
        <v>4.7122149657809406E-3</v>
      </c>
      <c r="H25" s="103">
        <v>18795.737675</v>
      </c>
      <c r="I25" s="100">
        <v>2.7009696312287044E-3</v>
      </c>
      <c r="J25" s="103">
        <v>27339.254800000002</v>
      </c>
      <c r="K25" s="100">
        <v>7.6961192380244721E-4</v>
      </c>
      <c r="L25" s="103">
        <v>0</v>
      </c>
      <c r="M25" s="100"/>
      <c r="N25" s="103">
        <v>1025.222055</v>
      </c>
      <c r="O25" s="100">
        <v>2.4680890593029752E-4</v>
      </c>
      <c r="P25" s="103">
        <v>2392.1847950000001</v>
      </c>
      <c r="Q25" s="100">
        <v>1.0138017057095665E-4</v>
      </c>
      <c r="R25" s="103">
        <v>0</v>
      </c>
      <c r="S25" s="100"/>
      <c r="T25" s="103">
        <v>0</v>
      </c>
      <c r="U25" s="100"/>
      <c r="V25" s="103">
        <v>49552.399325000006</v>
      </c>
      <c r="W25" s="100">
        <v>1.8333200408595499E-3</v>
      </c>
      <c r="X25" s="103">
        <v>0</v>
      </c>
      <c r="Y25" s="100"/>
      <c r="Z25" s="103">
        <v>124137.30382625002</v>
      </c>
      <c r="AA25" s="100">
        <v>9.9071360053663545E-4</v>
      </c>
    </row>
    <row r="26" spans="1:27" x14ac:dyDescent="0.25">
      <c r="A26" s="102" t="s">
        <v>12</v>
      </c>
      <c r="B26" s="103">
        <v>102.49646065799999</v>
      </c>
      <c r="C26" s="100">
        <v>1.3315419225480368E-3</v>
      </c>
      <c r="D26" s="103">
        <v>1024.96460658</v>
      </c>
      <c r="E26" s="100">
        <v>8.8314241855374652E-4</v>
      </c>
      <c r="F26" s="103">
        <v>102.49646065799999</v>
      </c>
      <c r="G26" s="100">
        <v>5.5423901869578536E-4</v>
      </c>
      <c r="H26" s="103">
        <v>0</v>
      </c>
      <c r="I26" s="100"/>
      <c r="J26" s="103">
        <v>0</v>
      </c>
      <c r="K26" s="100"/>
      <c r="L26" s="103">
        <v>0</v>
      </c>
      <c r="M26" s="100"/>
      <c r="N26" s="103">
        <v>12139.737380160001</v>
      </c>
      <c r="O26" s="100">
        <v>2.9224842427706317E-3</v>
      </c>
      <c r="P26" s="103">
        <v>12463.6867908</v>
      </c>
      <c r="Q26" s="100">
        <v>5.2820781046486139E-4</v>
      </c>
      <c r="R26" s="103">
        <v>0</v>
      </c>
      <c r="S26" s="100"/>
      <c r="T26" s="103">
        <v>0</v>
      </c>
      <c r="U26" s="100"/>
      <c r="V26" s="103">
        <v>0</v>
      </c>
      <c r="W26" s="100"/>
      <c r="X26" s="103">
        <v>0</v>
      </c>
      <c r="Y26" s="100"/>
      <c r="Z26" s="103">
        <v>25833.381698855999</v>
      </c>
      <c r="AA26" s="100">
        <v>2.0617076259955689E-4</v>
      </c>
    </row>
    <row r="27" spans="1:27" x14ac:dyDescent="0.25">
      <c r="A27" s="102" t="s">
        <v>18</v>
      </c>
      <c r="B27" s="103">
        <v>1431.1722655489</v>
      </c>
      <c r="C27" s="100">
        <v>1.8592504148265649E-2</v>
      </c>
      <c r="D27" s="103">
        <v>15466.42471634</v>
      </c>
      <c r="E27" s="100">
        <v>1.3326368191331142E-2</v>
      </c>
      <c r="F27" s="103">
        <v>809.32742755260006</v>
      </c>
      <c r="G27" s="100">
        <v>4.3763544260035534E-3</v>
      </c>
      <c r="H27" s="103">
        <v>217234.49094901382</v>
      </c>
      <c r="I27" s="100">
        <v>3.1216852089244383E-2</v>
      </c>
      <c r="J27" s="103">
        <v>69623.890961230689</v>
      </c>
      <c r="K27" s="100">
        <v>1.9599428388693526E-3</v>
      </c>
      <c r="L27" s="103">
        <v>9588.7706090475986</v>
      </c>
      <c r="M27" s="100">
        <v>1.1779811595402951E-3</v>
      </c>
      <c r="N27" s="103">
        <v>45937.949630203904</v>
      </c>
      <c r="O27" s="100">
        <v>1.1058965258908461E-2</v>
      </c>
      <c r="P27" s="103">
        <v>84074.323339664799</v>
      </c>
      <c r="Q27" s="100">
        <v>3.563047996387327E-3</v>
      </c>
      <c r="R27" s="103">
        <v>0</v>
      </c>
      <c r="S27" s="100"/>
      <c r="T27" s="103">
        <v>45310.278060361605</v>
      </c>
      <c r="U27" s="100">
        <v>8.8734416133929607E-3</v>
      </c>
      <c r="V27" s="103">
        <v>180423.99171414119</v>
      </c>
      <c r="W27" s="100">
        <v>6.6752553734472954E-3</v>
      </c>
      <c r="X27" s="103">
        <v>5630.1038438444002</v>
      </c>
      <c r="Y27" s="100">
        <v>7.3386275775511143E-4</v>
      </c>
      <c r="Z27" s="103">
        <v>675530.72351694945</v>
      </c>
      <c r="AA27" s="100">
        <v>5.3912680132422426E-3</v>
      </c>
    </row>
    <row r="28" spans="1:27" x14ac:dyDescent="0.25">
      <c r="A28" s="101" t="s">
        <v>791</v>
      </c>
      <c r="B28" s="103">
        <v>519.50973956799999</v>
      </c>
      <c r="C28" s="100">
        <v>6.7490037506267057E-3</v>
      </c>
      <c r="D28" s="103">
        <v>4257.4421509600006</v>
      </c>
      <c r="E28" s="100">
        <v>3.6683488716720007E-3</v>
      </c>
      <c r="F28" s="103">
        <v>0</v>
      </c>
      <c r="G28" s="100"/>
      <c r="H28" s="103">
        <v>0</v>
      </c>
      <c r="I28" s="100"/>
      <c r="J28" s="103">
        <v>0</v>
      </c>
      <c r="K28" s="100"/>
      <c r="L28" s="103">
        <v>0</v>
      </c>
      <c r="M28" s="100"/>
      <c r="N28" s="103">
        <v>0</v>
      </c>
      <c r="O28" s="100"/>
      <c r="P28" s="103">
        <v>0</v>
      </c>
      <c r="Q28" s="100"/>
      <c r="R28" s="103">
        <v>0</v>
      </c>
      <c r="S28" s="100"/>
      <c r="T28" s="103">
        <v>0</v>
      </c>
      <c r="U28" s="100"/>
      <c r="V28" s="103">
        <v>0</v>
      </c>
      <c r="W28" s="100"/>
      <c r="X28" s="103">
        <v>0</v>
      </c>
      <c r="Y28" s="100"/>
      <c r="Z28" s="103">
        <v>4776.9518905280001</v>
      </c>
      <c r="AA28" s="100">
        <v>3.8123844011299782E-5</v>
      </c>
    </row>
    <row r="29" spans="1:27" x14ac:dyDescent="0.25">
      <c r="A29" s="102" t="s">
        <v>12</v>
      </c>
      <c r="B29" s="103">
        <v>519.50973956799999</v>
      </c>
      <c r="C29" s="100">
        <v>6.7490037506267057E-3</v>
      </c>
      <c r="D29" s="103">
        <v>4257.4421509600006</v>
      </c>
      <c r="E29" s="100">
        <v>3.6683488716720007E-3</v>
      </c>
      <c r="F29" s="103">
        <v>0</v>
      </c>
      <c r="G29" s="100"/>
      <c r="H29" s="103">
        <v>0</v>
      </c>
      <c r="I29" s="100"/>
      <c r="J29" s="103">
        <v>0</v>
      </c>
      <c r="K29" s="100"/>
      <c r="L29" s="103">
        <v>0</v>
      </c>
      <c r="M29" s="100"/>
      <c r="N29" s="103">
        <v>0</v>
      </c>
      <c r="O29" s="100"/>
      <c r="P29" s="103">
        <v>0</v>
      </c>
      <c r="Q29" s="100"/>
      <c r="R29" s="103">
        <v>0</v>
      </c>
      <c r="S29" s="100"/>
      <c r="T29" s="103">
        <v>0</v>
      </c>
      <c r="U29" s="100"/>
      <c r="V29" s="103">
        <v>0</v>
      </c>
      <c r="W29" s="100"/>
      <c r="X29" s="103">
        <v>0</v>
      </c>
      <c r="Y29" s="100"/>
      <c r="Z29" s="103">
        <v>4776.9518905280001</v>
      </c>
      <c r="AA29" s="100">
        <v>3.8123844011299782E-5</v>
      </c>
    </row>
    <row r="30" spans="1:27" x14ac:dyDescent="0.25">
      <c r="A30" s="101" t="s">
        <v>53</v>
      </c>
      <c r="B30" s="103">
        <v>2554.3240916141999</v>
      </c>
      <c r="C30" s="100">
        <v>3.3183483506884118E-2</v>
      </c>
      <c r="D30" s="103">
        <v>30675.536309415504</v>
      </c>
      <c r="E30" s="100">
        <v>2.6431027132853474E-2</v>
      </c>
      <c r="F30" s="103">
        <v>5241.7517339401002</v>
      </c>
      <c r="G30" s="100">
        <v>2.8344230801877333E-2</v>
      </c>
      <c r="H30" s="103">
        <v>645821.08004334103</v>
      </c>
      <c r="I30" s="100">
        <v>9.280524949677911E-2</v>
      </c>
      <c r="J30" s="103">
        <v>1672818.259197881</v>
      </c>
      <c r="K30" s="100">
        <v>4.7090562198979245E-2</v>
      </c>
      <c r="L30" s="103">
        <v>308374.57974058948</v>
      </c>
      <c r="M30" s="100">
        <v>3.7883839318547573E-2</v>
      </c>
      <c r="N30" s="103">
        <v>414555.64690420672</v>
      </c>
      <c r="O30" s="100">
        <v>9.9798892503979525E-2</v>
      </c>
      <c r="P30" s="103">
        <v>1072975.5658450925</v>
      </c>
      <c r="Q30" s="100">
        <v>4.5472425922615314E-2</v>
      </c>
      <c r="R30" s="103">
        <v>195915.06597663267</v>
      </c>
      <c r="S30" s="100">
        <v>3.4376730796144457E-2</v>
      </c>
      <c r="T30" s="103">
        <v>308654.57659868192</v>
      </c>
      <c r="U30" s="100">
        <v>6.0446072754316529E-2</v>
      </c>
      <c r="V30" s="103">
        <v>635280.41775307246</v>
      </c>
      <c r="W30" s="100">
        <v>2.3503853240154575E-2</v>
      </c>
      <c r="X30" s="103">
        <v>117364.13570481901</v>
      </c>
      <c r="Y30" s="100">
        <v>1.5297971525703172E-2</v>
      </c>
      <c r="Z30" s="103">
        <v>5410230.9398992872</v>
      </c>
      <c r="AA30" s="100">
        <v>4.3177910337931051E-2</v>
      </c>
    </row>
    <row r="31" spans="1:27" x14ac:dyDescent="0.25">
      <c r="A31" s="102" t="s">
        <v>7</v>
      </c>
      <c r="B31" s="103">
        <v>13.8828289702</v>
      </c>
      <c r="C31" s="100">
        <v>1.8035324008959196E-4</v>
      </c>
      <c r="D31" s="103">
        <v>1921.8067373393999</v>
      </c>
      <c r="E31" s="100">
        <v>1.6558903976888993E-3</v>
      </c>
      <c r="F31" s="103">
        <v>1771.5648475645999</v>
      </c>
      <c r="G31" s="100">
        <v>9.579553834023204E-3</v>
      </c>
      <c r="H31" s="103">
        <v>306.98370706119999</v>
      </c>
      <c r="I31" s="100">
        <v>4.4113920102064305E-5</v>
      </c>
      <c r="J31" s="103">
        <v>66008.058908753606</v>
      </c>
      <c r="K31" s="100">
        <v>1.8581555925668873E-3</v>
      </c>
      <c r="L31" s="103">
        <v>71450.611177127197</v>
      </c>
      <c r="M31" s="100">
        <v>8.7777127262673102E-3</v>
      </c>
      <c r="N31" s="103">
        <v>1199.7788028752</v>
      </c>
      <c r="O31" s="100">
        <v>2.888311778427262E-4</v>
      </c>
      <c r="P31" s="103">
        <v>81269.222602837399</v>
      </c>
      <c r="Q31" s="100">
        <v>3.4441685553998768E-3</v>
      </c>
      <c r="R31" s="103">
        <v>50735.794528171195</v>
      </c>
      <c r="S31" s="100">
        <v>8.9024840510809281E-3</v>
      </c>
      <c r="T31" s="103">
        <v>39.959992871600001</v>
      </c>
      <c r="U31" s="100">
        <v>7.825656314564489E-6</v>
      </c>
      <c r="V31" s="103">
        <v>55997.4548672694</v>
      </c>
      <c r="W31" s="100">
        <v>2.0717716527098385E-3</v>
      </c>
      <c r="X31" s="103">
        <v>82181.653799970998</v>
      </c>
      <c r="Y31" s="100">
        <v>1.0712067977300588E-2</v>
      </c>
      <c r="Z31" s="103">
        <v>412896.77280081197</v>
      </c>
      <c r="AA31" s="100">
        <v>3.2952419282764344E-3</v>
      </c>
    </row>
    <row r="32" spans="1:27" x14ac:dyDescent="0.25">
      <c r="A32" s="102" t="s">
        <v>10</v>
      </c>
      <c r="B32" s="103">
        <v>208.1600615186</v>
      </c>
      <c r="C32" s="100">
        <v>2.7042284848941313E-3</v>
      </c>
      <c r="D32" s="103">
        <v>745.90688710849997</v>
      </c>
      <c r="E32" s="100">
        <v>6.4269732639346631E-4</v>
      </c>
      <c r="F32" s="103">
        <v>0</v>
      </c>
      <c r="G32" s="100"/>
      <c r="H32" s="103">
        <v>39145.426110195003</v>
      </c>
      <c r="I32" s="100">
        <v>5.6252438160900161E-3</v>
      </c>
      <c r="J32" s="103">
        <v>39145.426110195003</v>
      </c>
      <c r="K32" s="100">
        <v>1.1019607855856305E-3</v>
      </c>
      <c r="L32" s="103">
        <v>0</v>
      </c>
      <c r="M32" s="100"/>
      <c r="N32" s="103">
        <v>19916.268690000001</v>
      </c>
      <c r="O32" s="100">
        <v>4.7945832433274561E-3</v>
      </c>
      <c r="P32" s="103">
        <v>25617.3006025125</v>
      </c>
      <c r="Q32" s="100">
        <v>1.0856545489622961E-3</v>
      </c>
      <c r="R32" s="103">
        <v>0</v>
      </c>
      <c r="S32" s="100"/>
      <c r="T32" s="103">
        <v>19379.977009455899</v>
      </c>
      <c r="U32" s="100">
        <v>3.7953219848532635E-3</v>
      </c>
      <c r="V32" s="103">
        <v>15659.166257512501</v>
      </c>
      <c r="W32" s="100">
        <v>5.7935163007466137E-4</v>
      </c>
      <c r="X32" s="103">
        <v>0</v>
      </c>
      <c r="Y32" s="100"/>
      <c r="Z32" s="103">
        <v>159817.63172849803</v>
      </c>
      <c r="AA32" s="100">
        <v>1.275470760832629E-3</v>
      </c>
    </row>
    <row r="33" spans="1:27" x14ac:dyDescent="0.25">
      <c r="A33" s="102" t="s">
        <v>11</v>
      </c>
      <c r="B33" s="103">
        <v>1478.1095612017998</v>
      </c>
      <c r="C33" s="100">
        <v>1.9202271319655188E-2</v>
      </c>
      <c r="D33" s="103">
        <v>22629.153520304801</v>
      </c>
      <c r="E33" s="100">
        <v>1.9498005337403E-2</v>
      </c>
      <c r="F33" s="103">
        <v>3343.3430550994003</v>
      </c>
      <c r="G33" s="100">
        <v>1.807878205867619E-2</v>
      </c>
      <c r="H33" s="103">
        <v>20900.865925198199</v>
      </c>
      <c r="I33" s="100">
        <v>3.003479039049909E-3</v>
      </c>
      <c r="J33" s="103">
        <v>35787.014323165597</v>
      </c>
      <c r="K33" s="100">
        <v>1.0074200318143714E-3</v>
      </c>
      <c r="L33" s="103">
        <v>969.36630423029999</v>
      </c>
      <c r="M33" s="100">
        <v>1.1908672025160873E-4</v>
      </c>
      <c r="N33" s="103">
        <v>7809.1746281518008</v>
      </c>
      <c r="O33" s="100">
        <v>1.8799574558438306E-3</v>
      </c>
      <c r="P33" s="103">
        <v>50991.260470372996</v>
      </c>
      <c r="Q33" s="100">
        <v>2.1609963807643438E-3</v>
      </c>
      <c r="R33" s="103">
        <v>1928.9376524703</v>
      </c>
      <c r="S33" s="100">
        <v>3.3846590649351798E-4</v>
      </c>
      <c r="T33" s="103">
        <v>0</v>
      </c>
      <c r="U33" s="100"/>
      <c r="V33" s="103">
        <v>44597.295195125902</v>
      </c>
      <c r="W33" s="100">
        <v>1.6499930611453518E-3</v>
      </c>
      <c r="X33" s="103">
        <v>0</v>
      </c>
      <c r="Y33" s="100"/>
      <c r="Z33" s="103">
        <v>190434.5206353211</v>
      </c>
      <c r="AA33" s="100">
        <v>1.519817684047299E-3</v>
      </c>
    </row>
    <row r="34" spans="1:27" x14ac:dyDescent="0.25">
      <c r="A34" s="102" t="s">
        <v>14</v>
      </c>
      <c r="B34" s="103">
        <v>10.665537816000001</v>
      </c>
      <c r="C34" s="100">
        <v>1.3855708418958925E-4</v>
      </c>
      <c r="D34" s="103">
        <v>291.90421764400003</v>
      </c>
      <c r="E34" s="100">
        <v>2.5151404751071302E-4</v>
      </c>
      <c r="F34" s="103">
        <v>20.178496331999998</v>
      </c>
      <c r="G34" s="100">
        <v>1.091131336048849E-4</v>
      </c>
      <c r="H34" s="103">
        <v>48679.044082676002</v>
      </c>
      <c r="I34" s="100">
        <v>6.9952359422121614E-3</v>
      </c>
      <c r="J34" s="103">
        <v>272333.82820695196</v>
      </c>
      <c r="K34" s="100">
        <v>7.6663158149737664E-3</v>
      </c>
      <c r="L34" s="103">
        <v>54084.383421751998</v>
      </c>
      <c r="M34" s="100">
        <v>6.6442703964638208E-3</v>
      </c>
      <c r="N34" s="103">
        <v>209040.52274841201</v>
      </c>
      <c r="O34" s="100">
        <v>5.0323793233879498E-2</v>
      </c>
      <c r="P34" s="103">
        <v>332844.11858221533</v>
      </c>
      <c r="Q34" s="100">
        <v>1.410584733501105E-2</v>
      </c>
      <c r="R34" s="103">
        <v>68029.25692038401</v>
      </c>
      <c r="S34" s="100">
        <v>1.1936925012661977E-2</v>
      </c>
      <c r="T34" s="103">
        <v>266753.10840175202</v>
      </c>
      <c r="U34" s="100">
        <v>5.2240203192766274E-2</v>
      </c>
      <c r="V34" s="103">
        <v>376474.14687038003</v>
      </c>
      <c r="W34" s="100">
        <v>1.3928641351878053E-2</v>
      </c>
      <c r="X34" s="103">
        <v>35182.481904847999</v>
      </c>
      <c r="Y34" s="100">
        <v>4.5859035484025834E-3</v>
      </c>
      <c r="Z34" s="103">
        <v>1663743.6393911629</v>
      </c>
      <c r="AA34" s="100">
        <v>1.3277986556387556E-2</v>
      </c>
    </row>
    <row r="35" spans="1:27" x14ac:dyDescent="0.25">
      <c r="A35" s="102" t="s">
        <v>15</v>
      </c>
      <c r="B35" s="103">
        <v>0</v>
      </c>
      <c r="C35" s="100"/>
      <c r="D35" s="103">
        <v>0</v>
      </c>
      <c r="E35" s="100"/>
      <c r="F35" s="103">
        <v>0</v>
      </c>
      <c r="G35" s="100"/>
      <c r="H35" s="103">
        <v>436508.10988491203</v>
      </c>
      <c r="I35" s="100">
        <v>6.2726729270772788E-2</v>
      </c>
      <c r="J35" s="103">
        <v>1164460.3885340639</v>
      </c>
      <c r="K35" s="100">
        <v>3.2780066844084063E-2</v>
      </c>
      <c r="L35" s="103">
        <v>181870.21883748</v>
      </c>
      <c r="M35" s="100">
        <v>2.2342769475564832E-2</v>
      </c>
      <c r="N35" s="103">
        <v>130823.08743404011</v>
      </c>
      <c r="O35" s="100">
        <v>3.1493960671787433E-2</v>
      </c>
      <c r="P35" s="103">
        <v>488169.04340511997</v>
      </c>
      <c r="Q35" s="100">
        <v>2.0688477324709274E-2</v>
      </c>
      <c r="R35" s="103">
        <v>74261.372897277994</v>
      </c>
      <c r="S35" s="100">
        <v>1.3030458948707451E-2</v>
      </c>
      <c r="T35" s="103">
        <v>0</v>
      </c>
      <c r="U35" s="100"/>
      <c r="V35" s="103">
        <v>0</v>
      </c>
      <c r="W35" s="100"/>
      <c r="X35" s="103">
        <v>0</v>
      </c>
      <c r="Y35" s="100"/>
      <c r="Z35" s="103">
        <v>2476092.2209928948</v>
      </c>
      <c r="AA35" s="100">
        <v>1.9761168995212981E-2</v>
      </c>
    </row>
    <row r="36" spans="1:27" x14ac:dyDescent="0.25">
      <c r="A36" s="102" t="s">
        <v>18</v>
      </c>
      <c r="B36" s="103">
        <v>843.5061021076001</v>
      </c>
      <c r="C36" s="100">
        <v>1.0958073378055613E-2</v>
      </c>
      <c r="D36" s="103">
        <v>5086.7649470188007</v>
      </c>
      <c r="E36" s="100">
        <v>4.3829200238573989E-3</v>
      </c>
      <c r="F36" s="103">
        <v>106.6653349441</v>
      </c>
      <c r="G36" s="100">
        <v>5.7678177557305723E-4</v>
      </c>
      <c r="H36" s="103">
        <v>100280.6503332986</v>
      </c>
      <c r="I36" s="100">
        <v>1.4410447508552185E-2</v>
      </c>
      <c r="J36" s="103">
        <v>95083.543114750704</v>
      </c>
      <c r="K36" s="100">
        <v>2.6766431299545231E-3</v>
      </c>
      <c r="L36" s="103">
        <v>0</v>
      </c>
      <c r="M36" s="100"/>
      <c r="N36" s="103">
        <v>45766.814600727601</v>
      </c>
      <c r="O36" s="100">
        <v>1.1017766721298582E-2</v>
      </c>
      <c r="P36" s="103">
        <v>94084.620182034196</v>
      </c>
      <c r="Q36" s="100">
        <v>3.9872817777684673E-3</v>
      </c>
      <c r="R36" s="103">
        <v>959.70397832920003</v>
      </c>
      <c r="S36" s="100">
        <v>1.6839687720058625E-4</v>
      </c>
      <c r="T36" s="103">
        <v>22481.531194602401</v>
      </c>
      <c r="U36" s="100">
        <v>4.4027219203824257E-3</v>
      </c>
      <c r="V36" s="103">
        <v>142552.35456278469</v>
      </c>
      <c r="W36" s="100">
        <v>5.2740955443466705E-3</v>
      </c>
      <c r="X36" s="103">
        <v>0</v>
      </c>
      <c r="Y36" s="100"/>
      <c r="Z36" s="103">
        <v>507246.15435059794</v>
      </c>
      <c r="AA36" s="100">
        <v>4.0482244131741559E-3</v>
      </c>
    </row>
    <row r="37" spans="1:27" x14ac:dyDescent="0.25">
      <c r="A37" s="101" t="s">
        <v>54</v>
      </c>
      <c r="B37" s="103">
        <v>60.233734131999995</v>
      </c>
      <c r="C37" s="100">
        <v>7.8250255309777431E-4</v>
      </c>
      <c r="D37" s="103">
        <v>4565.64576468</v>
      </c>
      <c r="E37" s="100">
        <v>3.9339070022457916E-3</v>
      </c>
      <c r="F37" s="103">
        <v>1294.134252268</v>
      </c>
      <c r="G37" s="100">
        <v>6.9978972291628791E-3</v>
      </c>
      <c r="H37" s="103">
        <v>2776.4543721199998</v>
      </c>
      <c r="I37" s="100">
        <v>3.9897976186179565E-4</v>
      </c>
      <c r="J37" s="103">
        <v>76607.33026232</v>
      </c>
      <c r="K37" s="100">
        <v>2.156529695189553E-3</v>
      </c>
      <c r="L37" s="103">
        <v>27145.811398991998</v>
      </c>
      <c r="M37" s="100">
        <v>3.3348648843757127E-3</v>
      </c>
      <c r="N37" s="103">
        <v>5293.4403510560005</v>
      </c>
      <c r="O37" s="100">
        <v>1.2743270741004701E-3</v>
      </c>
      <c r="P37" s="103">
        <v>101300.309955416</v>
      </c>
      <c r="Q37" s="100">
        <v>4.2930808370809205E-3</v>
      </c>
      <c r="R37" s="103">
        <v>33396.576068856004</v>
      </c>
      <c r="S37" s="100">
        <v>5.8600143858714574E-3</v>
      </c>
      <c r="T37" s="103">
        <v>0</v>
      </c>
      <c r="U37" s="100"/>
      <c r="V37" s="103">
        <v>0</v>
      </c>
      <c r="W37" s="100"/>
      <c r="X37" s="103">
        <v>0</v>
      </c>
      <c r="Y37" s="100"/>
      <c r="Z37" s="103">
        <v>252439.93615984</v>
      </c>
      <c r="AA37" s="100">
        <v>2.0146698080554604E-3</v>
      </c>
    </row>
    <row r="38" spans="1:27" x14ac:dyDescent="0.25">
      <c r="A38" s="102" t="s">
        <v>7</v>
      </c>
      <c r="B38" s="103">
        <v>60.233734131999995</v>
      </c>
      <c r="C38" s="100">
        <v>7.8250255309777431E-4</v>
      </c>
      <c r="D38" s="103">
        <v>4565.64576468</v>
      </c>
      <c r="E38" s="100">
        <v>3.9339070022457916E-3</v>
      </c>
      <c r="F38" s="103">
        <v>1294.134252268</v>
      </c>
      <c r="G38" s="100">
        <v>6.9978972291628791E-3</v>
      </c>
      <c r="H38" s="103">
        <v>2776.4543721199998</v>
      </c>
      <c r="I38" s="100">
        <v>3.9897976186179565E-4</v>
      </c>
      <c r="J38" s="103">
        <v>76607.33026232</v>
      </c>
      <c r="K38" s="100">
        <v>2.156529695189553E-3</v>
      </c>
      <c r="L38" s="103">
        <v>27145.811398991998</v>
      </c>
      <c r="M38" s="100">
        <v>3.3348648843757127E-3</v>
      </c>
      <c r="N38" s="103">
        <v>5293.4403510560005</v>
      </c>
      <c r="O38" s="100">
        <v>1.2743270741004701E-3</v>
      </c>
      <c r="P38" s="103">
        <v>101300.309955416</v>
      </c>
      <c r="Q38" s="100">
        <v>4.2930808370809205E-3</v>
      </c>
      <c r="R38" s="103">
        <v>33396.576068856004</v>
      </c>
      <c r="S38" s="100">
        <v>5.8600143858714574E-3</v>
      </c>
      <c r="T38" s="103">
        <v>0</v>
      </c>
      <c r="U38" s="100"/>
      <c r="V38" s="103">
        <v>0</v>
      </c>
      <c r="W38" s="100"/>
      <c r="X38" s="103">
        <v>0</v>
      </c>
      <c r="Y38" s="100"/>
      <c r="Z38" s="103">
        <v>252439.93615984</v>
      </c>
      <c r="AA38" s="100">
        <v>2.0146698080554604E-3</v>
      </c>
    </row>
    <row r="39" spans="1:27" x14ac:dyDescent="0.25">
      <c r="A39" s="101" t="s">
        <v>55</v>
      </c>
      <c r="B39" s="103">
        <v>188.71198862630001</v>
      </c>
      <c r="C39" s="100">
        <v>2.4515765962081944E-3</v>
      </c>
      <c r="D39" s="103">
        <v>188.71198862630001</v>
      </c>
      <c r="E39" s="100">
        <v>1.6260030929420163E-4</v>
      </c>
      <c r="F39" s="103">
        <v>0</v>
      </c>
      <c r="G39" s="100"/>
      <c r="H39" s="103">
        <v>6654.6679829759996</v>
      </c>
      <c r="I39" s="100">
        <v>9.5628362337889206E-4</v>
      </c>
      <c r="J39" s="103">
        <v>5460.2403962879998</v>
      </c>
      <c r="K39" s="100">
        <v>1.5370814407900555E-4</v>
      </c>
      <c r="L39" s="103">
        <v>0</v>
      </c>
      <c r="M39" s="100"/>
      <c r="N39" s="103">
        <v>5972.1379334399999</v>
      </c>
      <c r="O39" s="100">
        <v>1.4377147099290156E-3</v>
      </c>
      <c r="P39" s="103">
        <v>22182.226609919999</v>
      </c>
      <c r="Q39" s="100">
        <v>9.4007700494447082E-4</v>
      </c>
      <c r="R39" s="103">
        <v>0</v>
      </c>
      <c r="S39" s="100"/>
      <c r="T39" s="103">
        <v>4265.8128096</v>
      </c>
      <c r="U39" s="100">
        <v>8.3540517781027508E-4</v>
      </c>
      <c r="V39" s="103">
        <v>0</v>
      </c>
      <c r="W39" s="100"/>
      <c r="X39" s="103">
        <v>28410.313311935999</v>
      </c>
      <c r="Y39" s="100">
        <v>3.7031769669007759E-3</v>
      </c>
      <c r="Z39" s="103">
        <v>73322.823021412609</v>
      </c>
      <c r="AA39" s="100">
        <v>5.851739626851262E-4</v>
      </c>
    </row>
    <row r="40" spans="1:27" x14ac:dyDescent="0.25">
      <c r="A40" s="102" t="s">
        <v>11</v>
      </c>
      <c r="B40" s="103">
        <v>0</v>
      </c>
      <c r="C40" s="100"/>
      <c r="D40" s="103">
        <v>0</v>
      </c>
      <c r="E40" s="100"/>
      <c r="F40" s="103">
        <v>0</v>
      </c>
      <c r="G40" s="100"/>
      <c r="H40" s="103">
        <v>6654.6679829759996</v>
      </c>
      <c r="I40" s="100">
        <v>9.5628362337889206E-4</v>
      </c>
      <c r="J40" s="103">
        <v>5460.2403962879998</v>
      </c>
      <c r="K40" s="100">
        <v>1.5370814407900555E-4</v>
      </c>
      <c r="L40" s="103">
        <v>0</v>
      </c>
      <c r="M40" s="100"/>
      <c r="N40" s="103">
        <v>5972.1379334399999</v>
      </c>
      <c r="O40" s="100">
        <v>1.4377147099290156E-3</v>
      </c>
      <c r="P40" s="103">
        <v>22182.226609919999</v>
      </c>
      <c r="Q40" s="100">
        <v>9.4007700494447082E-4</v>
      </c>
      <c r="R40" s="103">
        <v>0</v>
      </c>
      <c r="S40" s="100"/>
      <c r="T40" s="103">
        <v>4265.8128096</v>
      </c>
      <c r="U40" s="100">
        <v>8.3540517781027508E-4</v>
      </c>
      <c r="V40" s="103">
        <v>0</v>
      </c>
      <c r="W40" s="100"/>
      <c r="X40" s="103">
        <v>28410.313311935999</v>
      </c>
      <c r="Y40" s="100">
        <v>3.7031769669007759E-3</v>
      </c>
      <c r="Z40" s="103">
        <v>72945.399044160004</v>
      </c>
      <c r="AA40" s="100">
        <v>5.8216182164526483E-4</v>
      </c>
    </row>
    <row r="41" spans="1:27" x14ac:dyDescent="0.25">
      <c r="A41" s="102" t="s">
        <v>18</v>
      </c>
      <c r="B41" s="103">
        <v>188.71198862630001</v>
      </c>
      <c r="C41" s="100">
        <v>2.4515765962081944E-3</v>
      </c>
      <c r="D41" s="103">
        <v>188.71198862630001</v>
      </c>
      <c r="E41" s="100">
        <v>1.6260030929420163E-4</v>
      </c>
      <c r="F41" s="103">
        <v>0</v>
      </c>
      <c r="G41" s="100"/>
      <c r="H41" s="103">
        <v>0</v>
      </c>
      <c r="I41" s="100"/>
      <c r="J41" s="103">
        <v>0</v>
      </c>
      <c r="K41" s="100"/>
      <c r="L41" s="103">
        <v>0</v>
      </c>
      <c r="M41" s="100"/>
      <c r="N41" s="103">
        <v>0</v>
      </c>
      <c r="O41" s="100"/>
      <c r="P41" s="103">
        <v>0</v>
      </c>
      <c r="Q41" s="100"/>
      <c r="R41" s="103">
        <v>0</v>
      </c>
      <c r="S41" s="100"/>
      <c r="T41" s="103">
        <v>0</v>
      </c>
      <c r="U41" s="100"/>
      <c r="V41" s="103">
        <v>0</v>
      </c>
      <c r="W41" s="100"/>
      <c r="X41" s="103">
        <v>0</v>
      </c>
      <c r="Y41" s="100"/>
      <c r="Z41" s="103">
        <v>377.42397725260003</v>
      </c>
      <c r="AA41" s="100">
        <v>3.0121410398613142E-6</v>
      </c>
    </row>
    <row r="42" spans="1:27" x14ac:dyDescent="0.25">
      <c r="A42" s="101" t="s">
        <v>56</v>
      </c>
      <c r="B42" s="103">
        <v>2018.1569185293001</v>
      </c>
      <c r="C42" s="100">
        <v>2.6218081346913138E-2</v>
      </c>
      <c r="D42" s="103">
        <v>12097.5606704691</v>
      </c>
      <c r="E42" s="100">
        <v>1.0423646748903493E-2</v>
      </c>
      <c r="F42" s="103">
        <v>1053.1265848789001</v>
      </c>
      <c r="G42" s="100">
        <v>5.6946731742601678E-3</v>
      </c>
      <c r="H42" s="103">
        <v>620041.88719444745</v>
      </c>
      <c r="I42" s="100">
        <v>8.910074913577111E-2</v>
      </c>
      <c r="J42" s="103">
        <v>2174849.5426515979</v>
      </c>
      <c r="K42" s="100">
        <v>6.1222961369853009E-2</v>
      </c>
      <c r="L42" s="103">
        <v>171838.26624218802</v>
      </c>
      <c r="M42" s="100">
        <v>2.1110343377113292E-2</v>
      </c>
      <c r="N42" s="103">
        <v>379948.11003711249</v>
      </c>
      <c r="O42" s="100">
        <v>9.1467577088501104E-2</v>
      </c>
      <c r="P42" s="103">
        <v>1036691.9864706716</v>
      </c>
      <c r="Q42" s="100">
        <v>4.3934737248399143E-2</v>
      </c>
      <c r="R42" s="103">
        <v>86424.877972491202</v>
      </c>
      <c r="S42" s="100">
        <v>1.5164759021158306E-2</v>
      </c>
      <c r="T42" s="103">
        <v>285044.7268385198</v>
      </c>
      <c r="U42" s="100">
        <v>5.5822383995031387E-2</v>
      </c>
      <c r="V42" s="103">
        <v>937099.73830826266</v>
      </c>
      <c r="W42" s="100">
        <v>3.4670444901303013E-2</v>
      </c>
      <c r="X42" s="103">
        <v>178729.99595546303</v>
      </c>
      <c r="Y42" s="100">
        <v>2.3296779484598962E-2</v>
      </c>
      <c r="Z42" s="103">
        <v>5885837.97584463</v>
      </c>
      <c r="AA42" s="100">
        <v>4.697362963018728E-2</v>
      </c>
    </row>
    <row r="43" spans="1:27" x14ac:dyDescent="0.25">
      <c r="A43" s="102" t="s">
        <v>10</v>
      </c>
      <c r="B43" s="103">
        <v>0</v>
      </c>
      <c r="C43" s="100"/>
      <c r="D43" s="103">
        <v>0</v>
      </c>
      <c r="E43" s="100"/>
      <c r="F43" s="103">
        <v>0</v>
      </c>
      <c r="G43" s="100"/>
      <c r="H43" s="103">
        <v>5650.3370262924009</v>
      </c>
      <c r="I43" s="100">
        <v>8.119600825522204E-4</v>
      </c>
      <c r="J43" s="103">
        <v>44094.995831952001</v>
      </c>
      <c r="K43" s="100">
        <v>1.2412933278740819E-3</v>
      </c>
      <c r="L43" s="103">
        <v>0</v>
      </c>
      <c r="M43" s="100"/>
      <c r="N43" s="103">
        <v>2412.4436125452003</v>
      </c>
      <c r="O43" s="100">
        <v>5.8076449460582017E-4</v>
      </c>
      <c r="P43" s="103">
        <v>8020.1767781303997</v>
      </c>
      <c r="Q43" s="100">
        <v>3.3989300971879366E-4</v>
      </c>
      <c r="R43" s="103">
        <v>0</v>
      </c>
      <c r="S43" s="100"/>
      <c r="T43" s="103">
        <v>0</v>
      </c>
      <c r="U43" s="100"/>
      <c r="V43" s="103">
        <v>28757.605977359999</v>
      </c>
      <c r="W43" s="100">
        <v>1.0639625140984323E-3</v>
      </c>
      <c r="X43" s="103">
        <v>0</v>
      </c>
      <c r="Y43" s="100"/>
      <c r="Z43" s="103">
        <v>88935.559226279991</v>
      </c>
      <c r="AA43" s="100">
        <v>7.0977591248582795E-4</v>
      </c>
    </row>
    <row r="44" spans="1:27" x14ac:dyDescent="0.25">
      <c r="A44" s="102" t="s">
        <v>11</v>
      </c>
      <c r="B44" s="103">
        <v>1408.8343822737002</v>
      </c>
      <c r="C44" s="100">
        <v>1.8302310439614972E-2</v>
      </c>
      <c r="D44" s="103">
        <v>9908.7146831157006</v>
      </c>
      <c r="E44" s="100">
        <v>8.5376667582743558E-3</v>
      </c>
      <c r="F44" s="103">
        <v>1024.3584351349</v>
      </c>
      <c r="G44" s="100">
        <v>5.5391123775121731E-3</v>
      </c>
      <c r="H44" s="103">
        <v>158867.22980555278</v>
      </c>
      <c r="I44" s="100">
        <v>2.2829407949918612E-2</v>
      </c>
      <c r="J44" s="103">
        <v>632833.86129074451</v>
      </c>
      <c r="K44" s="100">
        <v>1.7814548677285123E-2</v>
      </c>
      <c r="L44" s="103">
        <v>37001.134710571307</v>
      </c>
      <c r="M44" s="100">
        <v>4.5455920626090215E-3</v>
      </c>
      <c r="N44" s="103">
        <v>61569.934736709401</v>
      </c>
      <c r="O44" s="100">
        <v>1.4822162824586396E-2</v>
      </c>
      <c r="P44" s="103">
        <v>285639.80957669846</v>
      </c>
      <c r="Q44" s="100">
        <v>1.2105340974187266E-2</v>
      </c>
      <c r="R44" s="103">
        <v>34106.104783879702</v>
      </c>
      <c r="S44" s="100">
        <v>5.9845136300052046E-3</v>
      </c>
      <c r="T44" s="103">
        <v>101302.24801663151</v>
      </c>
      <c r="U44" s="100">
        <v>1.9838756713952042E-2</v>
      </c>
      <c r="V44" s="103">
        <v>420280.67153250478</v>
      </c>
      <c r="W44" s="100">
        <v>1.5549377798094151E-2</v>
      </c>
      <c r="X44" s="103">
        <v>95757.243123542008</v>
      </c>
      <c r="Y44" s="100">
        <v>1.2481594738345887E-2</v>
      </c>
      <c r="Z44" s="103">
        <v>1839700.1450773582</v>
      </c>
      <c r="AA44" s="100">
        <v>1.468225826129109E-2</v>
      </c>
    </row>
    <row r="45" spans="1:27" x14ac:dyDescent="0.25">
      <c r="A45" s="102" t="s">
        <v>14</v>
      </c>
      <c r="B45" s="103">
        <v>219.94596271999998</v>
      </c>
      <c r="C45" s="100">
        <v>2.8573403235266632E-3</v>
      </c>
      <c r="D45" s="103">
        <v>646.64181679599994</v>
      </c>
      <c r="E45" s="100">
        <v>5.5716735422574304E-4</v>
      </c>
      <c r="F45" s="103">
        <v>28.768149743999999</v>
      </c>
      <c r="G45" s="100">
        <v>1.5556079674799463E-4</v>
      </c>
      <c r="H45" s="103">
        <v>16605.602233992002</v>
      </c>
      <c r="I45" s="100">
        <v>2.3862445900131942E-3</v>
      </c>
      <c r="J45" s="103">
        <v>2381.5158911199997</v>
      </c>
      <c r="K45" s="100">
        <v>6.7040709044160281E-5</v>
      </c>
      <c r="L45" s="103">
        <v>2526.3680328559994</v>
      </c>
      <c r="M45" s="100">
        <v>3.1036449468935999E-4</v>
      </c>
      <c r="N45" s="103">
        <v>175727.44054635768</v>
      </c>
      <c r="O45" s="100">
        <v>4.2304100981497068E-2</v>
      </c>
      <c r="P45" s="103">
        <v>493468.91721366002</v>
      </c>
      <c r="Q45" s="100">
        <v>2.091308460080156E-2</v>
      </c>
      <c r="R45" s="103">
        <v>272.60751974049998</v>
      </c>
      <c r="S45" s="100">
        <v>4.7833765475910625E-5</v>
      </c>
      <c r="T45" s="103">
        <v>144344.22228050398</v>
      </c>
      <c r="U45" s="100">
        <v>2.8267979881526378E-2</v>
      </c>
      <c r="V45" s="103">
        <v>424221.76390855596</v>
      </c>
      <c r="W45" s="100">
        <v>1.5695188772624463E-2</v>
      </c>
      <c r="X45" s="103">
        <v>59466.690877699999</v>
      </c>
      <c r="Y45" s="100">
        <v>7.7512584088112856E-3</v>
      </c>
      <c r="Z45" s="103">
        <v>1319910.4844337464</v>
      </c>
      <c r="AA45" s="100">
        <v>1.0533926773934782E-2</v>
      </c>
    </row>
    <row r="46" spans="1:27" x14ac:dyDescent="0.25">
      <c r="A46" s="102" t="s">
        <v>15</v>
      </c>
      <c r="B46" s="103">
        <v>0</v>
      </c>
      <c r="C46" s="100"/>
      <c r="D46" s="103">
        <v>0</v>
      </c>
      <c r="E46" s="100"/>
      <c r="F46" s="103">
        <v>0</v>
      </c>
      <c r="G46" s="100"/>
      <c r="H46" s="103">
        <v>318947.58107656799</v>
      </c>
      <c r="I46" s="100">
        <v>4.5833142882574576E-2</v>
      </c>
      <c r="J46" s="103">
        <v>1096400.5701758014</v>
      </c>
      <c r="K46" s="100">
        <v>3.0864153329852231E-2</v>
      </c>
      <c r="L46" s="103">
        <v>118122.10105696</v>
      </c>
      <c r="M46" s="100">
        <v>1.4511308617511525E-2</v>
      </c>
      <c r="N46" s="103">
        <v>102771.16393127319</v>
      </c>
      <c r="O46" s="100">
        <v>2.4740824104745571E-2</v>
      </c>
      <c r="P46" s="103">
        <v>118269.287188052</v>
      </c>
      <c r="Q46" s="100">
        <v>5.0122216868409494E-3</v>
      </c>
      <c r="R46" s="103">
        <v>33791.224910871999</v>
      </c>
      <c r="S46" s="100">
        <v>5.9292624395286073E-3</v>
      </c>
      <c r="T46" s="103">
        <v>0</v>
      </c>
      <c r="U46" s="100"/>
      <c r="V46" s="103">
        <v>0</v>
      </c>
      <c r="W46" s="100"/>
      <c r="X46" s="103">
        <v>0</v>
      </c>
      <c r="Y46" s="100"/>
      <c r="Z46" s="103">
        <v>1788301.928339527</v>
      </c>
      <c r="AA46" s="100">
        <v>1.4272059950259843E-2</v>
      </c>
    </row>
    <row r="47" spans="1:27" x14ac:dyDescent="0.25">
      <c r="A47" s="102" t="s">
        <v>18</v>
      </c>
      <c r="B47" s="103">
        <v>389.37657353559996</v>
      </c>
      <c r="C47" s="100">
        <v>5.0584305837715034E-3</v>
      </c>
      <c r="D47" s="103">
        <v>1542.2041705574002</v>
      </c>
      <c r="E47" s="100">
        <v>1.3288126364033935E-3</v>
      </c>
      <c r="F47" s="103">
        <v>0</v>
      </c>
      <c r="G47" s="100"/>
      <c r="H47" s="103">
        <v>119971.13705204231</v>
      </c>
      <c r="I47" s="100">
        <v>1.7239993630712505E-2</v>
      </c>
      <c r="J47" s="103">
        <v>399138.59946197964</v>
      </c>
      <c r="K47" s="100">
        <v>1.1235925325797412E-2</v>
      </c>
      <c r="L47" s="103">
        <v>14188.662441800701</v>
      </c>
      <c r="M47" s="100">
        <v>1.7430782023033851E-3</v>
      </c>
      <c r="N47" s="103">
        <v>37467.127210227001</v>
      </c>
      <c r="O47" s="100">
        <v>9.0197246830662509E-3</v>
      </c>
      <c r="P47" s="103">
        <v>131293.79571413068</v>
      </c>
      <c r="Q47" s="100">
        <v>5.5641969768505731E-3</v>
      </c>
      <c r="R47" s="103">
        <v>18254.940757999004</v>
      </c>
      <c r="S47" s="100">
        <v>3.2031491861485833E-3</v>
      </c>
      <c r="T47" s="103">
        <v>39398.256541384297</v>
      </c>
      <c r="U47" s="100">
        <v>7.7156473995529679E-3</v>
      </c>
      <c r="V47" s="103">
        <v>63839.696889841805</v>
      </c>
      <c r="W47" s="100">
        <v>2.3619158164859665E-3</v>
      </c>
      <c r="X47" s="103">
        <v>23506.061954221001</v>
      </c>
      <c r="Y47" s="100">
        <v>3.0639263374417918E-3</v>
      </c>
      <c r="Z47" s="103">
        <v>848989.85876771982</v>
      </c>
      <c r="AA47" s="100">
        <v>6.775608732215734E-3</v>
      </c>
    </row>
    <row r="48" spans="1:27" x14ac:dyDescent="0.25">
      <c r="A48" s="101" t="s">
        <v>361</v>
      </c>
      <c r="B48" s="103">
        <v>0</v>
      </c>
      <c r="C48" s="100"/>
      <c r="D48" s="103">
        <v>0</v>
      </c>
      <c r="E48" s="100"/>
      <c r="F48" s="103">
        <v>0</v>
      </c>
      <c r="G48" s="100"/>
      <c r="H48" s="103">
        <v>0</v>
      </c>
      <c r="I48" s="100"/>
      <c r="J48" s="103">
        <v>20001.275000000001</v>
      </c>
      <c r="K48" s="100">
        <v>5.6304459810118128E-4</v>
      </c>
      <c r="L48" s="103">
        <v>0</v>
      </c>
      <c r="M48" s="100"/>
      <c r="N48" s="103">
        <v>0</v>
      </c>
      <c r="O48" s="100"/>
      <c r="P48" s="103">
        <v>20001.275000000001</v>
      </c>
      <c r="Q48" s="100">
        <v>8.4764884191842332E-4</v>
      </c>
      <c r="R48" s="103">
        <v>0</v>
      </c>
      <c r="S48" s="100"/>
      <c r="T48" s="103">
        <v>0</v>
      </c>
      <c r="U48" s="100"/>
      <c r="V48" s="103">
        <v>0</v>
      </c>
      <c r="W48" s="100"/>
      <c r="X48" s="103">
        <v>0</v>
      </c>
      <c r="Y48" s="100"/>
      <c r="Z48" s="103">
        <v>40002.550000000003</v>
      </c>
      <c r="AA48" s="100">
        <v>3.1925190188290868E-4</v>
      </c>
    </row>
    <row r="49" spans="1:27" x14ac:dyDescent="0.25">
      <c r="A49" s="102" t="s">
        <v>16</v>
      </c>
      <c r="B49" s="103">
        <v>0</v>
      </c>
      <c r="C49" s="100"/>
      <c r="D49" s="103">
        <v>0</v>
      </c>
      <c r="E49" s="100"/>
      <c r="F49" s="103">
        <v>0</v>
      </c>
      <c r="G49" s="100"/>
      <c r="H49" s="103">
        <v>0</v>
      </c>
      <c r="I49" s="100"/>
      <c r="J49" s="103">
        <v>20001.275000000001</v>
      </c>
      <c r="K49" s="100">
        <v>5.6304459810118128E-4</v>
      </c>
      <c r="L49" s="103">
        <v>0</v>
      </c>
      <c r="M49" s="100"/>
      <c r="N49" s="103">
        <v>0</v>
      </c>
      <c r="O49" s="100"/>
      <c r="P49" s="103">
        <v>20001.275000000001</v>
      </c>
      <c r="Q49" s="100">
        <v>8.4764884191842332E-4</v>
      </c>
      <c r="R49" s="103">
        <v>0</v>
      </c>
      <c r="S49" s="100"/>
      <c r="T49" s="103">
        <v>0</v>
      </c>
      <c r="U49" s="100"/>
      <c r="V49" s="103">
        <v>0</v>
      </c>
      <c r="W49" s="100"/>
      <c r="X49" s="103">
        <v>0</v>
      </c>
      <c r="Y49" s="100"/>
      <c r="Z49" s="103">
        <v>40002.550000000003</v>
      </c>
      <c r="AA49" s="100">
        <v>3.1925190188290868E-4</v>
      </c>
    </row>
    <row r="50" spans="1:27" x14ac:dyDescent="0.25">
      <c r="A50" s="101" t="s">
        <v>86</v>
      </c>
      <c r="B50" s="103">
        <v>1529.7837131384999</v>
      </c>
      <c r="C50" s="100">
        <v>1.9873575471760684E-2</v>
      </c>
      <c r="D50" s="103">
        <v>13203.427256922399</v>
      </c>
      <c r="E50" s="100">
        <v>1.1376496911229477E-2</v>
      </c>
      <c r="F50" s="103">
        <v>582.52752415199996</v>
      </c>
      <c r="G50" s="100">
        <v>3.1499573865928433E-3</v>
      </c>
      <c r="H50" s="103">
        <v>0</v>
      </c>
      <c r="I50" s="100"/>
      <c r="J50" s="103">
        <v>0</v>
      </c>
      <c r="K50" s="100"/>
      <c r="L50" s="103">
        <v>0</v>
      </c>
      <c r="M50" s="100"/>
      <c r="N50" s="103">
        <v>13754.258947546299</v>
      </c>
      <c r="O50" s="100">
        <v>3.3111593592530619E-3</v>
      </c>
      <c r="P50" s="103">
        <v>7257.6537703127997</v>
      </c>
      <c r="Q50" s="100">
        <v>3.0757748260800994E-4</v>
      </c>
      <c r="R50" s="103">
        <v>379.38485797949994</v>
      </c>
      <c r="S50" s="100">
        <v>6.6569720229940485E-5</v>
      </c>
      <c r="T50" s="103">
        <v>0</v>
      </c>
      <c r="U50" s="100"/>
      <c r="V50" s="103">
        <v>17262.288161903998</v>
      </c>
      <c r="W50" s="100">
        <v>6.3866329924300118E-4</v>
      </c>
      <c r="X50" s="103">
        <v>0</v>
      </c>
      <c r="Y50" s="100"/>
      <c r="Z50" s="103">
        <v>53969.324231955492</v>
      </c>
      <c r="AA50" s="100">
        <v>4.3071777685140433E-4</v>
      </c>
    </row>
    <row r="51" spans="1:27" x14ac:dyDescent="0.25">
      <c r="A51" s="102" t="s">
        <v>11</v>
      </c>
      <c r="B51" s="103">
        <v>1088.2259430885001</v>
      </c>
      <c r="C51" s="100">
        <v>1.4137253668315948E-2</v>
      </c>
      <c r="D51" s="103">
        <v>9033.1594286723994</v>
      </c>
      <c r="E51" s="100">
        <v>7.7832602353344396E-3</v>
      </c>
      <c r="F51" s="103">
        <v>582.52752415199996</v>
      </c>
      <c r="G51" s="100">
        <v>3.1499573865928433E-3</v>
      </c>
      <c r="H51" s="103">
        <v>0</v>
      </c>
      <c r="I51" s="100"/>
      <c r="J51" s="103">
        <v>0</v>
      </c>
      <c r="K51" s="100"/>
      <c r="L51" s="103">
        <v>0</v>
      </c>
      <c r="M51" s="100"/>
      <c r="N51" s="103">
        <v>7677.2274327999994</v>
      </c>
      <c r="O51" s="100">
        <v>1.8481928807778472E-3</v>
      </c>
      <c r="P51" s="103">
        <v>7257.6537703127997</v>
      </c>
      <c r="Q51" s="100">
        <v>3.0757748260800994E-4</v>
      </c>
      <c r="R51" s="103">
        <v>379.38485797949994</v>
      </c>
      <c r="S51" s="100">
        <v>6.6569720229940485E-5</v>
      </c>
      <c r="T51" s="103">
        <v>0</v>
      </c>
      <c r="U51" s="100"/>
      <c r="V51" s="103">
        <v>17262.288161903998</v>
      </c>
      <c r="W51" s="100">
        <v>6.3866329924300118E-4</v>
      </c>
      <c r="X51" s="103">
        <v>0</v>
      </c>
      <c r="Y51" s="100"/>
      <c r="Z51" s="103">
        <v>43280.467118909197</v>
      </c>
      <c r="AA51" s="100">
        <v>3.4541226602035263E-4</v>
      </c>
    </row>
    <row r="52" spans="1:27" x14ac:dyDescent="0.25">
      <c r="A52" s="102" t="s">
        <v>18</v>
      </c>
      <c r="B52" s="103">
        <v>441.55777004999999</v>
      </c>
      <c r="C52" s="100">
        <v>5.7363218034447352E-3</v>
      </c>
      <c r="D52" s="103">
        <v>4170.2678282500001</v>
      </c>
      <c r="E52" s="100">
        <v>3.5932366758950384E-3</v>
      </c>
      <c r="F52" s="103">
        <v>0</v>
      </c>
      <c r="G52" s="100"/>
      <c r="H52" s="103">
        <v>0</v>
      </c>
      <c r="I52" s="100"/>
      <c r="J52" s="103">
        <v>0</v>
      </c>
      <c r="K52" s="100"/>
      <c r="L52" s="103">
        <v>0</v>
      </c>
      <c r="M52" s="100"/>
      <c r="N52" s="103">
        <v>6077.0315147462998</v>
      </c>
      <c r="O52" s="100">
        <v>1.4629664784752148E-3</v>
      </c>
      <c r="P52" s="103">
        <v>0</v>
      </c>
      <c r="Q52" s="100"/>
      <c r="R52" s="103">
        <v>0</v>
      </c>
      <c r="S52" s="100"/>
      <c r="T52" s="103">
        <v>0</v>
      </c>
      <c r="U52" s="100"/>
      <c r="V52" s="103">
        <v>0</v>
      </c>
      <c r="W52" s="100"/>
      <c r="X52" s="103">
        <v>0</v>
      </c>
      <c r="Y52" s="100"/>
      <c r="Z52" s="103">
        <v>10688.857113046299</v>
      </c>
      <c r="AA52" s="100">
        <v>8.5305510831051705E-5</v>
      </c>
    </row>
    <row r="53" spans="1:27" x14ac:dyDescent="0.25">
      <c r="A53" s="101" t="s">
        <v>399</v>
      </c>
      <c r="B53" s="103">
        <v>0</v>
      </c>
      <c r="C53" s="100"/>
      <c r="D53" s="103">
        <v>0</v>
      </c>
      <c r="E53" s="100"/>
      <c r="F53" s="103">
        <v>0</v>
      </c>
      <c r="G53" s="100"/>
      <c r="H53" s="103">
        <v>0</v>
      </c>
      <c r="I53" s="100"/>
      <c r="J53" s="103">
        <v>0</v>
      </c>
      <c r="K53" s="100"/>
      <c r="L53" s="103">
        <v>0</v>
      </c>
      <c r="M53" s="100"/>
      <c r="N53" s="103">
        <v>0</v>
      </c>
      <c r="O53" s="100"/>
      <c r="P53" s="103">
        <v>0</v>
      </c>
      <c r="Q53" s="100"/>
      <c r="R53" s="103">
        <v>20566.354945399999</v>
      </c>
      <c r="S53" s="100">
        <v>3.6087273017599186E-3</v>
      </c>
      <c r="T53" s="103">
        <v>0</v>
      </c>
      <c r="U53" s="100"/>
      <c r="V53" s="103">
        <v>0</v>
      </c>
      <c r="W53" s="100"/>
      <c r="X53" s="103">
        <v>0</v>
      </c>
      <c r="Y53" s="100"/>
      <c r="Z53" s="103">
        <v>20566.354945399999</v>
      </c>
      <c r="AA53" s="100">
        <v>1.6413573462486551E-4</v>
      </c>
    </row>
    <row r="54" spans="1:27" x14ac:dyDescent="0.25">
      <c r="A54" s="102" t="s">
        <v>18</v>
      </c>
      <c r="B54" s="103">
        <v>0</v>
      </c>
      <c r="C54" s="100"/>
      <c r="D54" s="103">
        <v>0</v>
      </c>
      <c r="E54" s="100"/>
      <c r="F54" s="103">
        <v>0</v>
      </c>
      <c r="G54" s="100"/>
      <c r="H54" s="103">
        <v>0</v>
      </c>
      <c r="I54" s="100"/>
      <c r="J54" s="103">
        <v>0</v>
      </c>
      <c r="K54" s="100"/>
      <c r="L54" s="103">
        <v>0</v>
      </c>
      <c r="M54" s="100"/>
      <c r="N54" s="103">
        <v>0</v>
      </c>
      <c r="O54" s="100"/>
      <c r="P54" s="103">
        <v>0</v>
      </c>
      <c r="Q54" s="100"/>
      <c r="R54" s="103">
        <v>20566.354945399999</v>
      </c>
      <c r="S54" s="100">
        <v>3.6087273017599186E-3</v>
      </c>
      <c r="T54" s="103">
        <v>0</v>
      </c>
      <c r="U54" s="100"/>
      <c r="V54" s="103">
        <v>0</v>
      </c>
      <c r="W54" s="100"/>
      <c r="X54" s="103">
        <v>0</v>
      </c>
      <c r="Y54" s="100"/>
      <c r="Z54" s="103">
        <v>20566.354945399999</v>
      </c>
      <c r="AA54" s="100">
        <v>1.6413573462486551E-4</v>
      </c>
    </row>
    <row r="55" spans="1:27" x14ac:dyDescent="0.25">
      <c r="A55" s="101" t="s">
        <v>400</v>
      </c>
      <c r="B55" s="103">
        <v>986.82496166140004</v>
      </c>
      <c r="C55" s="100">
        <v>1.2819943227634308E-2</v>
      </c>
      <c r="D55" s="103">
        <v>9485.3550848024006</v>
      </c>
      <c r="E55" s="100">
        <v>8.1728865335016221E-3</v>
      </c>
      <c r="F55" s="103">
        <v>556.24046081940003</v>
      </c>
      <c r="G55" s="100">
        <v>3.0078128082110826E-3</v>
      </c>
      <c r="H55" s="103">
        <v>0</v>
      </c>
      <c r="I55" s="100"/>
      <c r="J55" s="103">
        <v>0</v>
      </c>
      <c r="K55" s="100"/>
      <c r="L55" s="103">
        <v>0</v>
      </c>
      <c r="M55" s="100"/>
      <c r="N55" s="103">
        <v>0</v>
      </c>
      <c r="O55" s="100"/>
      <c r="P55" s="103">
        <v>12821.1931926</v>
      </c>
      <c r="Q55" s="100">
        <v>5.4335883896000441E-4</v>
      </c>
      <c r="R55" s="103">
        <v>0</v>
      </c>
      <c r="S55" s="100"/>
      <c r="T55" s="103">
        <v>0</v>
      </c>
      <c r="U55" s="100"/>
      <c r="V55" s="103">
        <v>0</v>
      </c>
      <c r="W55" s="100"/>
      <c r="X55" s="103">
        <v>0</v>
      </c>
      <c r="Y55" s="100"/>
      <c r="Z55" s="103">
        <v>23849.613699883201</v>
      </c>
      <c r="AA55" s="100">
        <v>1.9033872922752141E-4</v>
      </c>
    </row>
    <row r="56" spans="1:27" x14ac:dyDescent="0.25">
      <c r="A56" s="102" t="s">
        <v>12</v>
      </c>
      <c r="B56" s="103">
        <v>986.82496166140004</v>
      </c>
      <c r="C56" s="100">
        <v>1.2819943227634308E-2</v>
      </c>
      <c r="D56" s="103">
        <v>9485.3550848024006</v>
      </c>
      <c r="E56" s="100">
        <v>8.1728865335016221E-3</v>
      </c>
      <c r="F56" s="103">
        <v>556.24046081940003</v>
      </c>
      <c r="G56" s="100">
        <v>3.0078128082110826E-3</v>
      </c>
      <c r="H56" s="103">
        <v>0</v>
      </c>
      <c r="I56" s="100"/>
      <c r="J56" s="103">
        <v>0</v>
      </c>
      <c r="K56" s="100"/>
      <c r="L56" s="103">
        <v>0</v>
      </c>
      <c r="M56" s="100"/>
      <c r="N56" s="103">
        <v>0</v>
      </c>
      <c r="O56" s="100"/>
      <c r="P56" s="103">
        <v>12821.1931926</v>
      </c>
      <c r="Q56" s="100">
        <v>5.4335883896000441E-4</v>
      </c>
      <c r="R56" s="103">
        <v>0</v>
      </c>
      <c r="S56" s="100"/>
      <c r="T56" s="103">
        <v>0</v>
      </c>
      <c r="U56" s="100"/>
      <c r="V56" s="103">
        <v>0</v>
      </c>
      <c r="W56" s="100"/>
      <c r="X56" s="103">
        <v>0</v>
      </c>
      <c r="Y56" s="100"/>
      <c r="Z56" s="103">
        <v>23849.613699883201</v>
      </c>
      <c r="AA56" s="100">
        <v>1.9033872922752141E-4</v>
      </c>
    </row>
    <row r="57" spans="1:27" x14ac:dyDescent="0.25">
      <c r="A57" s="101" t="s">
        <v>401</v>
      </c>
      <c r="B57" s="103">
        <v>0</v>
      </c>
      <c r="C57" s="100"/>
      <c r="D57" s="103">
        <v>0</v>
      </c>
      <c r="E57" s="100"/>
      <c r="F57" s="103">
        <v>0</v>
      </c>
      <c r="G57" s="100"/>
      <c r="H57" s="103">
        <v>26911.350651732399</v>
      </c>
      <c r="I57" s="100">
        <v>3.8671927701116955E-3</v>
      </c>
      <c r="J57" s="103">
        <v>35341.566122732402</v>
      </c>
      <c r="K57" s="100">
        <v>9.9488047106197899E-4</v>
      </c>
      <c r="L57" s="103">
        <v>0</v>
      </c>
      <c r="M57" s="100"/>
      <c r="N57" s="103">
        <v>5011.9012024999993</v>
      </c>
      <c r="O57" s="100">
        <v>1.2065501774830305E-3</v>
      </c>
      <c r="P57" s="103">
        <v>20047.604809999997</v>
      </c>
      <c r="Q57" s="100">
        <v>8.4961228723842415E-4</v>
      </c>
      <c r="R57" s="103">
        <v>0</v>
      </c>
      <c r="S57" s="100"/>
      <c r="T57" s="103">
        <v>0</v>
      </c>
      <c r="U57" s="100"/>
      <c r="V57" s="103">
        <v>10023.802404999999</v>
      </c>
      <c r="W57" s="100">
        <v>3.7085667061597229E-4</v>
      </c>
      <c r="X57" s="103">
        <v>0</v>
      </c>
      <c r="Y57" s="100"/>
      <c r="Z57" s="103">
        <v>97336.225191964812</v>
      </c>
      <c r="AA57" s="100">
        <v>7.7681985310031109E-4</v>
      </c>
    </row>
    <row r="58" spans="1:27" x14ac:dyDescent="0.25">
      <c r="A58" s="102" t="s">
        <v>15</v>
      </c>
      <c r="B58" s="103">
        <v>0</v>
      </c>
      <c r="C58" s="100"/>
      <c r="D58" s="103">
        <v>0</v>
      </c>
      <c r="E58" s="100"/>
      <c r="F58" s="103">
        <v>0</v>
      </c>
      <c r="G58" s="100"/>
      <c r="H58" s="103">
        <v>16887.5482467324</v>
      </c>
      <c r="I58" s="100">
        <v>2.4267605639656685E-3</v>
      </c>
      <c r="J58" s="103">
        <v>16887.5482467324</v>
      </c>
      <c r="K58" s="100">
        <v>4.7539183454533532E-4</v>
      </c>
      <c r="L58" s="103">
        <v>0</v>
      </c>
      <c r="M58" s="100"/>
      <c r="N58" s="103">
        <v>0</v>
      </c>
      <c r="O58" s="100"/>
      <c r="P58" s="103">
        <v>0</v>
      </c>
      <c r="Q58" s="100"/>
      <c r="R58" s="103">
        <v>0</v>
      </c>
      <c r="S58" s="100"/>
      <c r="T58" s="103">
        <v>0</v>
      </c>
      <c r="U58" s="100"/>
      <c r="V58" s="103">
        <v>0</v>
      </c>
      <c r="W58" s="100"/>
      <c r="X58" s="103">
        <v>0</v>
      </c>
      <c r="Y58" s="100"/>
      <c r="Z58" s="103">
        <v>33775.0964934648</v>
      </c>
      <c r="AA58" s="100">
        <v>2.6955191086111752E-4</v>
      </c>
    </row>
    <row r="59" spans="1:27" x14ac:dyDescent="0.25">
      <c r="A59" s="102" t="s">
        <v>18</v>
      </c>
      <c r="B59" s="103">
        <v>0</v>
      </c>
      <c r="C59" s="100"/>
      <c r="D59" s="103">
        <v>0</v>
      </c>
      <c r="E59" s="100"/>
      <c r="F59" s="103">
        <v>0</v>
      </c>
      <c r="G59" s="100"/>
      <c r="H59" s="103">
        <v>10023.802404999999</v>
      </c>
      <c r="I59" s="100">
        <v>1.4404322061460271E-3</v>
      </c>
      <c r="J59" s="103">
        <v>18454.017875999998</v>
      </c>
      <c r="K59" s="100">
        <v>5.1948863651664378E-4</v>
      </c>
      <c r="L59" s="103">
        <v>0</v>
      </c>
      <c r="M59" s="100"/>
      <c r="N59" s="103">
        <v>5011.9012024999993</v>
      </c>
      <c r="O59" s="100">
        <v>1.2065501774830305E-3</v>
      </c>
      <c r="P59" s="103">
        <v>20047.604809999997</v>
      </c>
      <c r="Q59" s="100">
        <v>8.4961228723842415E-4</v>
      </c>
      <c r="R59" s="103">
        <v>0</v>
      </c>
      <c r="S59" s="100"/>
      <c r="T59" s="103">
        <v>0</v>
      </c>
      <c r="U59" s="100"/>
      <c r="V59" s="103">
        <v>10023.802404999999</v>
      </c>
      <c r="W59" s="100">
        <v>3.7085667061597229E-4</v>
      </c>
      <c r="X59" s="103">
        <v>0</v>
      </c>
      <c r="Y59" s="100"/>
      <c r="Z59" s="103">
        <v>63561.12869849999</v>
      </c>
      <c r="AA59" s="100">
        <v>5.0726794223919351E-4</v>
      </c>
    </row>
    <row r="60" spans="1:27" x14ac:dyDescent="0.25">
      <c r="A60" s="101" t="s">
        <v>402</v>
      </c>
      <c r="B60" s="103">
        <v>1428.5510821847001</v>
      </c>
      <c r="C60" s="100">
        <v>1.8558452089163201E-2</v>
      </c>
      <c r="D60" s="103">
        <v>9760.5829903645008</v>
      </c>
      <c r="E60" s="100">
        <v>8.4100317350150975E-3</v>
      </c>
      <c r="F60" s="103">
        <v>0</v>
      </c>
      <c r="G60" s="100"/>
      <c r="H60" s="103">
        <v>56533.218813042404</v>
      </c>
      <c r="I60" s="100">
        <v>8.1238900973135009E-3</v>
      </c>
      <c r="J60" s="103">
        <v>16953.624187500001</v>
      </c>
      <c r="K60" s="100">
        <v>4.7725190104177877E-4</v>
      </c>
      <c r="L60" s="103">
        <v>0</v>
      </c>
      <c r="M60" s="100"/>
      <c r="N60" s="103">
        <v>34331.088979687498</v>
      </c>
      <c r="O60" s="100">
        <v>8.2647641739158305E-3</v>
      </c>
      <c r="P60" s="103">
        <v>89938.976314687505</v>
      </c>
      <c r="Q60" s="100">
        <v>3.8115904669314016E-3</v>
      </c>
      <c r="R60" s="103">
        <v>0</v>
      </c>
      <c r="S60" s="100"/>
      <c r="T60" s="103">
        <v>7495.8667090792997</v>
      </c>
      <c r="U60" s="100">
        <v>1.4679701478808448E-3</v>
      </c>
      <c r="V60" s="103">
        <v>74795.713466682704</v>
      </c>
      <c r="W60" s="100">
        <v>2.7672621777504194E-3</v>
      </c>
      <c r="X60" s="103">
        <v>0</v>
      </c>
      <c r="Y60" s="100"/>
      <c r="Z60" s="103">
        <v>291237.62254322862</v>
      </c>
      <c r="AA60" s="100">
        <v>2.3243059479153808E-3</v>
      </c>
    </row>
    <row r="61" spans="1:27" x14ac:dyDescent="0.25">
      <c r="A61" s="102" t="s">
        <v>18</v>
      </c>
      <c r="B61" s="103">
        <v>1428.5510821847001</v>
      </c>
      <c r="C61" s="100">
        <v>1.8558452089163201E-2</v>
      </c>
      <c r="D61" s="103">
        <v>9760.5829903645008</v>
      </c>
      <c r="E61" s="100">
        <v>8.4100317350150975E-3</v>
      </c>
      <c r="F61" s="103">
        <v>0</v>
      </c>
      <c r="G61" s="100"/>
      <c r="H61" s="103">
        <v>56533.218813042404</v>
      </c>
      <c r="I61" s="100">
        <v>8.1238900973135009E-3</v>
      </c>
      <c r="J61" s="103">
        <v>16953.624187500001</v>
      </c>
      <c r="K61" s="100">
        <v>4.7725190104177877E-4</v>
      </c>
      <c r="L61" s="103">
        <v>0</v>
      </c>
      <c r="M61" s="100"/>
      <c r="N61" s="103">
        <v>34331.088979687498</v>
      </c>
      <c r="O61" s="100">
        <v>8.2647641739158305E-3</v>
      </c>
      <c r="P61" s="103">
        <v>89938.976314687505</v>
      </c>
      <c r="Q61" s="100">
        <v>3.8115904669314016E-3</v>
      </c>
      <c r="R61" s="103">
        <v>0</v>
      </c>
      <c r="S61" s="100"/>
      <c r="T61" s="103">
        <v>7495.8667090792997</v>
      </c>
      <c r="U61" s="100">
        <v>1.4679701478808448E-3</v>
      </c>
      <c r="V61" s="103">
        <v>74795.713466682704</v>
      </c>
      <c r="W61" s="100">
        <v>2.7672621777504194E-3</v>
      </c>
      <c r="X61" s="103">
        <v>0</v>
      </c>
      <c r="Y61" s="100"/>
      <c r="Z61" s="103">
        <v>291237.62254322862</v>
      </c>
      <c r="AA61" s="100">
        <v>2.3243059479153808E-3</v>
      </c>
    </row>
    <row r="62" spans="1:27" x14ac:dyDescent="0.25">
      <c r="A62" s="101" t="s">
        <v>403</v>
      </c>
      <c r="B62" s="103">
        <v>0</v>
      </c>
      <c r="C62" s="100"/>
      <c r="D62" s="103">
        <v>0</v>
      </c>
      <c r="E62" s="100"/>
      <c r="F62" s="103">
        <v>0</v>
      </c>
      <c r="G62" s="100"/>
      <c r="H62" s="103">
        <v>32582.347789085998</v>
      </c>
      <c r="I62" s="100">
        <v>4.6821217349455801E-3</v>
      </c>
      <c r="J62" s="103">
        <v>50004.705009999998</v>
      </c>
      <c r="K62" s="100">
        <v>1.4076542138200478E-3</v>
      </c>
      <c r="L62" s="103">
        <v>15000</v>
      </c>
      <c r="M62" s="100">
        <v>1.8427510797298615E-3</v>
      </c>
      <c r="N62" s="103">
        <v>18859.436165112598</v>
      </c>
      <c r="O62" s="100">
        <v>4.5401645269655521E-3</v>
      </c>
      <c r="P62" s="103">
        <v>8445.3855035748002</v>
      </c>
      <c r="Q62" s="100">
        <v>3.5791324511361502E-4</v>
      </c>
      <c r="R62" s="103">
        <v>0</v>
      </c>
      <c r="S62" s="100"/>
      <c r="T62" s="103">
        <v>24350.173159466798</v>
      </c>
      <c r="U62" s="100">
        <v>4.7686716801581394E-3</v>
      </c>
      <c r="V62" s="103">
        <v>8198.3166359551997</v>
      </c>
      <c r="W62" s="100">
        <v>3.0331807126897207E-4</v>
      </c>
      <c r="X62" s="103">
        <v>0</v>
      </c>
      <c r="Y62" s="100"/>
      <c r="Z62" s="103">
        <v>157440.3642631954</v>
      </c>
      <c r="AA62" s="100">
        <v>1.2564982913380036E-3</v>
      </c>
    </row>
    <row r="63" spans="1:27" x14ac:dyDescent="0.25">
      <c r="A63" s="102" t="s">
        <v>10</v>
      </c>
      <c r="B63" s="103">
        <v>0</v>
      </c>
      <c r="C63" s="100"/>
      <c r="D63" s="103">
        <v>0</v>
      </c>
      <c r="E63" s="100"/>
      <c r="F63" s="103">
        <v>0</v>
      </c>
      <c r="G63" s="100"/>
      <c r="H63" s="103">
        <v>2582.3477890859999</v>
      </c>
      <c r="I63" s="100">
        <v>3.7108641736732865E-4</v>
      </c>
      <c r="J63" s="103">
        <v>0</v>
      </c>
      <c r="K63" s="100"/>
      <c r="L63" s="103">
        <v>0</v>
      </c>
      <c r="M63" s="100"/>
      <c r="N63" s="103">
        <v>1892.5484585653001</v>
      </c>
      <c r="O63" s="100">
        <v>4.5560648271322324E-4</v>
      </c>
      <c r="P63" s="103">
        <v>0</v>
      </c>
      <c r="Q63" s="100"/>
      <c r="R63" s="103">
        <v>0</v>
      </c>
      <c r="S63" s="100"/>
      <c r="T63" s="103">
        <v>21651.993000797997</v>
      </c>
      <c r="U63" s="100">
        <v>4.2402674168148949E-3</v>
      </c>
      <c r="V63" s="103">
        <v>0</v>
      </c>
      <c r="W63" s="100"/>
      <c r="X63" s="103">
        <v>0</v>
      </c>
      <c r="Y63" s="100"/>
      <c r="Z63" s="103">
        <v>26126.889248449301</v>
      </c>
      <c r="AA63" s="100">
        <v>2.0851318435578624E-4</v>
      </c>
    </row>
    <row r="64" spans="1:27" x14ac:dyDescent="0.25">
      <c r="A64" s="102" t="s">
        <v>11</v>
      </c>
      <c r="B64" s="103">
        <v>0</v>
      </c>
      <c r="C64" s="100"/>
      <c r="D64" s="103">
        <v>0</v>
      </c>
      <c r="E64" s="100"/>
      <c r="F64" s="103">
        <v>0</v>
      </c>
      <c r="G64" s="100"/>
      <c r="H64" s="103">
        <v>0</v>
      </c>
      <c r="I64" s="100"/>
      <c r="J64" s="103">
        <v>0</v>
      </c>
      <c r="K64" s="100"/>
      <c r="L64" s="103">
        <v>0</v>
      </c>
      <c r="M64" s="100"/>
      <c r="N64" s="103">
        <v>4161.7380205749005</v>
      </c>
      <c r="O64" s="100">
        <v>1.0018844235911537E-3</v>
      </c>
      <c r="P64" s="103">
        <v>8445.3855035748002</v>
      </c>
      <c r="Q64" s="100">
        <v>3.5791324511361502E-4</v>
      </c>
      <c r="R64" s="103">
        <v>0</v>
      </c>
      <c r="S64" s="100"/>
      <c r="T64" s="103">
        <v>0</v>
      </c>
      <c r="U64" s="100"/>
      <c r="V64" s="103">
        <v>0</v>
      </c>
      <c r="W64" s="100"/>
      <c r="X64" s="103">
        <v>0</v>
      </c>
      <c r="Y64" s="100"/>
      <c r="Z64" s="103">
        <v>12607.123524149702</v>
      </c>
      <c r="AA64" s="100">
        <v>1.0061478986608478E-4</v>
      </c>
    </row>
    <row r="65" spans="1:27" x14ac:dyDescent="0.25">
      <c r="A65" s="102" t="s">
        <v>12</v>
      </c>
      <c r="B65" s="103">
        <v>0</v>
      </c>
      <c r="C65" s="100"/>
      <c r="D65" s="103">
        <v>0</v>
      </c>
      <c r="E65" s="100"/>
      <c r="F65" s="103">
        <v>0</v>
      </c>
      <c r="G65" s="100"/>
      <c r="H65" s="103">
        <v>0</v>
      </c>
      <c r="I65" s="100"/>
      <c r="J65" s="103">
        <v>0</v>
      </c>
      <c r="K65" s="100"/>
      <c r="L65" s="103">
        <v>0</v>
      </c>
      <c r="M65" s="100"/>
      <c r="N65" s="103">
        <v>12805.149685972399</v>
      </c>
      <c r="O65" s="100">
        <v>3.0826736206611754E-3</v>
      </c>
      <c r="P65" s="103">
        <v>0</v>
      </c>
      <c r="Q65" s="100"/>
      <c r="R65" s="103">
        <v>0</v>
      </c>
      <c r="S65" s="100"/>
      <c r="T65" s="103">
        <v>2698.1801586687998</v>
      </c>
      <c r="U65" s="100">
        <v>5.2840426334324468E-4</v>
      </c>
      <c r="V65" s="103">
        <v>8198.3166359551997</v>
      </c>
      <c r="W65" s="100">
        <v>3.0331807126897207E-4</v>
      </c>
      <c r="X65" s="103">
        <v>0</v>
      </c>
      <c r="Y65" s="100"/>
      <c r="Z65" s="103">
        <v>23701.646480596402</v>
      </c>
      <c r="AA65" s="100">
        <v>1.8915783410524453E-4</v>
      </c>
    </row>
    <row r="66" spans="1:27" x14ac:dyDescent="0.25">
      <c r="A66" s="102" t="s">
        <v>14</v>
      </c>
      <c r="B66" s="103">
        <v>0</v>
      </c>
      <c r="C66" s="100"/>
      <c r="D66" s="103">
        <v>0</v>
      </c>
      <c r="E66" s="100"/>
      <c r="F66" s="103">
        <v>0</v>
      </c>
      <c r="G66" s="100"/>
      <c r="H66" s="103">
        <v>0</v>
      </c>
      <c r="I66" s="100"/>
      <c r="J66" s="103">
        <v>4.7050100000000006</v>
      </c>
      <c r="K66" s="100">
        <v>1.3244807966052359E-7</v>
      </c>
      <c r="L66" s="103">
        <v>0</v>
      </c>
      <c r="M66" s="100"/>
      <c r="N66" s="103">
        <v>0</v>
      </c>
      <c r="O66" s="100"/>
      <c r="P66" s="103">
        <v>0</v>
      </c>
      <c r="Q66" s="100"/>
      <c r="R66" s="103">
        <v>0</v>
      </c>
      <c r="S66" s="100"/>
      <c r="T66" s="103">
        <v>0</v>
      </c>
      <c r="U66" s="100"/>
      <c r="V66" s="103">
        <v>0</v>
      </c>
      <c r="W66" s="100"/>
      <c r="X66" s="103">
        <v>0</v>
      </c>
      <c r="Y66" s="100"/>
      <c r="Z66" s="103">
        <v>4.7050100000000006</v>
      </c>
      <c r="AA66" s="100">
        <v>3.7549690979152686E-8</v>
      </c>
    </row>
    <row r="67" spans="1:27" x14ac:dyDescent="0.25">
      <c r="A67" s="102" t="s">
        <v>15</v>
      </c>
      <c r="B67" s="103">
        <v>0</v>
      </c>
      <c r="C67" s="100"/>
      <c r="D67" s="103">
        <v>0</v>
      </c>
      <c r="E67" s="100"/>
      <c r="F67" s="103">
        <v>0</v>
      </c>
      <c r="G67" s="100"/>
      <c r="H67" s="103">
        <v>30000</v>
      </c>
      <c r="I67" s="100">
        <v>4.3110353175782514E-3</v>
      </c>
      <c r="J67" s="103">
        <v>50000</v>
      </c>
      <c r="K67" s="100">
        <v>1.4075217657403872E-3</v>
      </c>
      <c r="L67" s="103">
        <v>15000</v>
      </c>
      <c r="M67" s="100">
        <v>1.8427510797298615E-3</v>
      </c>
      <c r="N67" s="103">
        <v>0</v>
      </c>
      <c r="O67" s="100"/>
      <c r="P67" s="103">
        <v>0</v>
      </c>
      <c r="Q67" s="100"/>
      <c r="R67" s="103">
        <v>0</v>
      </c>
      <c r="S67" s="100"/>
      <c r="T67" s="103">
        <v>0</v>
      </c>
      <c r="U67" s="100"/>
      <c r="V67" s="103">
        <v>0</v>
      </c>
      <c r="W67" s="100"/>
      <c r="X67" s="103">
        <v>0</v>
      </c>
      <c r="Y67" s="100"/>
      <c r="Z67" s="103">
        <v>95000</v>
      </c>
      <c r="AA67" s="100">
        <v>7.581749333199089E-4</v>
      </c>
    </row>
    <row r="68" spans="1:27" x14ac:dyDescent="0.25">
      <c r="A68" s="101" t="s">
        <v>286</v>
      </c>
      <c r="B68" s="103">
        <v>6805.0565797949002</v>
      </c>
      <c r="C68" s="100">
        <v>8.840518065831407E-2</v>
      </c>
      <c r="D68" s="103">
        <v>77348.095853120991</v>
      </c>
      <c r="E68" s="100">
        <v>6.6645603178611457E-2</v>
      </c>
      <c r="F68" s="103">
        <v>3287.9889551562001</v>
      </c>
      <c r="G68" s="100">
        <v>1.777946048370322E-2</v>
      </c>
      <c r="H68" s="103">
        <v>384651.55951160431</v>
      </c>
      <c r="I68" s="100">
        <v>5.5274881933869292E-2</v>
      </c>
      <c r="J68" s="103">
        <v>543453.62456257187</v>
      </c>
      <c r="K68" s="100">
        <v>1.5298456104846495E-2</v>
      </c>
      <c r="L68" s="103">
        <v>72155.753076332898</v>
      </c>
      <c r="M68" s="100">
        <v>8.8643394593422489E-3</v>
      </c>
      <c r="N68" s="103">
        <v>327004.70060449268</v>
      </c>
      <c r="O68" s="100">
        <v>7.8722138288625995E-2</v>
      </c>
      <c r="P68" s="103">
        <v>762143.53796568443</v>
      </c>
      <c r="Q68" s="100">
        <v>3.229944527697471E-2</v>
      </c>
      <c r="R68" s="103">
        <v>52843.847989047506</v>
      </c>
      <c r="S68" s="100">
        <v>9.272378964303522E-3</v>
      </c>
      <c r="T68" s="103">
        <v>310529.72319684335</v>
      </c>
      <c r="U68" s="100">
        <v>6.0813296363784811E-2</v>
      </c>
      <c r="V68" s="103">
        <v>607994.26463812788</v>
      </c>
      <c r="W68" s="100">
        <v>2.2494330956167975E-2</v>
      </c>
      <c r="X68" s="103">
        <v>133534.64894593679</v>
      </c>
      <c r="Y68" s="100">
        <v>1.7405736812202605E-2</v>
      </c>
      <c r="Z68" s="103">
        <v>3281752.8018787135</v>
      </c>
      <c r="AA68" s="100">
        <v>2.6190975913019134E-2</v>
      </c>
    </row>
    <row r="69" spans="1:27" x14ac:dyDescent="0.25">
      <c r="A69" s="102" t="s">
        <v>11</v>
      </c>
      <c r="B69" s="103">
        <v>3425.6767082548999</v>
      </c>
      <c r="C69" s="100">
        <v>4.4503313781320643E-2</v>
      </c>
      <c r="D69" s="103">
        <v>38099.699770145802</v>
      </c>
      <c r="E69" s="100">
        <v>3.2827924774348732E-2</v>
      </c>
      <c r="F69" s="103">
        <v>3263.2038013602</v>
      </c>
      <c r="G69" s="100">
        <v>1.7645437325928486E-2</v>
      </c>
      <c r="H69" s="103">
        <v>83372.940074078302</v>
      </c>
      <c r="I69" s="100">
        <v>1.1980789639656224E-2</v>
      </c>
      <c r="J69" s="103">
        <v>180059.6306782859</v>
      </c>
      <c r="K69" s="100">
        <v>5.0687569862172595E-3</v>
      </c>
      <c r="L69" s="103">
        <v>38960.666305122904</v>
      </c>
      <c r="M69" s="100">
        <v>4.7863206600506705E-3</v>
      </c>
      <c r="N69" s="103">
        <v>32724.742494492199</v>
      </c>
      <c r="O69" s="100">
        <v>7.8780571023867943E-3</v>
      </c>
      <c r="P69" s="103">
        <v>140071.7407012624</v>
      </c>
      <c r="Q69" s="100">
        <v>5.9362040065407216E-3</v>
      </c>
      <c r="R69" s="103">
        <v>11992.141730154899</v>
      </c>
      <c r="S69" s="100">
        <v>2.1042313712408174E-3</v>
      </c>
      <c r="T69" s="103">
        <v>20755.112581563302</v>
      </c>
      <c r="U69" s="100">
        <v>4.0646247949869645E-3</v>
      </c>
      <c r="V69" s="103">
        <v>316105.25763371948</v>
      </c>
      <c r="W69" s="100">
        <v>1.1695137102041205E-2</v>
      </c>
      <c r="X69" s="103">
        <v>24395.6183096368</v>
      </c>
      <c r="Y69" s="100">
        <v>3.1798766464006169E-3</v>
      </c>
      <c r="Z69" s="103">
        <v>893226.43078807683</v>
      </c>
      <c r="AA69" s="100">
        <v>7.1286514694982152E-3</v>
      </c>
    </row>
    <row r="70" spans="1:27" x14ac:dyDescent="0.25">
      <c r="A70" s="102" t="s">
        <v>14</v>
      </c>
      <c r="B70" s="103">
        <v>4.5076845680000002</v>
      </c>
      <c r="C70" s="100">
        <v>5.8559787697862896E-5</v>
      </c>
      <c r="D70" s="103">
        <v>99.878714099999982</v>
      </c>
      <c r="E70" s="100">
        <v>8.6058707360279463E-5</v>
      </c>
      <c r="F70" s="103">
        <v>24.785153795999999</v>
      </c>
      <c r="G70" s="100">
        <v>1.3402315777473603E-4</v>
      </c>
      <c r="H70" s="103">
        <v>58554.063744191997</v>
      </c>
      <c r="I70" s="100">
        <v>8.4142878929646635E-3</v>
      </c>
      <c r="J70" s="103">
        <v>1562.711593452</v>
      </c>
      <c r="K70" s="100">
        <v>4.3991011627170668E-5</v>
      </c>
      <c r="L70" s="103">
        <v>22249.092673028001</v>
      </c>
      <c r="M70" s="100">
        <v>2.7333026364154732E-3</v>
      </c>
      <c r="N70" s="103">
        <v>218859.220209892</v>
      </c>
      <c r="O70" s="100">
        <v>5.2687517235240816E-2</v>
      </c>
      <c r="P70" s="103">
        <v>460917.574821588</v>
      </c>
      <c r="Q70" s="100">
        <v>1.9533567160961853E-2</v>
      </c>
      <c r="R70" s="103">
        <v>2306.2659191240004</v>
      </c>
      <c r="S70" s="100">
        <v>4.0467476174346176E-4</v>
      </c>
      <c r="T70" s="103">
        <v>289774.61061528005</v>
      </c>
      <c r="U70" s="100">
        <v>5.674867156879785E-2</v>
      </c>
      <c r="V70" s="103">
        <v>209429.18479810402</v>
      </c>
      <c r="W70" s="100">
        <v>7.7483780172382648E-3</v>
      </c>
      <c r="X70" s="103">
        <v>109139.0306363</v>
      </c>
      <c r="Y70" s="100">
        <v>1.4225860165801988E-2</v>
      </c>
      <c r="Z70" s="103">
        <v>1372920.9265634238</v>
      </c>
      <c r="AA70" s="100">
        <v>1.0956991915270858E-2</v>
      </c>
    </row>
    <row r="71" spans="1:27" x14ac:dyDescent="0.25">
      <c r="A71" s="102" t="s">
        <v>15</v>
      </c>
      <c r="B71" s="103">
        <v>3374.8721869720002</v>
      </c>
      <c r="C71" s="100">
        <v>4.3843307089295555E-2</v>
      </c>
      <c r="D71" s="103">
        <v>39148.517368875197</v>
      </c>
      <c r="E71" s="100">
        <v>3.373161969690245E-2</v>
      </c>
      <c r="F71" s="103">
        <v>0</v>
      </c>
      <c r="G71" s="100"/>
      <c r="H71" s="103">
        <v>202589.24400000001</v>
      </c>
      <c r="I71" s="100">
        <v>2.9112312861515929E-2</v>
      </c>
      <c r="J71" s="103">
        <v>135048.52790000002</v>
      </c>
      <c r="K71" s="100">
        <v>3.8016748490089592E-3</v>
      </c>
      <c r="L71" s="103">
        <v>0</v>
      </c>
      <c r="M71" s="100"/>
      <c r="N71" s="103">
        <v>40550.449368000001</v>
      </c>
      <c r="O71" s="100">
        <v>9.7619944817691259E-3</v>
      </c>
      <c r="P71" s="103">
        <v>0</v>
      </c>
      <c r="Q71" s="100"/>
      <c r="R71" s="103">
        <v>28723.234969000001</v>
      </c>
      <c r="S71" s="100">
        <v>5.0399948120451689E-3</v>
      </c>
      <c r="T71" s="103">
        <v>0</v>
      </c>
      <c r="U71" s="100"/>
      <c r="V71" s="103">
        <v>0</v>
      </c>
      <c r="W71" s="100"/>
      <c r="X71" s="103">
        <v>0</v>
      </c>
      <c r="Y71" s="100"/>
      <c r="Z71" s="103">
        <v>449434.84579284716</v>
      </c>
      <c r="AA71" s="100">
        <v>3.586844570954058E-3</v>
      </c>
    </row>
    <row r="72" spans="1:27" x14ac:dyDescent="0.25">
      <c r="A72" s="102" t="s">
        <v>18</v>
      </c>
      <c r="B72" s="103">
        <v>0</v>
      </c>
      <c r="C72" s="100"/>
      <c r="D72" s="103">
        <v>0</v>
      </c>
      <c r="E72" s="100"/>
      <c r="F72" s="103">
        <v>0</v>
      </c>
      <c r="G72" s="100"/>
      <c r="H72" s="103">
        <v>40135.311693333999</v>
      </c>
      <c r="I72" s="100">
        <v>5.7674915397324744E-3</v>
      </c>
      <c r="J72" s="103">
        <v>226782.75439083402</v>
      </c>
      <c r="K72" s="100">
        <v>6.3840332579931042E-3</v>
      </c>
      <c r="L72" s="103">
        <v>10945.994098182</v>
      </c>
      <c r="M72" s="100">
        <v>1.3447161628761049E-3</v>
      </c>
      <c r="N72" s="103">
        <v>34870.288532108396</v>
      </c>
      <c r="O72" s="100">
        <v>8.394569469229252E-3</v>
      </c>
      <c r="P72" s="103">
        <v>161154.222442834</v>
      </c>
      <c r="Q72" s="100">
        <v>6.8296741094721319E-3</v>
      </c>
      <c r="R72" s="103">
        <v>9822.2053707685991</v>
      </c>
      <c r="S72" s="100">
        <v>1.7234780192740739E-3</v>
      </c>
      <c r="T72" s="103">
        <v>0</v>
      </c>
      <c r="U72" s="100"/>
      <c r="V72" s="103">
        <v>82459.822206304394</v>
      </c>
      <c r="W72" s="100">
        <v>3.0508158368885035E-3</v>
      </c>
      <c r="X72" s="103">
        <v>0</v>
      </c>
      <c r="Y72" s="100"/>
      <c r="Z72" s="103">
        <v>566170.59873436543</v>
      </c>
      <c r="AA72" s="100">
        <v>4.5184879572960045E-3</v>
      </c>
    </row>
    <row r="73" spans="1:27" x14ac:dyDescent="0.25">
      <c r="A73" s="101" t="s">
        <v>57</v>
      </c>
      <c r="B73" s="103">
        <v>6.4766468930999999</v>
      </c>
      <c r="C73" s="100">
        <v>8.4138777088885102E-5</v>
      </c>
      <c r="D73" s="103">
        <v>5195.6524929727993</v>
      </c>
      <c r="E73" s="100">
        <v>4.4767410300334707E-3</v>
      </c>
      <c r="F73" s="103">
        <v>1184.9673155698001</v>
      </c>
      <c r="G73" s="100">
        <v>6.4075883006280594E-3</v>
      </c>
      <c r="H73" s="103">
        <v>1340.7522621728999</v>
      </c>
      <c r="I73" s="100">
        <v>1.9266767847834357E-4</v>
      </c>
      <c r="J73" s="103">
        <v>195228.07160353501</v>
      </c>
      <c r="K73" s="100">
        <v>5.4957552013099667E-3</v>
      </c>
      <c r="L73" s="103">
        <v>59492.664899299802</v>
      </c>
      <c r="M73" s="100">
        <v>7.3086781652794358E-3</v>
      </c>
      <c r="N73" s="103">
        <v>3184.6968102972</v>
      </c>
      <c r="O73" s="100">
        <v>7.6667443080822152E-4</v>
      </c>
      <c r="P73" s="103">
        <v>189129.833599534</v>
      </c>
      <c r="Q73" s="100">
        <v>8.0152732474739283E-3</v>
      </c>
      <c r="R73" s="103">
        <v>52685.277238144896</v>
      </c>
      <c r="S73" s="100">
        <v>9.2445549478668721E-3</v>
      </c>
      <c r="T73" s="103">
        <v>5526.7386821504006</v>
      </c>
      <c r="U73" s="100">
        <v>1.0823414710280541E-3</v>
      </c>
      <c r="V73" s="103">
        <v>148107.27031010503</v>
      </c>
      <c r="W73" s="100">
        <v>5.4796141166776518E-3</v>
      </c>
      <c r="X73" s="103">
        <v>34612.755392221196</v>
      </c>
      <c r="Y73" s="100">
        <v>4.5116418506934673E-3</v>
      </c>
      <c r="Z73" s="103">
        <v>695695.15725289611</v>
      </c>
      <c r="AA73" s="100">
        <v>5.5521960995915587E-3</v>
      </c>
    </row>
    <row r="74" spans="1:27" x14ac:dyDescent="0.25">
      <c r="A74" s="102" t="s">
        <v>7</v>
      </c>
      <c r="B74" s="103">
        <v>6.4766468930999999</v>
      </c>
      <c r="C74" s="100">
        <v>8.4138777088885102E-5</v>
      </c>
      <c r="D74" s="103">
        <v>5195.6524929727993</v>
      </c>
      <c r="E74" s="100">
        <v>4.4767410300334707E-3</v>
      </c>
      <c r="F74" s="103">
        <v>1184.9673155698001</v>
      </c>
      <c r="G74" s="100">
        <v>6.4075883006280594E-3</v>
      </c>
      <c r="H74" s="103">
        <v>1340.7522621728999</v>
      </c>
      <c r="I74" s="100">
        <v>1.9266767847834357E-4</v>
      </c>
      <c r="J74" s="103">
        <v>195228.07160353501</v>
      </c>
      <c r="K74" s="100">
        <v>5.4957552013099667E-3</v>
      </c>
      <c r="L74" s="103">
        <v>59492.664899299802</v>
      </c>
      <c r="M74" s="100">
        <v>7.3086781652794358E-3</v>
      </c>
      <c r="N74" s="103">
        <v>3184.6968102972</v>
      </c>
      <c r="O74" s="100">
        <v>7.6667443080822152E-4</v>
      </c>
      <c r="P74" s="103">
        <v>189129.833599534</v>
      </c>
      <c r="Q74" s="100">
        <v>8.0152732474739283E-3</v>
      </c>
      <c r="R74" s="103">
        <v>52685.277238144896</v>
      </c>
      <c r="S74" s="100">
        <v>9.2445549478668721E-3</v>
      </c>
      <c r="T74" s="103">
        <v>5526.7386821504006</v>
      </c>
      <c r="U74" s="100">
        <v>1.0823414710280541E-3</v>
      </c>
      <c r="V74" s="103">
        <v>148107.27031010503</v>
      </c>
      <c r="W74" s="100">
        <v>5.4796141166776518E-3</v>
      </c>
      <c r="X74" s="103">
        <v>34612.755392221196</v>
      </c>
      <c r="Y74" s="100">
        <v>4.5116418506934673E-3</v>
      </c>
      <c r="Z74" s="103">
        <v>695695.15725289611</v>
      </c>
      <c r="AA74" s="100">
        <v>5.5521960995915587E-3</v>
      </c>
    </row>
    <row r="75" spans="1:27" x14ac:dyDescent="0.25">
      <c r="A75" s="101" t="s">
        <v>677</v>
      </c>
      <c r="B75" s="103">
        <v>379.02828770989998</v>
      </c>
      <c r="C75" s="100">
        <v>4.9239949523851067E-3</v>
      </c>
      <c r="D75" s="103">
        <v>7001.0898143344002</v>
      </c>
      <c r="E75" s="100">
        <v>6.0323638020769966E-3</v>
      </c>
      <c r="F75" s="103">
        <v>1421.3560789122</v>
      </c>
      <c r="G75" s="100">
        <v>7.6858361092305705E-3</v>
      </c>
      <c r="H75" s="103">
        <v>0</v>
      </c>
      <c r="I75" s="100"/>
      <c r="J75" s="103">
        <v>3644.5027664415998</v>
      </c>
      <c r="K75" s="100">
        <v>1.0259433938135214E-4</v>
      </c>
      <c r="L75" s="103">
        <v>0</v>
      </c>
      <c r="M75" s="100"/>
      <c r="N75" s="103">
        <v>11917.4691548557</v>
      </c>
      <c r="O75" s="100">
        <v>2.8689760517959231E-3</v>
      </c>
      <c r="P75" s="103">
        <v>16137.732933098099</v>
      </c>
      <c r="Q75" s="100">
        <v>6.8391293214704592E-4</v>
      </c>
      <c r="R75" s="103">
        <v>0</v>
      </c>
      <c r="S75" s="100"/>
      <c r="T75" s="103">
        <v>0</v>
      </c>
      <c r="U75" s="100"/>
      <c r="V75" s="103">
        <v>0</v>
      </c>
      <c r="W75" s="100"/>
      <c r="X75" s="103">
        <v>0</v>
      </c>
      <c r="Y75" s="100"/>
      <c r="Z75" s="103">
        <v>40501.179035351903</v>
      </c>
      <c r="AA75" s="100">
        <v>3.2323135488953285E-4</v>
      </c>
    </row>
    <row r="76" spans="1:27" x14ac:dyDescent="0.25">
      <c r="A76" s="102" t="s">
        <v>11</v>
      </c>
      <c r="B76" s="103">
        <v>379.02828770989998</v>
      </c>
      <c r="C76" s="100">
        <v>4.9239949523851067E-3</v>
      </c>
      <c r="D76" s="103">
        <v>7001.0898143344002</v>
      </c>
      <c r="E76" s="100">
        <v>6.0323638020769966E-3</v>
      </c>
      <c r="F76" s="103">
        <v>1421.3560789122</v>
      </c>
      <c r="G76" s="100">
        <v>7.6858361092305705E-3</v>
      </c>
      <c r="H76" s="103">
        <v>0</v>
      </c>
      <c r="I76" s="100"/>
      <c r="J76" s="103">
        <v>3644.5027664415998</v>
      </c>
      <c r="K76" s="100">
        <v>1.0259433938135214E-4</v>
      </c>
      <c r="L76" s="103">
        <v>0</v>
      </c>
      <c r="M76" s="100"/>
      <c r="N76" s="103">
        <v>11917.4691548557</v>
      </c>
      <c r="O76" s="100">
        <v>2.8689760517959231E-3</v>
      </c>
      <c r="P76" s="103">
        <v>16137.732933098099</v>
      </c>
      <c r="Q76" s="100">
        <v>6.8391293214704592E-4</v>
      </c>
      <c r="R76" s="103">
        <v>0</v>
      </c>
      <c r="S76" s="100"/>
      <c r="T76" s="103">
        <v>0</v>
      </c>
      <c r="U76" s="100"/>
      <c r="V76" s="103">
        <v>0</v>
      </c>
      <c r="W76" s="100"/>
      <c r="X76" s="103">
        <v>0</v>
      </c>
      <c r="Y76" s="100"/>
      <c r="Z76" s="103">
        <v>40501.179035351903</v>
      </c>
      <c r="AA76" s="100">
        <v>3.2323135488953285E-4</v>
      </c>
    </row>
    <row r="77" spans="1:27" x14ac:dyDescent="0.25">
      <c r="A77" s="101" t="s">
        <v>404</v>
      </c>
      <c r="B77" s="103">
        <v>0</v>
      </c>
      <c r="C77" s="100"/>
      <c r="D77" s="103">
        <v>0</v>
      </c>
      <c r="E77" s="100"/>
      <c r="F77" s="103">
        <v>0</v>
      </c>
      <c r="G77" s="100"/>
      <c r="H77" s="103">
        <v>4286.3770494</v>
      </c>
      <c r="I77" s="100">
        <v>6.1595742814734189E-4</v>
      </c>
      <c r="J77" s="103">
        <v>22289.160656879998</v>
      </c>
      <c r="K77" s="100">
        <v>6.2744957529285814E-4</v>
      </c>
      <c r="L77" s="103">
        <v>1428.7923498</v>
      </c>
      <c r="M77" s="100">
        <v>1.7552724302024773E-4</v>
      </c>
      <c r="N77" s="103">
        <v>7143.9617490000001</v>
      </c>
      <c r="O77" s="100">
        <v>1.7198160873339626E-3</v>
      </c>
      <c r="P77" s="103">
        <v>69153.54973032001</v>
      </c>
      <c r="Q77" s="100">
        <v>2.9307094844430591E-3</v>
      </c>
      <c r="R77" s="103">
        <v>4286.3770494</v>
      </c>
      <c r="S77" s="100">
        <v>7.5211995148740025E-4</v>
      </c>
      <c r="T77" s="103">
        <v>0</v>
      </c>
      <c r="U77" s="100"/>
      <c r="V77" s="103">
        <v>0</v>
      </c>
      <c r="W77" s="100"/>
      <c r="X77" s="103">
        <v>0</v>
      </c>
      <c r="Y77" s="100"/>
      <c r="Z77" s="103">
        <v>108588.21858480001</v>
      </c>
      <c r="AA77" s="100">
        <v>8.6661963563008882E-4</v>
      </c>
    </row>
    <row r="78" spans="1:27" x14ac:dyDescent="0.25">
      <c r="A78" s="102" t="s">
        <v>16</v>
      </c>
      <c r="B78" s="103">
        <v>0</v>
      </c>
      <c r="C78" s="100"/>
      <c r="D78" s="103">
        <v>0</v>
      </c>
      <c r="E78" s="100"/>
      <c r="F78" s="103">
        <v>0</v>
      </c>
      <c r="G78" s="100"/>
      <c r="H78" s="103">
        <v>4286.3770494</v>
      </c>
      <c r="I78" s="100">
        <v>6.1595742814734189E-4</v>
      </c>
      <c r="J78" s="103">
        <v>22289.160656879998</v>
      </c>
      <c r="K78" s="100">
        <v>6.2744957529285814E-4</v>
      </c>
      <c r="L78" s="103">
        <v>1428.7923498</v>
      </c>
      <c r="M78" s="100">
        <v>1.7552724302024773E-4</v>
      </c>
      <c r="N78" s="103">
        <v>7143.9617490000001</v>
      </c>
      <c r="O78" s="100">
        <v>1.7198160873339626E-3</v>
      </c>
      <c r="P78" s="103">
        <v>69153.54973032001</v>
      </c>
      <c r="Q78" s="100">
        <v>2.9307094844430591E-3</v>
      </c>
      <c r="R78" s="103">
        <v>4286.3770494</v>
      </c>
      <c r="S78" s="100">
        <v>7.5211995148740025E-4</v>
      </c>
      <c r="T78" s="103">
        <v>0</v>
      </c>
      <c r="U78" s="100"/>
      <c r="V78" s="103">
        <v>0</v>
      </c>
      <c r="W78" s="100"/>
      <c r="X78" s="103">
        <v>0</v>
      </c>
      <c r="Y78" s="100"/>
      <c r="Z78" s="103">
        <v>108588.21858480001</v>
      </c>
      <c r="AA78" s="100">
        <v>8.6661963563008882E-4</v>
      </c>
    </row>
    <row r="79" spans="1:27" x14ac:dyDescent="0.25">
      <c r="A79" s="101" t="s">
        <v>89</v>
      </c>
      <c r="B79" s="103">
        <v>0</v>
      </c>
      <c r="C79" s="100"/>
      <c r="D79" s="103">
        <v>0</v>
      </c>
      <c r="E79" s="100"/>
      <c r="F79" s="103">
        <v>0</v>
      </c>
      <c r="G79" s="100"/>
      <c r="H79" s="103">
        <v>286.60126208999998</v>
      </c>
      <c r="I79" s="100">
        <v>4.1184938764416359E-5</v>
      </c>
      <c r="J79" s="103">
        <v>0</v>
      </c>
      <c r="K79" s="100"/>
      <c r="L79" s="103">
        <v>0</v>
      </c>
      <c r="M79" s="100"/>
      <c r="N79" s="103">
        <v>0</v>
      </c>
      <c r="O79" s="100"/>
      <c r="P79" s="103">
        <v>0</v>
      </c>
      <c r="Q79" s="100"/>
      <c r="R79" s="103">
        <v>0</v>
      </c>
      <c r="S79" s="100"/>
      <c r="T79" s="103">
        <v>0</v>
      </c>
      <c r="U79" s="100"/>
      <c r="V79" s="103">
        <v>0</v>
      </c>
      <c r="W79" s="100"/>
      <c r="X79" s="103">
        <v>0</v>
      </c>
      <c r="Y79" s="100"/>
      <c r="Z79" s="103">
        <v>286.60126208999998</v>
      </c>
      <c r="AA79" s="100">
        <v>2.2873041344682894E-6</v>
      </c>
    </row>
    <row r="80" spans="1:27" x14ac:dyDescent="0.25">
      <c r="A80" s="102" t="s">
        <v>10</v>
      </c>
      <c r="B80" s="103">
        <v>0</v>
      </c>
      <c r="C80" s="100"/>
      <c r="D80" s="103">
        <v>0</v>
      </c>
      <c r="E80" s="100"/>
      <c r="F80" s="103">
        <v>0</v>
      </c>
      <c r="G80" s="100"/>
      <c r="H80" s="103">
        <v>286.60126208999998</v>
      </c>
      <c r="I80" s="100">
        <v>4.1184938764416359E-5</v>
      </c>
      <c r="J80" s="103">
        <v>0</v>
      </c>
      <c r="K80" s="100"/>
      <c r="L80" s="103">
        <v>0</v>
      </c>
      <c r="M80" s="100"/>
      <c r="N80" s="103">
        <v>0</v>
      </c>
      <c r="O80" s="100"/>
      <c r="P80" s="103">
        <v>0</v>
      </c>
      <c r="Q80" s="100"/>
      <c r="R80" s="103">
        <v>0</v>
      </c>
      <c r="S80" s="100"/>
      <c r="T80" s="103">
        <v>0</v>
      </c>
      <c r="U80" s="100"/>
      <c r="V80" s="103">
        <v>0</v>
      </c>
      <c r="W80" s="100"/>
      <c r="X80" s="103">
        <v>0</v>
      </c>
      <c r="Y80" s="100"/>
      <c r="Z80" s="103">
        <v>286.60126208999998</v>
      </c>
      <c r="AA80" s="100">
        <v>2.2873041344682894E-6</v>
      </c>
    </row>
    <row r="81" spans="1:27" x14ac:dyDescent="0.25">
      <c r="A81" s="101" t="s">
        <v>405</v>
      </c>
      <c r="B81" s="103">
        <v>3643.8557070365996</v>
      </c>
      <c r="C81" s="100">
        <v>4.7337699296999568E-2</v>
      </c>
      <c r="D81" s="103">
        <v>14312.280924009401</v>
      </c>
      <c r="E81" s="100">
        <v>1.233192083815019E-2</v>
      </c>
      <c r="F81" s="103">
        <v>1453.686234584</v>
      </c>
      <c r="G81" s="100">
        <v>7.8606580849240482E-3</v>
      </c>
      <c r="H81" s="103">
        <v>41001.387544139994</v>
      </c>
      <c r="I81" s="100">
        <v>5.8919476590833519E-3</v>
      </c>
      <c r="J81" s="103">
        <v>75213.8748482472</v>
      </c>
      <c r="K81" s="100">
        <v>2.1173033186916278E-3</v>
      </c>
      <c r="L81" s="103">
        <v>0</v>
      </c>
      <c r="M81" s="100"/>
      <c r="N81" s="103">
        <v>30683.4381776136</v>
      </c>
      <c r="O81" s="100">
        <v>7.3866395771175E-3</v>
      </c>
      <c r="P81" s="103">
        <v>88388.838297000009</v>
      </c>
      <c r="Q81" s="100">
        <v>3.7458960201770556E-3</v>
      </c>
      <c r="R81" s="103">
        <v>8569.662330761601</v>
      </c>
      <c r="S81" s="100">
        <v>1.5036973981040784E-3</v>
      </c>
      <c r="T81" s="103">
        <v>0</v>
      </c>
      <c r="U81" s="100"/>
      <c r="V81" s="103">
        <v>0</v>
      </c>
      <c r="W81" s="100"/>
      <c r="X81" s="103">
        <v>0</v>
      </c>
      <c r="Y81" s="100"/>
      <c r="Z81" s="103">
        <v>263267.02406339248</v>
      </c>
      <c r="AA81" s="100">
        <v>2.1010785096272988E-3</v>
      </c>
    </row>
    <row r="82" spans="1:27" x14ac:dyDescent="0.25">
      <c r="A82" s="102" t="s">
        <v>15</v>
      </c>
      <c r="B82" s="103">
        <v>2150</v>
      </c>
      <c r="C82" s="100">
        <v>2.7930868198762844E-2</v>
      </c>
      <c r="D82" s="103">
        <v>4015</v>
      </c>
      <c r="E82" s="100">
        <v>3.4594529291353984E-3</v>
      </c>
      <c r="F82" s="103">
        <v>1060</v>
      </c>
      <c r="G82" s="100">
        <v>5.7318404562067939E-3</v>
      </c>
      <c r="H82" s="103">
        <v>10000</v>
      </c>
      <c r="I82" s="100">
        <v>1.4370117725260839E-3</v>
      </c>
      <c r="J82" s="103">
        <v>32035.523339968</v>
      </c>
      <c r="K82" s="100">
        <v>9.0181392755778298E-4</v>
      </c>
      <c r="L82" s="103">
        <v>0</v>
      </c>
      <c r="M82" s="100"/>
      <c r="N82" s="103">
        <v>19639.080673607601</v>
      </c>
      <c r="O82" s="100">
        <v>4.7278538253158649E-3</v>
      </c>
      <c r="P82" s="103">
        <v>78306.721520000006</v>
      </c>
      <c r="Q82" s="100">
        <v>3.3186185286116251E-3</v>
      </c>
      <c r="R82" s="103">
        <v>8569.662330761601</v>
      </c>
      <c r="S82" s="100">
        <v>1.5036973981040784E-3</v>
      </c>
      <c r="T82" s="103">
        <v>0</v>
      </c>
      <c r="U82" s="100"/>
      <c r="V82" s="103">
        <v>0</v>
      </c>
      <c r="W82" s="100"/>
      <c r="X82" s="103">
        <v>0</v>
      </c>
      <c r="Y82" s="100"/>
      <c r="Z82" s="103">
        <v>155775.98786433719</v>
      </c>
      <c r="AA82" s="100">
        <v>1.2432152548619664E-3</v>
      </c>
    </row>
    <row r="83" spans="1:27" x14ac:dyDescent="0.25">
      <c r="A83" s="102" t="s">
        <v>18</v>
      </c>
      <c r="B83" s="103">
        <v>1493.8557070366001</v>
      </c>
      <c r="C83" s="100">
        <v>1.9406831098236724E-2</v>
      </c>
      <c r="D83" s="103">
        <v>10297.280924009399</v>
      </c>
      <c r="E83" s="100">
        <v>8.8724679090147907E-3</v>
      </c>
      <c r="F83" s="103">
        <v>393.68623458399998</v>
      </c>
      <c r="G83" s="100">
        <v>2.1288176287172543E-3</v>
      </c>
      <c r="H83" s="103">
        <v>31001.387544140001</v>
      </c>
      <c r="I83" s="100">
        <v>4.4549358865572678E-3</v>
      </c>
      <c r="J83" s="103">
        <v>43178.351508279207</v>
      </c>
      <c r="K83" s="100">
        <v>1.2154893911338451E-3</v>
      </c>
      <c r="L83" s="103">
        <v>0</v>
      </c>
      <c r="M83" s="100"/>
      <c r="N83" s="103">
        <v>11044.357504006</v>
      </c>
      <c r="O83" s="100">
        <v>2.6587857518016351E-3</v>
      </c>
      <c r="P83" s="103">
        <v>10082.116777000001</v>
      </c>
      <c r="Q83" s="100">
        <v>4.2727749156543055E-4</v>
      </c>
      <c r="R83" s="103">
        <v>0</v>
      </c>
      <c r="S83" s="100"/>
      <c r="T83" s="103">
        <v>0</v>
      </c>
      <c r="U83" s="100"/>
      <c r="V83" s="103">
        <v>0</v>
      </c>
      <c r="W83" s="100"/>
      <c r="X83" s="103">
        <v>0</v>
      </c>
      <c r="Y83" s="100"/>
      <c r="Z83" s="103">
        <v>107491.03619905518</v>
      </c>
      <c r="AA83" s="100">
        <v>8.5786325476533269E-4</v>
      </c>
    </row>
    <row r="84" spans="1:27" x14ac:dyDescent="0.25">
      <c r="A84" s="101" t="s">
        <v>312</v>
      </c>
      <c r="B84" s="103">
        <v>0</v>
      </c>
      <c r="C84" s="100"/>
      <c r="D84" s="103">
        <v>0</v>
      </c>
      <c r="E84" s="100"/>
      <c r="F84" s="103">
        <v>0</v>
      </c>
      <c r="G84" s="100"/>
      <c r="H84" s="103">
        <v>24519.962898150701</v>
      </c>
      <c r="I84" s="100">
        <v>3.5235475346545352E-3</v>
      </c>
      <c r="J84" s="103">
        <v>54294.203560190799</v>
      </c>
      <c r="K84" s="100">
        <v>1.5284054652901554E-3</v>
      </c>
      <c r="L84" s="103">
        <v>0</v>
      </c>
      <c r="M84" s="100"/>
      <c r="N84" s="103">
        <v>3502.8518425929001</v>
      </c>
      <c r="O84" s="100">
        <v>8.432661262893728E-4</v>
      </c>
      <c r="P84" s="103">
        <v>23546.170085909798</v>
      </c>
      <c r="Q84" s="100">
        <v>9.97880575360104E-4</v>
      </c>
      <c r="R84" s="103">
        <v>1944.082772639</v>
      </c>
      <c r="S84" s="100">
        <v>3.4112338317260479E-4</v>
      </c>
      <c r="T84" s="103">
        <v>0</v>
      </c>
      <c r="U84" s="100"/>
      <c r="V84" s="103">
        <v>0</v>
      </c>
      <c r="W84" s="100"/>
      <c r="X84" s="103">
        <v>0</v>
      </c>
      <c r="Y84" s="100"/>
      <c r="Z84" s="103">
        <v>107807.27115948319</v>
      </c>
      <c r="AA84" s="100">
        <v>8.6038705918676335E-4</v>
      </c>
    </row>
    <row r="85" spans="1:27" x14ac:dyDescent="0.25">
      <c r="A85" s="102" t="s">
        <v>11</v>
      </c>
      <c r="B85" s="103">
        <v>0</v>
      </c>
      <c r="C85" s="100"/>
      <c r="D85" s="103">
        <v>0</v>
      </c>
      <c r="E85" s="100"/>
      <c r="F85" s="103">
        <v>0</v>
      </c>
      <c r="G85" s="100"/>
      <c r="H85" s="103">
        <v>24519.962898150701</v>
      </c>
      <c r="I85" s="100">
        <v>3.5235475346545352E-3</v>
      </c>
      <c r="J85" s="103">
        <v>54294.203560190799</v>
      </c>
      <c r="K85" s="100">
        <v>1.5284054652901554E-3</v>
      </c>
      <c r="L85" s="103">
        <v>0</v>
      </c>
      <c r="M85" s="100"/>
      <c r="N85" s="103">
        <v>3502.8518425929001</v>
      </c>
      <c r="O85" s="100">
        <v>8.432661262893728E-4</v>
      </c>
      <c r="P85" s="103">
        <v>23546.170085909798</v>
      </c>
      <c r="Q85" s="100">
        <v>9.97880575360104E-4</v>
      </c>
      <c r="R85" s="103">
        <v>1944.082772639</v>
      </c>
      <c r="S85" s="100">
        <v>3.4112338317260479E-4</v>
      </c>
      <c r="T85" s="103">
        <v>0</v>
      </c>
      <c r="U85" s="100"/>
      <c r="V85" s="103">
        <v>0</v>
      </c>
      <c r="W85" s="100"/>
      <c r="X85" s="103">
        <v>0</v>
      </c>
      <c r="Y85" s="100"/>
      <c r="Z85" s="103">
        <v>107807.27115948319</v>
      </c>
      <c r="AA85" s="100">
        <v>8.6038705918676335E-4</v>
      </c>
    </row>
    <row r="86" spans="1:27" x14ac:dyDescent="0.25">
      <c r="A86" s="101" t="s">
        <v>58</v>
      </c>
      <c r="B86" s="103">
        <v>5284.0948563396005</v>
      </c>
      <c r="C86" s="100">
        <v>6.8646212549852106E-2</v>
      </c>
      <c r="D86" s="103">
        <v>61974.379171746499</v>
      </c>
      <c r="E86" s="100">
        <v>5.3399115207234442E-2</v>
      </c>
      <c r="F86" s="103">
        <v>3874.9057834841005</v>
      </c>
      <c r="G86" s="100">
        <v>2.0953152579022499E-2</v>
      </c>
      <c r="H86" s="103">
        <v>578069.38353216241</v>
      </c>
      <c r="I86" s="100">
        <v>8.3069250947261322E-2</v>
      </c>
      <c r="J86" s="103">
        <v>1067255.0384867443</v>
      </c>
      <c r="K86" s="100">
        <v>3.0043693925323738E-2</v>
      </c>
      <c r="L86" s="103">
        <v>147284.33384538401</v>
      </c>
      <c r="M86" s="100">
        <v>1.8093891014724982E-2</v>
      </c>
      <c r="N86" s="103">
        <v>190890.9382819426</v>
      </c>
      <c r="O86" s="100">
        <v>4.5954516291959985E-2</v>
      </c>
      <c r="P86" s="103">
        <v>1171524.8631393528</v>
      </c>
      <c r="Q86" s="100">
        <v>4.964891955731382E-2</v>
      </c>
      <c r="R86" s="103">
        <v>202499.33127084203</v>
      </c>
      <c r="S86" s="100">
        <v>3.553205549963831E-2</v>
      </c>
      <c r="T86" s="103">
        <v>461284.07853395882</v>
      </c>
      <c r="U86" s="100">
        <v>9.0336619267840132E-2</v>
      </c>
      <c r="V86" s="103">
        <v>432816.13434607536</v>
      </c>
      <c r="W86" s="100">
        <v>1.6013159885553518E-2</v>
      </c>
      <c r="X86" s="103">
        <v>82790.177775132004</v>
      </c>
      <c r="Y86" s="100">
        <v>1.0791386777620765E-2</v>
      </c>
      <c r="Z86" s="103">
        <v>4405547.6590231648</v>
      </c>
      <c r="AA86" s="100">
        <v>3.5159745290711253E-2</v>
      </c>
    </row>
    <row r="87" spans="1:27" x14ac:dyDescent="0.25">
      <c r="A87" s="102" t="s">
        <v>7</v>
      </c>
      <c r="B87" s="103">
        <v>242.48</v>
      </c>
      <c r="C87" s="100">
        <v>3.1500822887609368E-3</v>
      </c>
      <c r="D87" s="103">
        <v>13244.88</v>
      </c>
      <c r="E87" s="100">
        <v>1.1412213925790001E-2</v>
      </c>
      <c r="F87" s="103">
        <v>2957.56</v>
      </c>
      <c r="G87" s="100">
        <v>1.5992700056282044E-2</v>
      </c>
      <c r="H87" s="103">
        <v>2943.56</v>
      </c>
      <c r="I87" s="100">
        <v>4.2299303731368793E-4</v>
      </c>
      <c r="J87" s="103">
        <v>11078.02</v>
      </c>
      <c r="K87" s="100">
        <v>3.118510854261465E-4</v>
      </c>
      <c r="L87" s="103">
        <v>5316.92</v>
      </c>
      <c r="M87" s="100">
        <v>6.5318400472248641E-4</v>
      </c>
      <c r="N87" s="103">
        <v>3529.06</v>
      </c>
      <c r="O87" s="100">
        <v>8.4957540009454407E-4</v>
      </c>
      <c r="P87" s="103">
        <v>13244.62</v>
      </c>
      <c r="Q87" s="100">
        <v>5.6130355713071231E-4</v>
      </c>
      <c r="R87" s="103">
        <v>13260.48</v>
      </c>
      <c r="S87" s="100">
        <v>2.3267835422214459E-3</v>
      </c>
      <c r="T87" s="103">
        <v>0</v>
      </c>
      <c r="U87" s="100"/>
      <c r="V87" s="103">
        <v>0</v>
      </c>
      <c r="W87" s="100"/>
      <c r="X87" s="103">
        <v>0</v>
      </c>
      <c r="Y87" s="100"/>
      <c r="Z87" s="103">
        <v>65817.58</v>
      </c>
      <c r="AA87" s="100">
        <v>5.2527620345029229E-4</v>
      </c>
    </row>
    <row r="88" spans="1:27" x14ac:dyDescent="0.25">
      <c r="A88" s="102" t="s">
        <v>11</v>
      </c>
      <c r="B88" s="103">
        <v>601.38936000000001</v>
      </c>
      <c r="C88" s="100">
        <v>7.8127102094410882E-3</v>
      </c>
      <c r="D88" s="103">
        <v>5746.6094400000002</v>
      </c>
      <c r="E88" s="100">
        <v>4.9514632278468574E-3</v>
      </c>
      <c r="F88" s="103">
        <v>334.10520000000002</v>
      </c>
      <c r="G88" s="100">
        <v>1.8066393414991153E-3</v>
      </c>
      <c r="H88" s="103">
        <v>7423.8726259291006</v>
      </c>
      <c r="I88" s="100">
        <v>1.0668192361194249E-3</v>
      </c>
      <c r="J88" s="103">
        <v>7423.8726259291006</v>
      </c>
      <c r="K88" s="100">
        <v>2.0898524614158906E-4</v>
      </c>
      <c r="L88" s="103">
        <v>0</v>
      </c>
      <c r="M88" s="100"/>
      <c r="N88" s="103">
        <v>0</v>
      </c>
      <c r="O88" s="100"/>
      <c r="P88" s="103">
        <v>0</v>
      </c>
      <c r="Q88" s="100"/>
      <c r="R88" s="103">
        <v>0</v>
      </c>
      <c r="S88" s="100"/>
      <c r="T88" s="103">
        <v>13364.208000000001</v>
      </c>
      <c r="U88" s="100">
        <v>2.6172101446665175E-3</v>
      </c>
      <c r="V88" s="103">
        <v>86867.351999999999</v>
      </c>
      <c r="W88" s="100">
        <v>3.2138838782253235E-3</v>
      </c>
      <c r="X88" s="103">
        <v>0</v>
      </c>
      <c r="Y88" s="100"/>
      <c r="Z88" s="103">
        <v>121761.4092518582</v>
      </c>
      <c r="AA88" s="100">
        <v>9.7175208779437614E-4</v>
      </c>
    </row>
    <row r="89" spans="1:27" x14ac:dyDescent="0.25">
      <c r="A89" s="102" t="s">
        <v>14</v>
      </c>
      <c r="B89" s="103">
        <v>38.361819684000004</v>
      </c>
      <c r="C89" s="100">
        <v>4.9836229277140003E-4</v>
      </c>
      <c r="D89" s="103">
        <v>164.02737178000001</v>
      </c>
      <c r="E89" s="100">
        <v>1.4133125075036166E-4</v>
      </c>
      <c r="F89" s="103">
        <v>57.794932672000002</v>
      </c>
      <c r="G89" s="100">
        <v>3.1252012571048818E-4</v>
      </c>
      <c r="H89" s="103">
        <v>91096.072626052002</v>
      </c>
      <c r="I89" s="100">
        <v>1.3090612879452785E-2</v>
      </c>
      <c r="J89" s="103">
        <v>79760.895010831999</v>
      </c>
      <c r="K89" s="100">
        <v>2.2453039156535978E-3</v>
      </c>
      <c r="L89" s="103">
        <v>141967.413845384</v>
      </c>
      <c r="M89" s="100">
        <v>1.7440707010002495E-2</v>
      </c>
      <c r="N89" s="103">
        <v>1727.5135976800002</v>
      </c>
      <c r="O89" s="100">
        <v>4.1587648153268897E-4</v>
      </c>
      <c r="P89" s="103">
        <v>841439.58302859589</v>
      </c>
      <c r="Q89" s="100">
        <v>3.5659991080494134E-2</v>
      </c>
      <c r="R89" s="103">
        <v>111584.17320788001</v>
      </c>
      <c r="S89" s="100">
        <v>1.9579398166015286E-2</v>
      </c>
      <c r="T89" s="103">
        <v>321934.55517920398</v>
      </c>
      <c r="U89" s="100">
        <v>6.3046787638572771E-2</v>
      </c>
      <c r="V89" s="103">
        <v>245924.42606442</v>
      </c>
      <c r="W89" s="100">
        <v>9.0986144966207199E-3</v>
      </c>
      <c r="X89" s="103">
        <v>82790.177775132004</v>
      </c>
      <c r="Y89" s="100">
        <v>1.0791386777620765E-2</v>
      </c>
      <c r="Z89" s="103">
        <v>1918484.9944593159</v>
      </c>
      <c r="AA89" s="100">
        <v>1.5311023502625662E-2</v>
      </c>
    </row>
    <row r="90" spans="1:27" x14ac:dyDescent="0.25">
      <c r="A90" s="102" t="s">
        <v>15</v>
      </c>
      <c r="B90" s="103">
        <v>4151.0039999999999</v>
      </c>
      <c r="C90" s="100">
        <v>5.3926114240249935E-2</v>
      </c>
      <c r="D90" s="103">
        <v>39468.426627916</v>
      </c>
      <c r="E90" s="100">
        <v>3.4007263787374738E-2</v>
      </c>
      <c r="F90" s="103">
        <v>455.59800000000001</v>
      </c>
      <c r="G90" s="100">
        <v>2.463599102044248E-3</v>
      </c>
      <c r="H90" s="103">
        <v>438877.53450112004</v>
      </c>
      <c r="I90" s="100">
        <v>6.3067218377533207E-2</v>
      </c>
      <c r="J90" s="103">
        <v>945675.26010099996</v>
      </c>
      <c r="K90" s="100">
        <v>2.6621170238287188E-2</v>
      </c>
      <c r="L90" s="103">
        <v>0</v>
      </c>
      <c r="M90" s="100"/>
      <c r="N90" s="103">
        <v>135061.98049401201</v>
      </c>
      <c r="O90" s="100">
        <v>3.251441916990977E-2</v>
      </c>
      <c r="P90" s="103">
        <v>275180.03983484302</v>
      </c>
      <c r="Q90" s="100">
        <v>1.1662058648014704E-2</v>
      </c>
      <c r="R90" s="103">
        <v>77654.67806296199</v>
      </c>
      <c r="S90" s="100">
        <v>1.3625873791401575E-2</v>
      </c>
      <c r="T90" s="103">
        <v>0</v>
      </c>
      <c r="U90" s="100"/>
      <c r="V90" s="103">
        <v>0</v>
      </c>
      <c r="W90" s="100"/>
      <c r="X90" s="103">
        <v>0</v>
      </c>
      <c r="Y90" s="100"/>
      <c r="Z90" s="103">
        <v>1916524.5216218531</v>
      </c>
      <c r="AA90" s="100">
        <v>1.5295377383017042E-2</v>
      </c>
    </row>
    <row r="91" spans="1:27" x14ac:dyDescent="0.25">
      <c r="A91" s="102" t="s">
        <v>18</v>
      </c>
      <c r="B91" s="103">
        <v>250.85967665559997</v>
      </c>
      <c r="C91" s="100">
        <v>3.2589435186287574E-3</v>
      </c>
      <c r="D91" s="103">
        <v>3350.4357320505001</v>
      </c>
      <c r="E91" s="100">
        <v>2.8868430154724797E-3</v>
      </c>
      <c r="F91" s="103">
        <v>69.847650812099999</v>
      </c>
      <c r="G91" s="100">
        <v>3.7769395348660387E-4</v>
      </c>
      <c r="H91" s="103">
        <v>37728.343779061201</v>
      </c>
      <c r="I91" s="100">
        <v>5.4216074168422189E-3</v>
      </c>
      <c r="J91" s="103">
        <v>23316.990748983</v>
      </c>
      <c r="K91" s="100">
        <v>6.5638343981521644E-4</v>
      </c>
      <c r="L91" s="103">
        <v>0</v>
      </c>
      <c r="M91" s="100"/>
      <c r="N91" s="103">
        <v>50572.384190250603</v>
      </c>
      <c r="O91" s="100">
        <v>1.2174645240422987E-2</v>
      </c>
      <c r="P91" s="103">
        <v>41660.620275913992</v>
      </c>
      <c r="Q91" s="100">
        <v>1.7655662716742652E-3</v>
      </c>
      <c r="R91" s="103">
        <v>0</v>
      </c>
      <c r="S91" s="100"/>
      <c r="T91" s="103">
        <v>125985.31535475471</v>
      </c>
      <c r="U91" s="100">
        <v>2.4672621484600837E-2</v>
      </c>
      <c r="V91" s="103">
        <v>100024.3562816554</v>
      </c>
      <c r="W91" s="100">
        <v>3.7006615107074764E-3</v>
      </c>
      <c r="X91" s="103">
        <v>0</v>
      </c>
      <c r="Y91" s="100"/>
      <c r="Z91" s="103">
        <v>382959.15369013709</v>
      </c>
      <c r="AA91" s="100">
        <v>3.0563161138238777E-3</v>
      </c>
    </row>
    <row r="92" spans="1:27" x14ac:dyDescent="0.25">
      <c r="A92" s="101" t="s">
        <v>889</v>
      </c>
      <c r="B92" s="103">
        <v>509.38119062160001</v>
      </c>
      <c r="C92" s="100">
        <v>6.6174227433399083E-3</v>
      </c>
      <c r="D92" s="103">
        <v>9508.4488916040009</v>
      </c>
      <c r="E92" s="100">
        <v>8.1927848990270714E-3</v>
      </c>
      <c r="F92" s="103">
        <v>1018.7623812432</v>
      </c>
      <c r="G92" s="100">
        <v>5.5088522944069284E-3</v>
      </c>
      <c r="H92" s="103">
        <v>23649.192863295997</v>
      </c>
      <c r="I92" s="100">
        <v>3.3984168555296194E-3</v>
      </c>
      <c r="J92" s="103">
        <v>30401.042504976002</v>
      </c>
      <c r="K92" s="100">
        <v>8.5580258053904773E-4</v>
      </c>
      <c r="L92" s="103">
        <v>0</v>
      </c>
      <c r="M92" s="100"/>
      <c r="N92" s="103">
        <v>27092.845414238</v>
      </c>
      <c r="O92" s="100">
        <v>6.5222509627212016E-3</v>
      </c>
      <c r="P92" s="103">
        <v>65878.828578934801</v>
      </c>
      <c r="Q92" s="100">
        <v>2.7919276522059919E-3</v>
      </c>
      <c r="R92" s="103">
        <v>23648.142439922001</v>
      </c>
      <c r="S92" s="100">
        <v>4.1494809111977107E-3</v>
      </c>
      <c r="T92" s="103">
        <v>23771.122229010103</v>
      </c>
      <c r="U92" s="100">
        <v>4.6552719209303692E-3</v>
      </c>
      <c r="V92" s="103">
        <v>0</v>
      </c>
      <c r="W92" s="100"/>
      <c r="X92" s="103">
        <v>0</v>
      </c>
      <c r="Y92" s="100"/>
      <c r="Z92" s="103">
        <v>205477.7664938457</v>
      </c>
      <c r="AA92" s="100">
        <v>1.6398746516862663E-3</v>
      </c>
    </row>
    <row r="93" spans="1:27" x14ac:dyDescent="0.25">
      <c r="A93" s="102" t="s">
        <v>10</v>
      </c>
      <c r="B93" s="103">
        <v>509.38119062160001</v>
      </c>
      <c r="C93" s="100">
        <v>6.6174227433399083E-3</v>
      </c>
      <c r="D93" s="103">
        <v>9508.4488916040009</v>
      </c>
      <c r="E93" s="100">
        <v>8.1927848990270714E-3</v>
      </c>
      <c r="F93" s="103">
        <v>1018.7623812432</v>
      </c>
      <c r="G93" s="100">
        <v>5.5088522944069284E-3</v>
      </c>
      <c r="H93" s="103">
        <v>0</v>
      </c>
      <c r="I93" s="100"/>
      <c r="J93" s="103">
        <v>0</v>
      </c>
      <c r="K93" s="100"/>
      <c r="L93" s="103">
        <v>0</v>
      </c>
      <c r="M93" s="100"/>
      <c r="N93" s="103">
        <v>13583.4984165772</v>
      </c>
      <c r="O93" s="100">
        <v>3.2700509772991054E-3</v>
      </c>
      <c r="P93" s="103">
        <v>0</v>
      </c>
      <c r="Q93" s="100"/>
      <c r="R93" s="103">
        <v>0</v>
      </c>
      <c r="S93" s="100"/>
      <c r="T93" s="103">
        <v>23771.122229010103</v>
      </c>
      <c r="U93" s="100">
        <v>4.6552719209303692E-3</v>
      </c>
      <c r="V93" s="103">
        <v>0</v>
      </c>
      <c r="W93" s="100"/>
      <c r="X93" s="103">
        <v>0</v>
      </c>
      <c r="Y93" s="100"/>
      <c r="Z93" s="103">
        <v>48391.213109056102</v>
      </c>
      <c r="AA93" s="100">
        <v>3.8620005023398018E-4</v>
      </c>
    </row>
    <row r="94" spans="1:27" x14ac:dyDescent="0.25">
      <c r="A94" s="102" t="s">
        <v>15</v>
      </c>
      <c r="B94" s="103">
        <v>0</v>
      </c>
      <c r="C94" s="100"/>
      <c r="D94" s="103">
        <v>0</v>
      </c>
      <c r="E94" s="100"/>
      <c r="F94" s="103">
        <v>0</v>
      </c>
      <c r="G94" s="100"/>
      <c r="H94" s="103">
        <v>23649.192863295997</v>
      </c>
      <c r="I94" s="100">
        <v>3.3984168555296194E-3</v>
      </c>
      <c r="J94" s="103">
        <v>30401.042504976002</v>
      </c>
      <c r="K94" s="100">
        <v>8.5580258053904773E-4</v>
      </c>
      <c r="L94" s="103">
        <v>0</v>
      </c>
      <c r="M94" s="100"/>
      <c r="N94" s="103">
        <v>13509.346997660801</v>
      </c>
      <c r="O94" s="100">
        <v>3.2521999854220962E-3</v>
      </c>
      <c r="P94" s="103">
        <v>65878.828578934801</v>
      </c>
      <c r="Q94" s="100">
        <v>2.7919276522059919E-3</v>
      </c>
      <c r="R94" s="103">
        <v>23648.142439922001</v>
      </c>
      <c r="S94" s="100">
        <v>4.1494809111977107E-3</v>
      </c>
      <c r="T94" s="103">
        <v>0</v>
      </c>
      <c r="U94" s="100"/>
      <c r="V94" s="103">
        <v>0</v>
      </c>
      <c r="W94" s="100"/>
      <c r="X94" s="103">
        <v>0</v>
      </c>
      <c r="Y94" s="100"/>
      <c r="Z94" s="103">
        <v>157086.55338478959</v>
      </c>
      <c r="AA94" s="100">
        <v>1.2536746014522862E-3</v>
      </c>
    </row>
    <row r="95" spans="1:27" x14ac:dyDescent="0.25">
      <c r="A95" s="101" t="s">
        <v>406</v>
      </c>
      <c r="B95" s="103">
        <v>0</v>
      </c>
      <c r="C95" s="100"/>
      <c r="D95" s="103">
        <v>0</v>
      </c>
      <c r="E95" s="100"/>
      <c r="F95" s="103">
        <v>0</v>
      </c>
      <c r="G95" s="100"/>
      <c r="H95" s="103">
        <v>0</v>
      </c>
      <c r="I95" s="100"/>
      <c r="J95" s="103">
        <v>0</v>
      </c>
      <c r="K95" s="100"/>
      <c r="L95" s="103">
        <v>0</v>
      </c>
      <c r="M95" s="100"/>
      <c r="N95" s="103">
        <v>0</v>
      </c>
      <c r="O95" s="100"/>
      <c r="P95" s="103">
        <v>0</v>
      </c>
      <c r="Q95" s="100"/>
      <c r="R95" s="103">
        <v>0</v>
      </c>
      <c r="S95" s="100"/>
      <c r="T95" s="103">
        <v>0</v>
      </c>
      <c r="U95" s="100">
        <v>0</v>
      </c>
      <c r="V95" s="103">
        <v>0</v>
      </c>
      <c r="W95" s="100">
        <v>0</v>
      </c>
      <c r="X95" s="103">
        <v>0</v>
      </c>
      <c r="Y95" s="100">
        <v>0</v>
      </c>
      <c r="Z95" s="103">
        <v>0</v>
      </c>
      <c r="AA95" s="100">
        <v>0</v>
      </c>
    </row>
    <row r="96" spans="1:27" x14ac:dyDescent="0.25">
      <c r="A96" s="102" t="s">
        <v>14</v>
      </c>
      <c r="B96" s="103">
        <v>0</v>
      </c>
      <c r="C96" s="100"/>
      <c r="D96" s="103">
        <v>0</v>
      </c>
      <c r="E96" s="100"/>
      <c r="F96" s="103">
        <v>0</v>
      </c>
      <c r="G96" s="100"/>
      <c r="H96" s="103">
        <v>0</v>
      </c>
      <c r="I96" s="100"/>
      <c r="J96" s="103">
        <v>0</v>
      </c>
      <c r="K96" s="100"/>
      <c r="L96" s="103">
        <v>0</v>
      </c>
      <c r="M96" s="100"/>
      <c r="N96" s="103">
        <v>0</v>
      </c>
      <c r="O96" s="100"/>
      <c r="P96" s="103">
        <v>0</v>
      </c>
      <c r="Q96" s="100"/>
      <c r="R96" s="103">
        <v>0</v>
      </c>
      <c r="S96" s="100"/>
      <c r="T96" s="103">
        <v>0</v>
      </c>
      <c r="U96" s="100">
        <v>0</v>
      </c>
      <c r="V96" s="103">
        <v>0</v>
      </c>
      <c r="W96" s="100">
        <v>0</v>
      </c>
      <c r="X96" s="103">
        <v>0</v>
      </c>
      <c r="Y96" s="100">
        <v>0</v>
      </c>
      <c r="Z96" s="103">
        <v>0</v>
      </c>
      <c r="AA96" s="100">
        <v>0</v>
      </c>
    </row>
    <row r="97" spans="1:27" x14ac:dyDescent="0.25">
      <c r="A97" s="101" t="s">
        <v>360</v>
      </c>
      <c r="B97" s="103">
        <v>0</v>
      </c>
      <c r="C97" s="100"/>
      <c r="D97" s="103">
        <v>13.00703</v>
      </c>
      <c r="E97" s="100">
        <v>1.1207274727983064E-5</v>
      </c>
      <c r="F97" s="103">
        <v>0</v>
      </c>
      <c r="G97" s="100"/>
      <c r="H97" s="103">
        <v>65.429640178200003</v>
      </c>
      <c r="I97" s="100">
        <v>9.4023163208219062E-6</v>
      </c>
      <c r="J97" s="103">
        <v>279.66069685269997</v>
      </c>
      <c r="K97" s="100">
        <v>7.8725703568459897E-6</v>
      </c>
      <c r="L97" s="103">
        <v>3.2867068801000001</v>
      </c>
      <c r="M97" s="100">
        <v>4.037721768039893E-7</v>
      </c>
      <c r="N97" s="103">
        <v>169.58661220799996</v>
      </c>
      <c r="O97" s="100">
        <v>4.0825776245597947E-5</v>
      </c>
      <c r="P97" s="103">
        <v>216.60066851600001</v>
      </c>
      <c r="Q97" s="100">
        <v>9.1794800994608442E-6</v>
      </c>
      <c r="R97" s="103">
        <v>65.798403947999986</v>
      </c>
      <c r="S97" s="100">
        <v>1.1545482773673728E-5</v>
      </c>
      <c r="T97" s="103">
        <v>34087.150525999998</v>
      </c>
      <c r="U97" s="100">
        <v>6.6755348434730903E-3</v>
      </c>
      <c r="V97" s="103">
        <v>93258.151585999993</v>
      </c>
      <c r="W97" s="100">
        <v>3.45032814969816E-3</v>
      </c>
      <c r="X97" s="103">
        <v>337.43612760000002</v>
      </c>
      <c r="Y97" s="100">
        <v>4.3983523934018846E-5</v>
      </c>
      <c r="Z97" s="103">
        <v>128496.107998183</v>
      </c>
      <c r="AA97" s="100">
        <v>1.0255002959304233E-3</v>
      </c>
    </row>
    <row r="98" spans="1:27" x14ac:dyDescent="0.25">
      <c r="A98" s="102" t="s">
        <v>14</v>
      </c>
      <c r="B98" s="103">
        <v>0</v>
      </c>
      <c r="C98" s="100"/>
      <c r="D98" s="103">
        <v>13.00703</v>
      </c>
      <c r="E98" s="100">
        <v>1.1207274727983064E-5</v>
      </c>
      <c r="F98" s="103">
        <v>0</v>
      </c>
      <c r="G98" s="100"/>
      <c r="H98" s="103">
        <v>65.429640178200003</v>
      </c>
      <c r="I98" s="100">
        <v>9.4023163208219062E-6</v>
      </c>
      <c r="J98" s="103">
        <v>279.66069685269997</v>
      </c>
      <c r="K98" s="100">
        <v>7.8725703568459897E-6</v>
      </c>
      <c r="L98" s="103">
        <v>3.2867068801000001</v>
      </c>
      <c r="M98" s="100">
        <v>4.037721768039893E-7</v>
      </c>
      <c r="N98" s="103">
        <v>169.58661220799996</v>
      </c>
      <c r="O98" s="100">
        <v>4.0825776245597947E-5</v>
      </c>
      <c r="P98" s="103">
        <v>216.60066851600001</v>
      </c>
      <c r="Q98" s="100">
        <v>9.1794800994608442E-6</v>
      </c>
      <c r="R98" s="103">
        <v>65.798403947999986</v>
      </c>
      <c r="S98" s="100">
        <v>1.1545482773673728E-5</v>
      </c>
      <c r="T98" s="103">
        <v>34087.150525999998</v>
      </c>
      <c r="U98" s="100">
        <v>6.6755348434730903E-3</v>
      </c>
      <c r="V98" s="103">
        <v>93258.151585999993</v>
      </c>
      <c r="W98" s="100">
        <v>3.45032814969816E-3</v>
      </c>
      <c r="X98" s="103">
        <v>337.43612760000002</v>
      </c>
      <c r="Y98" s="100">
        <v>4.3983523934018846E-5</v>
      </c>
      <c r="Z98" s="103">
        <v>128496.107998183</v>
      </c>
      <c r="AA98" s="100">
        <v>1.0255002959304233E-3</v>
      </c>
    </row>
    <row r="99" spans="1:27" x14ac:dyDescent="0.25">
      <c r="A99" s="101" t="s">
        <v>878</v>
      </c>
      <c r="B99" s="103">
        <v>1699.2101610032</v>
      </c>
      <c r="C99" s="100">
        <v>2.2074611650687893E-2</v>
      </c>
      <c r="D99" s="103">
        <v>21956.999300711199</v>
      </c>
      <c r="E99" s="100">
        <v>1.8918855677676032E-2</v>
      </c>
      <c r="F99" s="103">
        <v>1438.7972407842001</v>
      </c>
      <c r="G99" s="100">
        <v>7.7801473896279109E-3</v>
      </c>
      <c r="H99" s="103">
        <v>11850.162106380001</v>
      </c>
      <c r="I99" s="100">
        <v>1.7028822453210555E-3</v>
      </c>
      <c r="J99" s="103">
        <v>39196.690044179995</v>
      </c>
      <c r="K99" s="100">
        <v>1.1034038876432577E-3</v>
      </c>
      <c r="L99" s="103">
        <v>0</v>
      </c>
      <c r="M99" s="100"/>
      <c r="N99" s="103">
        <v>15738.988715592701</v>
      </c>
      <c r="O99" s="100">
        <v>3.7889572960315729E-3</v>
      </c>
      <c r="P99" s="103">
        <v>30809.049384098198</v>
      </c>
      <c r="Q99" s="100">
        <v>1.3056795144828692E-3</v>
      </c>
      <c r="R99" s="103">
        <v>0</v>
      </c>
      <c r="S99" s="100"/>
      <c r="T99" s="103">
        <v>0</v>
      </c>
      <c r="U99" s="100"/>
      <c r="V99" s="103">
        <v>112308.1145321337</v>
      </c>
      <c r="W99" s="100">
        <v>4.1551311324501718E-3</v>
      </c>
      <c r="X99" s="103">
        <v>0</v>
      </c>
      <c r="Y99" s="100"/>
      <c r="Z99" s="103">
        <v>234998.01148488323</v>
      </c>
      <c r="AA99" s="100">
        <v>1.8754694914511843E-3</v>
      </c>
    </row>
    <row r="100" spans="1:27" x14ac:dyDescent="0.25">
      <c r="A100" s="102" t="s">
        <v>18</v>
      </c>
      <c r="B100" s="103">
        <v>1699.2101610032</v>
      </c>
      <c r="C100" s="100">
        <v>2.2074611650687893E-2</v>
      </c>
      <c r="D100" s="103">
        <v>21956.999300711199</v>
      </c>
      <c r="E100" s="100">
        <v>1.8918855677676032E-2</v>
      </c>
      <c r="F100" s="103">
        <v>1438.7972407842001</v>
      </c>
      <c r="G100" s="100">
        <v>7.7801473896279109E-3</v>
      </c>
      <c r="H100" s="103">
        <v>11850.162106380001</v>
      </c>
      <c r="I100" s="100">
        <v>1.7028822453210555E-3</v>
      </c>
      <c r="J100" s="103">
        <v>39196.690044179995</v>
      </c>
      <c r="K100" s="100">
        <v>1.1034038876432577E-3</v>
      </c>
      <c r="L100" s="103">
        <v>0</v>
      </c>
      <c r="M100" s="100"/>
      <c r="N100" s="103">
        <v>15738.988715592701</v>
      </c>
      <c r="O100" s="100">
        <v>3.7889572960315729E-3</v>
      </c>
      <c r="P100" s="103">
        <v>30809.049384098198</v>
      </c>
      <c r="Q100" s="100">
        <v>1.3056795144828692E-3</v>
      </c>
      <c r="R100" s="103">
        <v>0</v>
      </c>
      <c r="S100" s="100"/>
      <c r="T100" s="103">
        <v>0</v>
      </c>
      <c r="U100" s="100"/>
      <c r="V100" s="103">
        <v>112308.1145321337</v>
      </c>
      <c r="W100" s="100">
        <v>4.1551311324501718E-3</v>
      </c>
      <c r="X100" s="103">
        <v>0</v>
      </c>
      <c r="Y100" s="100"/>
      <c r="Z100" s="103">
        <v>234998.01148488323</v>
      </c>
      <c r="AA100" s="100">
        <v>1.8754694914511843E-3</v>
      </c>
    </row>
    <row r="101" spans="1:27" x14ac:dyDescent="0.25">
      <c r="A101" s="5" t="s">
        <v>20</v>
      </c>
      <c r="B101" s="27">
        <v>15637.737216407802</v>
      </c>
      <c r="C101" s="104">
        <v>0.20315143121784876</v>
      </c>
      <c r="D101" s="27">
        <v>177630.34703710338</v>
      </c>
      <c r="E101" s="104">
        <v>0.15305201104877822</v>
      </c>
      <c r="F101" s="27">
        <v>34673.799142334203</v>
      </c>
      <c r="G101" s="104">
        <v>0.18749498556077321</v>
      </c>
      <c r="H101" s="27">
        <v>976294.31560633471</v>
      </c>
      <c r="I101" s="104">
        <v>0.14029464249765988</v>
      </c>
      <c r="J101" s="27">
        <v>4064775.8015228063</v>
      </c>
      <c r="K101" s="104">
        <v>0.11442520826996352</v>
      </c>
      <c r="L101" s="27">
        <v>1153383.122027467</v>
      </c>
      <c r="M101" s="104">
        <v>0.1416931995638876</v>
      </c>
      <c r="N101" s="27">
        <v>521129.58189105534</v>
      </c>
      <c r="O101" s="104">
        <v>0.1254551843936334</v>
      </c>
      <c r="P101" s="27">
        <v>2627367.824760898</v>
      </c>
      <c r="Q101" s="104">
        <v>0.1113471663157625</v>
      </c>
      <c r="R101" s="27">
        <v>695834.21601034934</v>
      </c>
      <c r="S101" s="104">
        <v>0.12209630435153504</v>
      </c>
      <c r="T101" s="27">
        <v>799808.22635798121</v>
      </c>
      <c r="U101" s="104">
        <v>0.15663226760701748</v>
      </c>
      <c r="V101" s="27">
        <v>3811432.7214199044</v>
      </c>
      <c r="W101" s="104">
        <v>0.14101387799080026</v>
      </c>
      <c r="X101" s="27">
        <v>1139742.5924798695</v>
      </c>
      <c r="Y101" s="104">
        <v>0.14856113941179261</v>
      </c>
      <c r="Z101" s="27">
        <v>16017710.28547252</v>
      </c>
      <c r="AA101" s="104">
        <v>0.12783396239606049</v>
      </c>
    </row>
    <row r="102" spans="1:27" x14ac:dyDescent="0.25">
      <c r="A102" s="101" t="s">
        <v>59</v>
      </c>
      <c r="B102" s="103">
        <v>291.51884290999999</v>
      </c>
      <c r="C102" s="100">
        <v>3.7871508738488652E-3</v>
      </c>
      <c r="D102" s="103">
        <v>14071.4897940888</v>
      </c>
      <c r="E102" s="100">
        <v>1.2124447468358498E-2</v>
      </c>
      <c r="F102" s="103">
        <v>4276.7875459631996</v>
      </c>
      <c r="G102" s="100">
        <v>2.3126286677880421E-2</v>
      </c>
      <c r="H102" s="103">
        <v>87829.346462464193</v>
      </c>
      <c r="I102" s="100">
        <v>1.2621180483983321E-2</v>
      </c>
      <c r="J102" s="103">
        <v>472275.13673662802</v>
      </c>
      <c r="K102" s="100">
        <v>1.3294750687496429E-2</v>
      </c>
      <c r="L102" s="103">
        <v>164369.45617638298</v>
      </c>
      <c r="M102" s="100">
        <v>2.0192799522909328E-2</v>
      </c>
      <c r="N102" s="103">
        <v>17756.797271352698</v>
      </c>
      <c r="O102" s="100">
        <v>4.2747185217046962E-3</v>
      </c>
      <c r="P102" s="103">
        <v>274528.1405974275</v>
      </c>
      <c r="Q102" s="100">
        <v>1.1634431327574243E-2</v>
      </c>
      <c r="R102" s="103">
        <v>90338.950721159199</v>
      </c>
      <c r="S102" s="100">
        <v>1.5851551660237599E-2</v>
      </c>
      <c r="T102" s="103">
        <v>22757.2613166148</v>
      </c>
      <c r="U102" s="100">
        <v>4.4567201575036221E-3</v>
      </c>
      <c r="V102" s="103">
        <v>317557.26583757013</v>
      </c>
      <c r="W102" s="100">
        <v>1.1748857926378139E-2</v>
      </c>
      <c r="X102" s="103">
        <v>178166.34025028901</v>
      </c>
      <c r="Y102" s="100">
        <v>2.3223309093697447E-2</v>
      </c>
      <c r="Z102" s="103">
        <v>1644218.4915528505</v>
      </c>
      <c r="AA102" s="100">
        <v>1.3122160475752037E-2</v>
      </c>
    </row>
    <row r="103" spans="1:27" x14ac:dyDescent="0.25">
      <c r="A103" s="102" t="s">
        <v>7</v>
      </c>
      <c r="B103" s="103">
        <v>0</v>
      </c>
      <c r="C103" s="100"/>
      <c r="D103" s="103">
        <v>5952.7863717088003</v>
      </c>
      <c r="E103" s="100">
        <v>5.1291118929328245E-3</v>
      </c>
      <c r="F103" s="103">
        <v>2974.6918220831999</v>
      </c>
      <c r="G103" s="100">
        <v>1.6085338613739612E-2</v>
      </c>
      <c r="H103" s="103">
        <v>4099.3218212184001</v>
      </c>
      <c r="I103" s="100">
        <v>5.8907737164639066E-4</v>
      </c>
      <c r="J103" s="103">
        <v>319276.86908762803</v>
      </c>
      <c r="K103" s="100">
        <v>8.9877828507656122E-3</v>
      </c>
      <c r="L103" s="103">
        <v>164369.45617638298</v>
      </c>
      <c r="M103" s="100">
        <v>2.0192799522909328E-2</v>
      </c>
      <c r="N103" s="103">
        <v>189.8961758184</v>
      </c>
      <c r="O103" s="100">
        <v>4.5715040137413662E-5</v>
      </c>
      <c r="P103" s="103">
        <v>222153.233621936</v>
      </c>
      <c r="Q103" s="100">
        <v>9.4147963671349436E-3</v>
      </c>
      <c r="R103" s="103">
        <v>90338.950721159199</v>
      </c>
      <c r="S103" s="100">
        <v>1.5851551660237599E-2</v>
      </c>
      <c r="T103" s="103">
        <v>16640.9305698936</v>
      </c>
      <c r="U103" s="100">
        <v>3.2589145802143088E-3</v>
      </c>
      <c r="V103" s="103">
        <v>256724.25463051803</v>
      </c>
      <c r="W103" s="100">
        <v>9.4981822757350155E-3</v>
      </c>
      <c r="X103" s="103">
        <v>178166.34025028901</v>
      </c>
      <c r="Y103" s="100">
        <v>2.3223309093697447E-2</v>
      </c>
      <c r="Z103" s="103">
        <v>1260886.7312486356</v>
      </c>
      <c r="AA103" s="100">
        <v>1.0062870667246232E-2</v>
      </c>
    </row>
    <row r="104" spans="1:27" x14ac:dyDescent="0.25">
      <c r="A104" s="102" t="s">
        <v>21</v>
      </c>
      <c r="B104" s="103">
        <v>21.521900000000002</v>
      </c>
      <c r="C104" s="100">
        <v>2.7959318711021119E-4</v>
      </c>
      <c r="D104" s="103">
        <v>3258.7584500000003</v>
      </c>
      <c r="E104" s="100">
        <v>2.8078509253293229E-3</v>
      </c>
      <c r="F104" s="103">
        <v>942.09980000000007</v>
      </c>
      <c r="G104" s="100">
        <v>5.0943073088908775E-3</v>
      </c>
      <c r="H104" s="103">
        <v>0</v>
      </c>
      <c r="I104" s="100"/>
      <c r="J104" s="103">
        <v>0</v>
      </c>
      <c r="K104" s="100"/>
      <c r="L104" s="103">
        <v>0</v>
      </c>
      <c r="M104" s="100"/>
      <c r="N104" s="103">
        <v>0</v>
      </c>
      <c r="O104" s="100"/>
      <c r="P104" s="103">
        <v>0</v>
      </c>
      <c r="Q104" s="100"/>
      <c r="R104" s="103">
        <v>0</v>
      </c>
      <c r="S104" s="100"/>
      <c r="T104" s="103">
        <v>0</v>
      </c>
      <c r="U104" s="100"/>
      <c r="V104" s="103">
        <v>0</v>
      </c>
      <c r="W104" s="100"/>
      <c r="X104" s="103">
        <v>0</v>
      </c>
      <c r="Y104" s="100"/>
      <c r="Z104" s="103">
        <v>4222.38015</v>
      </c>
      <c r="AA104" s="100">
        <v>3.3697924091342712E-5</v>
      </c>
    </row>
    <row r="105" spans="1:27" x14ac:dyDescent="0.25">
      <c r="A105" s="102" t="s">
        <v>24</v>
      </c>
      <c r="B105" s="103">
        <v>269.99694290999997</v>
      </c>
      <c r="C105" s="100">
        <v>3.5075576867386539E-3</v>
      </c>
      <c r="D105" s="103">
        <v>4859.9449723799999</v>
      </c>
      <c r="E105" s="100">
        <v>4.18748465009635E-3</v>
      </c>
      <c r="F105" s="103">
        <v>359.99592388000002</v>
      </c>
      <c r="G105" s="100">
        <v>1.9466407552499298E-3</v>
      </c>
      <c r="H105" s="103">
        <v>83730.024641245793</v>
      </c>
      <c r="I105" s="100">
        <v>1.203210311233693E-2</v>
      </c>
      <c r="J105" s="103">
        <v>152998.26764899999</v>
      </c>
      <c r="K105" s="100">
        <v>4.3069678367308167E-3</v>
      </c>
      <c r="L105" s="103">
        <v>0</v>
      </c>
      <c r="M105" s="100"/>
      <c r="N105" s="103">
        <v>17566.9010955343</v>
      </c>
      <c r="O105" s="100">
        <v>4.2290034815672829E-3</v>
      </c>
      <c r="P105" s="103">
        <v>52374.906975491504</v>
      </c>
      <c r="Q105" s="100">
        <v>2.2196349604392982E-3</v>
      </c>
      <c r="R105" s="103">
        <v>0</v>
      </c>
      <c r="S105" s="100"/>
      <c r="T105" s="103">
        <v>6116.3307467211998</v>
      </c>
      <c r="U105" s="100">
        <v>1.1978055772893135E-3</v>
      </c>
      <c r="V105" s="103">
        <v>60833.011207052099</v>
      </c>
      <c r="W105" s="100">
        <v>2.2506756506431224E-3</v>
      </c>
      <c r="X105" s="103">
        <v>0</v>
      </c>
      <c r="Y105" s="100"/>
      <c r="Z105" s="103">
        <v>379109.38015421492</v>
      </c>
      <c r="AA105" s="100">
        <v>3.0255918844144625E-3</v>
      </c>
    </row>
    <row r="106" spans="1:27" x14ac:dyDescent="0.25">
      <c r="A106" s="101" t="s">
        <v>116</v>
      </c>
      <c r="B106" s="103">
        <v>0</v>
      </c>
      <c r="C106" s="100"/>
      <c r="D106" s="103">
        <v>0</v>
      </c>
      <c r="E106" s="100"/>
      <c r="F106" s="103">
        <v>0</v>
      </c>
      <c r="G106" s="100"/>
      <c r="H106" s="103">
        <v>0</v>
      </c>
      <c r="I106" s="100"/>
      <c r="J106" s="103">
        <v>6223.1165393304</v>
      </c>
      <c r="K106" s="100">
        <v>1.7518343959693064E-4</v>
      </c>
      <c r="L106" s="103">
        <v>4261.7834401139999</v>
      </c>
      <c r="M106" s="100">
        <v>5.2356040238966115E-4</v>
      </c>
      <c r="N106" s="103">
        <v>0</v>
      </c>
      <c r="O106" s="100"/>
      <c r="P106" s="103">
        <v>0</v>
      </c>
      <c r="Q106" s="100"/>
      <c r="R106" s="103">
        <v>0</v>
      </c>
      <c r="S106" s="100"/>
      <c r="T106" s="103">
        <v>0</v>
      </c>
      <c r="U106" s="100"/>
      <c r="V106" s="103">
        <v>0</v>
      </c>
      <c r="W106" s="100"/>
      <c r="X106" s="103">
        <v>0</v>
      </c>
      <c r="Y106" s="100"/>
      <c r="Z106" s="103">
        <v>10484.899979444399</v>
      </c>
      <c r="AA106" s="100">
        <v>8.3677772029275502E-5</v>
      </c>
    </row>
    <row r="107" spans="1:27" x14ac:dyDescent="0.25">
      <c r="A107" s="102" t="s">
        <v>7</v>
      </c>
      <c r="B107" s="103">
        <v>0</v>
      </c>
      <c r="C107" s="100"/>
      <c r="D107" s="103">
        <v>0</v>
      </c>
      <c r="E107" s="100"/>
      <c r="F107" s="103">
        <v>0</v>
      </c>
      <c r="G107" s="100"/>
      <c r="H107" s="103">
        <v>0</v>
      </c>
      <c r="I107" s="100"/>
      <c r="J107" s="103">
        <v>6223.1165393304</v>
      </c>
      <c r="K107" s="100">
        <v>1.7518343959693064E-4</v>
      </c>
      <c r="L107" s="103">
        <v>4261.7834401139999</v>
      </c>
      <c r="M107" s="100">
        <v>5.2356040238966115E-4</v>
      </c>
      <c r="N107" s="103">
        <v>0</v>
      </c>
      <c r="O107" s="100"/>
      <c r="P107" s="103">
        <v>0</v>
      </c>
      <c r="Q107" s="100"/>
      <c r="R107" s="103">
        <v>0</v>
      </c>
      <c r="S107" s="100"/>
      <c r="T107" s="103">
        <v>0</v>
      </c>
      <c r="U107" s="100"/>
      <c r="V107" s="103">
        <v>0</v>
      </c>
      <c r="W107" s="100"/>
      <c r="X107" s="103">
        <v>0</v>
      </c>
      <c r="Y107" s="100"/>
      <c r="Z107" s="103">
        <v>10484.899979444399</v>
      </c>
      <c r="AA107" s="100">
        <v>8.3677772029275502E-5</v>
      </c>
    </row>
    <row r="108" spans="1:27" x14ac:dyDescent="0.25">
      <c r="A108" s="101" t="s">
        <v>60</v>
      </c>
      <c r="B108" s="103">
        <v>0</v>
      </c>
      <c r="C108" s="100"/>
      <c r="D108" s="103">
        <v>1134.4914643920001</v>
      </c>
      <c r="E108" s="100">
        <v>9.7751427635616741E-4</v>
      </c>
      <c r="F108" s="103">
        <v>59.187242400000002</v>
      </c>
      <c r="G108" s="100">
        <v>3.2004889667890389E-4</v>
      </c>
      <c r="H108" s="103">
        <v>1073.7685530000001</v>
      </c>
      <c r="I108" s="100">
        <v>1.5430180516292982E-4</v>
      </c>
      <c r="J108" s="103">
        <v>36297.507756815998</v>
      </c>
      <c r="K108" s="100">
        <v>1.0217906441969812E-3</v>
      </c>
      <c r="L108" s="103">
        <v>7024.5818763119996</v>
      </c>
      <c r="M108" s="100">
        <v>8.6297038914831699E-4</v>
      </c>
      <c r="N108" s="103">
        <v>0</v>
      </c>
      <c r="O108" s="100"/>
      <c r="P108" s="103">
        <v>10499.576853480001</v>
      </c>
      <c r="Q108" s="100">
        <v>4.449693412287869E-4</v>
      </c>
      <c r="R108" s="103">
        <v>0</v>
      </c>
      <c r="S108" s="100"/>
      <c r="T108" s="103">
        <v>0</v>
      </c>
      <c r="U108" s="100"/>
      <c r="V108" s="103">
        <v>45402.991630475997</v>
      </c>
      <c r="W108" s="100">
        <v>1.6798018986970628E-3</v>
      </c>
      <c r="X108" s="103">
        <v>1245.5875180319999</v>
      </c>
      <c r="Y108" s="100">
        <v>1.6235762542954099E-4</v>
      </c>
      <c r="Z108" s="103">
        <v>102737.692894908</v>
      </c>
      <c r="AA108" s="100">
        <v>8.1992782589513855E-4</v>
      </c>
    </row>
    <row r="109" spans="1:27" x14ac:dyDescent="0.25">
      <c r="A109" s="102" t="s">
        <v>7</v>
      </c>
      <c r="B109" s="103">
        <v>0</v>
      </c>
      <c r="C109" s="100"/>
      <c r="D109" s="103">
        <v>0</v>
      </c>
      <c r="E109" s="100"/>
      <c r="F109" s="103">
        <v>0</v>
      </c>
      <c r="G109" s="100"/>
      <c r="H109" s="103">
        <v>0</v>
      </c>
      <c r="I109" s="100"/>
      <c r="J109" s="103">
        <v>16.000107</v>
      </c>
      <c r="K109" s="100">
        <v>4.504099771335026E-7</v>
      </c>
      <c r="L109" s="103">
        <v>0</v>
      </c>
      <c r="M109" s="100"/>
      <c r="N109" s="103">
        <v>0</v>
      </c>
      <c r="O109" s="100"/>
      <c r="P109" s="103">
        <v>0</v>
      </c>
      <c r="Q109" s="100"/>
      <c r="R109" s="103">
        <v>0</v>
      </c>
      <c r="S109" s="100"/>
      <c r="T109" s="103">
        <v>0</v>
      </c>
      <c r="U109" s="100"/>
      <c r="V109" s="103">
        <v>45402.991630475997</v>
      </c>
      <c r="W109" s="100">
        <v>1.6798018986970628E-3</v>
      </c>
      <c r="X109" s="103">
        <v>0</v>
      </c>
      <c r="Y109" s="100"/>
      <c r="Z109" s="103">
        <v>45418.991737475997</v>
      </c>
      <c r="AA109" s="100">
        <v>3.6247937928440377E-4</v>
      </c>
    </row>
    <row r="110" spans="1:27" x14ac:dyDescent="0.25">
      <c r="A110" s="102" t="s">
        <v>22</v>
      </c>
      <c r="B110" s="103">
        <v>0</v>
      </c>
      <c r="C110" s="100"/>
      <c r="D110" s="103">
        <v>1134.4914643920001</v>
      </c>
      <c r="E110" s="100">
        <v>9.7751427635616741E-4</v>
      </c>
      <c r="F110" s="103">
        <v>59.187242400000002</v>
      </c>
      <c r="G110" s="100">
        <v>3.2004889667890389E-4</v>
      </c>
      <c r="H110" s="103">
        <v>1073.7685530000001</v>
      </c>
      <c r="I110" s="100">
        <v>1.5430180516292982E-4</v>
      </c>
      <c r="J110" s="103">
        <v>36281.507649815998</v>
      </c>
      <c r="K110" s="100">
        <v>1.0213402342198476E-3</v>
      </c>
      <c r="L110" s="103">
        <v>7024.5818763119996</v>
      </c>
      <c r="M110" s="100">
        <v>8.6297038914831699E-4</v>
      </c>
      <c r="N110" s="103">
        <v>0</v>
      </c>
      <c r="O110" s="100"/>
      <c r="P110" s="103">
        <v>10499.576853480001</v>
      </c>
      <c r="Q110" s="100">
        <v>4.449693412287869E-4</v>
      </c>
      <c r="R110" s="103">
        <v>0</v>
      </c>
      <c r="S110" s="100"/>
      <c r="T110" s="103">
        <v>0</v>
      </c>
      <c r="U110" s="100"/>
      <c r="V110" s="103">
        <v>0</v>
      </c>
      <c r="W110" s="100"/>
      <c r="X110" s="103">
        <v>1245.5875180319999</v>
      </c>
      <c r="Y110" s="100">
        <v>1.6235762542954099E-4</v>
      </c>
      <c r="Z110" s="103">
        <v>57318.701157432006</v>
      </c>
      <c r="AA110" s="100">
        <v>4.5744844661073472E-4</v>
      </c>
    </row>
    <row r="111" spans="1:27" x14ac:dyDescent="0.25">
      <c r="A111" s="101" t="s">
        <v>122</v>
      </c>
      <c r="B111" s="103">
        <v>0</v>
      </c>
      <c r="C111" s="100"/>
      <c r="D111" s="103">
        <v>0</v>
      </c>
      <c r="E111" s="100"/>
      <c r="F111" s="103">
        <v>0</v>
      </c>
      <c r="G111" s="100"/>
      <c r="H111" s="103">
        <v>0</v>
      </c>
      <c r="I111" s="100"/>
      <c r="J111" s="103">
        <v>43955.306639472794</v>
      </c>
      <c r="K111" s="100">
        <v>1.2373610162970184E-3</v>
      </c>
      <c r="L111" s="103">
        <v>0</v>
      </c>
      <c r="M111" s="100"/>
      <c r="N111" s="103">
        <v>0</v>
      </c>
      <c r="O111" s="100"/>
      <c r="P111" s="103">
        <v>0</v>
      </c>
      <c r="Q111" s="100"/>
      <c r="R111" s="103">
        <v>0</v>
      </c>
      <c r="S111" s="100"/>
      <c r="T111" s="103">
        <v>24006.359780019702</v>
      </c>
      <c r="U111" s="100">
        <v>4.7013402030843749E-3</v>
      </c>
      <c r="V111" s="103">
        <v>83433.934356586906</v>
      </c>
      <c r="W111" s="100">
        <v>3.0868556523461722E-3</v>
      </c>
      <c r="X111" s="103">
        <v>0</v>
      </c>
      <c r="Y111" s="100"/>
      <c r="Z111" s="103">
        <v>151395.6007760794</v>
      </c>
      <c r="AA111" s="100">
        <v>1.2082563107719112E-3</v>
      </c>
    </row>
    <row r="112" spans="1:27" x14ac:dyDescent="0.25">
      <c r="A112" s="102" t="s">
        <v>24</v>
      </c>
      <c r="B112" s="103">
        <v>0</v>
      </c>
      <c r="C112" s="100"/>
      <c r="D112" s="103">
        <v>0</v>
      </c>
      <c r="E112" s="100"/>
      <c r="F112" s="103">
        <v>0</v>
      </c>
      <c r="G112" s="100"/>
      <c r="H112" s="103">
        <v>0</v>
      </c>
      <c r="I112" s="100"/>
      <c r="J112" s="103">
        <v>43955.306639472794</v>
      </c>
      <c r="K112" s="100">
        <v>1.2373610162970184E-3</v>
      </c>
      <c r="L112" s="103">
        <v>0</v>
      </c>
      <c r="M112" s="100"/>
      <c r="N112" s="103">
        <v>0</v>
      </c>
      <c r="O112" s="100"/>
      <c r="P112" s="103">
        <v>0</v>
      </c>
      <c r="Q112" s="100"/>
      <c r="R112" s="103">
        <v>0</v>
      </c>
      <c r="S112" s="100"/>
      <c r="T112" s="103">
        <v>24006.359780019702</v>
      </c>
      <c r="U112" s="100">
        <v>4.7013402030843749E-3</v>
      </c>
      <c r="V112" s="103">
        <v>83433.934356586906</v>
      </c>
      <c r="W112" s="100">
        <v>3.0868556523461722E-3</v>
      </c>
      <c r="X112" s="103">
        <v>0</v>
      </c>
      <c r="Y112" s="100"/>
      <c r="Z112" s="103">
        <v>151395.6007760794</v>
      </c>
      <c r="AA112" s="100">
        <v>1.2082563107719112E-3</v>
      </c>
    </row>
    <row r="113" spans="1:27" x14ac:dyDescent="0.25">
      <c r="A113" s="101" t="s">
        <v>127</v>
      </c>
      <c r="B113" s="103">
        <v>0</v>
      </c>
      <c r="C113" s="100"/>
      <c r="D113" s="103">
        <v>0</v>
      </c>
      <c r="E113" s="100"/>
      <c r="F113" s="103">
        <v>0</v>
      </c>
      <c r="G113" s="100"/>
      <c r="H113" s="103">
        <v>0</v>
      </c>
      <c r="I113" s="100"/>
      <c r="J113" s="103">
        <v>0</v>
      </c>
      <c r="K113" s="100"/>
      <c r="L113" s="103">
        <v>0</v>
      </c>
      <c r="M113" s="100"/>
      <c r="N113" s="103">
        <v>0</v>
      </c>
      <c r="O113" s="100"/>
      <c r="P113" s="103">
        <v>35099.262997205195</v>
      </c>
      <c r="Q113" s="100">
        <v>1.4874976536131399E-3</v>
      </c>
      <c r="R113" s="103">
        <v>22746.856249214197</v>
      </c>
      <c r="S113" s="100">
        <v>3.9913344583264445E-3</v>
      </c>
      <c r="T113" s="103">
        <v>0</v>
      </c>
      <c r="U113" s="100"/>
      <c r="V113" s="103">
        <v>0</v>
      </c>
      <c r="W113" s="100"/>
      <c r="X113" s="103">
        <v>0</v>
      </c>
      <c r="Y113" s="100"/>
      <c r="Z113" s="103">
        <v>57846.119246419403</v>
      </c>
      <c r="AA113" s="100">
        <v>4.6165765897336348E-4</v>
      </c>
    </row>
    <row r="114" spans="1:27" x14ac:dyDescent="0.25">
      <c r="A114" s="102" t="s">
        <v>24</v>
      </c>
      <c r="B114" s="103">
        <v>0</v>
      </c>
      <c r="C114" s="100"/>
      <c r="D114" s="103">
        <v>0</v>
      </c>
      <c r="E114" s="100"/>
      <c r="F114" s="103">
        <v>0</v>
      </c>
      <c r="G114" s="100"/>
      <c r="H114" s="103">
        <v>0</v>
      </c>
      <c r="I114" s="100"/>
      <c r="J114" s="103">
        <v>0</v>
      </c>
      <c r="K114" s="100"/>
      <c r="L114" s="103">
        <v>0</v>
      </c>
      <c r="M114" s="100"/>
      <c r="N114" s="103">
        <v>0</v>
      </c>
      <c r="O114" s="100"/>
      <c r="P114" s="103">
        <v>35099.262997205195</v>
      </c>
      <c r="Q114" s="100">
        <v>1.4874976536131399E-3</v>
      </c>
      <c r="R114" s="103">
        <v>22746.856249214197</v>
      </c>
      <c r="S114" s="100">
        <v>3.9913344583264445E-3</v>
      </c>
      <c r="T114" s="103">
        <v>0</v>
      </c>
      <c r="U114" s="100"/>
      <c r="V114" s="103">
        <v>0</v>
      </c>
      <c r="W114" s="100"/>
      <c r="X114" s="103">
        <v>0</v>
      </c>
      <c r="Y114" s="100"/>
      <c r="Z114" s="103">
        <v>57846.119246419403</v>
      </c>
      <c r="AA114" s="100">
        <v>4.6165765897336348E-4</v>
      </c>
    </row>
    <row r="115" spans="1:27" x14ac:dyDescent="0.25">
      <c r="A115" s="101" t="s">
        <v>91</v>
      </c>
      <c r="B115" s="103">
        <v>0</v>
      </c>
      <c r="C115" s="100"/>
      <c r="D115" s="103">
        <v>0</v>
      </c>
      <c r="E115" s="100"/>
      <c r="F115" s="103">
        <v>0</v>
      </c>
      <c r="G115" s="100"/>
      <c r="H115" s="103">
        <v>53075.432485691999</v>
      </c>
      <c r="I115" s="100">
        <v>7.627002131385275E-3</v>
      </c>
      <c r="J115" s="103">
        <v>200517.39248302739</v>
      </c>
      <c r="K115" s="100">
        <v>5.6446518865873787E-3</v>
      </c>
      <c r="L115" s="103">
        <v>0</v>
      </c>
      <c r="M115" s="100"/>
      <c r="N115" s="103">
        <v>27580.1488552878</v>
      </c>
      <c r="O115" s="100">
        <v>6.6395629426527786E-3</v>
      </c>
      <c r="P115" s="103">
        <v>100744.5668176944</v>
      </c>
      <c r="Q115" s="100">
        <v>4.2695285871821604E-3</v>
      </c>
      <c r="R115" s="103">
        <v>11207.556716566101</v>
      </c>
      <c r="S115" s="100">
        <v>1.9665621845226891E-3</v>
      </c>
      <c r="T115" s="103">
        <v>0</v>
      </c>
      <c r="U115" s="100"/>
      <c r="V115" s="103">
        <v>5094.3439620754998</v>
      </c>
      <c r="W115" s="100">
        <v>1.8847851986841923E-4</v>
      </c>
      <c r="X115" s="103">
        <v>0</v>
      </c>
      <c r="Y115" s="100"/>
      <c r="Z115" s="103">
        <v>398219.44132034318</v>
      </c>
      <c r="AA115" s="100">
        <v>3.1781052459972903E-3</v>
      </c>
    </row>
    <row r="116" spans="1:27" x14ac:dyDescent="0.25">
      <c r="A116" s="102" t="s">
        <v>26</v>
      </c>
      <c r="B116" s="103">
        <v>0</v>
      </c>
      <c r="C116" s="100"/>
      <c r="D116" s="103">
        <v>0</v>
      </c>
      <c r="E116" s="100"/>
      <c r="F116" s="103">
        <v>0</v>
      </c>
      <c r="G116" s="100"/>
      <c r="H116" s="103">
        <v>53075.432485691999</v>
      </c>
      <c r="I116" s="100">
        <v>7.627002131385275E-3</v>
      </c>
      <c r="J116" s="103">
        <v>200517.39248302739</v>
      </c>
      <c r="K116" s="100">
        <v>5.6446518865873787E-3</v>
      </c>
      <c r="L116" s="103">
        <v>0</v>
      </c>
      <c r="M116" s="100"/>
      <c r="N116" s="103">
        <v>27580.1488552878</v>
      </c>
      <c r="O116" s="100">
        <v>6.6395629426527786E-3</v>
      </c>
      <c r="P116" s="103">
        <v>100744.5668176944</v>
      </c>
      <c r="Q116" s="100">
        <v>4.2695285871821604E-3</v>
      </c>
      <c r="R116" s="103">
        <v>11207.556716566101</v>
      </c>
      <c r="S116" s="100">
        <v>1.9665621845226891E-3</v>
      </c>
      <c r="T116" s="103">
        <v>0</v>
      </c>
      <c r="U116" s="100"/>
      <c r="V116" s="103">
        <v>5094.3439620754998</v>
      </c>
      <c r="W116" s="100">
        <v>1.8847851986841923E-4</v>
      </c>
      <c r="X116" s="103">
        <v>0</v>
      </c>
      <c r="Y116" s="100"/>
      <c r="Z116" s="103">
        <v>398219.44132034318</v>
      </c>
      <c r="AA116" s="100">
        <v>3.1781052459972903E-3</v>
      </c>
    </row>
    <row r="117" spans="1:27" x14ac:dyDescent="0.25">
      <c r="A117" s="101" t="s">
        <v>92</v>
      </c>
      <c r="B117" s="103">
        <v>0</v>
      </c>
      <c r="C117" s="100"/>
      <c r="D117" s="103">
        <v>0</v>
      </c>
      <c r="E117" s="100"/>
      <c r="F117" s="103">
        <v>0</v>
      </c>
      <c r="G117" s="100"/>
      <c r="H117" s="103">
        <v>25695.009905760002</v>
      </c>
      <c r="I117" s="100">
        <v>3.6924031729751463E-3</v>
      </c>
      <c r="J117" s="103">
        <v>37471.8894459</v>
      </c>
      <c r="K117" s="100">
        <v>1.0548499999704351E-3</v>
      </c>
      <c r="L117" s="103">
        <v>0</v>
      </c>
      <c r="M117" s="100"/>
      <c r="N117" s="103">
        <v>0</v>
      </c>
      <c r="O117" s="100"/>
      <c r="P117" s="103">
        <v>0</v>
      </c>
      <c r="Q117" s="100"/>
      <c r="R117" s="103">
        <v>0</v>
      </c>
      <c r="S117" s="100"/>
      <c r="T117" s="103">
        <v>0</v>
      </c>
      <c r="U117" s="100"/>
      <c r="V117" s="103">
        <v>53531.270637000001</v>
      </c>
      <c r="W117" s="100">
        <v>1.9805287454965929E-3</v>
      </c>
      <c r="X117" s="103">
        <v>0</v>
      </c>
      <c r="Y117" s="100"/>
      <c r="Z117" s="103">
        <v>116698.16998866001</v>
      </c>
      <c r="AA117" s="100">
        <v>9.3134344473376517E-4</v>
      </c>
    </row>
    <row r="118" spans="1:27" x14ac:dyDescent="0.25">
      <c r="A118" s="102" t="s">
        <v>26</v>
      </c>
      <c r="B118" s="103">
        <v>0</v>
      </c>
      <c r="C118" s="100"/>
      <c r="D118" s="103">
        <v>0</v>
      </c>
      <c r="E118" s="100"/>
      <c r="F118" s="103">
        <v>0</v>
      </c>
      <c r="G118" s="100"/>
      <c r="H118" s="103">
        <v>25695.009905760002</v>
      </c>
      <c r="I118" s="100">
        <v>3.6924031729751463E-3</v>
      </c>
      <c r="J118" s="103">
        <v>37471.8894459</v>
      </c>
      <c r="K118" s="100">
        <v>1.0548499999704351E-3</v>
      </c>
      <c r="L118" s="103">
        <v>0</v>
      </c>
      <c r="M118" s="100"/>
      <c r="N118" s="103">
        <v>0</v>
      </c>
      <c r="O118" s="100"/>
      <c r="P118" s="103">
        <v>0</v>
      </c>
      <c r="Q118" s="100"/>
      <c r="R118" s="103">
        <v>0</v>
      </c>
      <c r="S118" s="100"/>
      <c r="T118" s="103">
        <v>0</v>
      </c>
      <c r="U118" s="100"/>
      <c r="V118" s="103">
        <v>53531.270637000001</v>
      </c>
      <c r="W118" s="100">
        <v>1.9805287454965929E-3</v>
      </c>
      <c r="X118" s="103">
        <v>0</v>
      </c>
      <c r="Y118" s="100"/>
      <c r="Z118" s="103">
        <v>116698.16998866001</v>
      </c>
      <c r="AA118" s="100">
        <v>9.3134344473376517E-4</v>
      </c>
    </row>
    <row r="119" spans="1:27" x14ac:dyDescent="0.25">
      <c r="A119" s="101" t="s">
        <v>61</v>
      </c>
      <c r="B119" s="103">
        <v>465.45417360250002</v>
      </c>
      <c r="C119" s="100">
        <v>6.0467624071886081E-3</v>
      </c>
      <c r="D119" s="103">
        <v>7886.3122038054998</v>
      </c>
      <c r="E119" s="100">
        <v>6.7950998389865944E-3</v>
      </c>
      <c r="F119" s="103">
        <v>0</v>
      </c>
      <c r="G119" s="100"/>
      <c r="H119" s="103">
        <v>0</v>
      </c>
      <c r="I119" s="100"/>
      <c r="J119" s="103">
        <v>49516.401447084005</v>
      </c>
      <c r="K119" s="100">
        <v>1.3939082559581907E-3</v>
      </c>
      <c r="L119" s="103">
        <v>0</v>
      </c>
      <c r="M119" s="100"/>
      <c r="N119" s="103">
        <v>0</v>
      </c>
      <c r="O119" s="100"/>
      <c r="P119" s="103">
        <v>0</v>
      </c>
      <c r="Q119" s="100"/>
      <c r="R119" s="103">
        <v>0</v>
      </c>
      <c r="S119" s="100"/>
      <c r="T119" s="103">
        <v>0</v>
      </c>
      <c r="U119" s="100"/>
      <c r="V119" s="103">
        <v>0</v>
      </c>
      <c r="W119" s="100"/>
      <c r="X119" s="103">
        <v>0</v>
      </c>
      <c r="Y119" s="100"/>
      <c r="Z119" s="103">
        <v>57868.167824491997</v>
      </c>
      <c r="AA119" s="100">
        <v>4.618336240176792E-4</v>
      </c>
    </row>
    <row r="120" spans="1:27" x14ac:dyDescent="0.25">
      <c r="A120" s="102" t="s">
        <v>24</v>
      </c>
      <c r="B120" s="103">
        <v>465.45417360250002</v>
      </c>
      <c r="C120" s="100">
        <v>6.0467624071886081E-3</v>
      </c>
      <c r="D120" s="103">
        <v>7886.3122038054998</v>
      </c>
      <c r="E120" s="100">
        <v>6.7950998389865944E-3</v>
      </c>
      <c r="F120" s="103">
        <v>0</v>
      </c>
      <c r="G120" s="100"/>
      <c r="H120" s="103">
        <v>0</v>
      </c>
      <c r="I120" s="100"/>
      <c r="J120" s="103">
        <v>49516.401447084005</v>
      </c>
      <c r="K120" s="100">
        <v>1.3939082559581907E-3</v>
      </c>
      <c r="L120" s="103">
        <v>0</v>
      </c>
      <c r="M120" s="100"/>
      <c r="N120" s="103">
        <v>0</v>
      </c>
      <c r="O120" s="100"/>
      <c r="P120" s="103">
        <v>0</v>
      </c>
      <c r="Q120" s="100"/>
      <c r="R120" s="103">
        <v>0</v>
      </c>
      <c r="S120" s="100"/>
      <c r="T120" s="103">
        <v>0</v>
      </c>
      <c r="U120" s="100"/>
      <c r="V120" s="103">
        <v>0</v>
      </c>
      <c r="W120" s="100"/>
      <c r="X120" s="103">
        <v>0</v>
      </c>
      <c r="Y120" s="100"/>
      <c r="Z120" s="103">
        <v>57868.167824491997</v>
      </c>
      <c r="AA120" s="100">
        <v>4.618336240176792E-4</v>
      </c>
    </row>
    <row r="121" spans="1:27" x14ac:dyDescent="0.25">
      <c r="A121" s="101" t="s">
        <v>93</v>
      </c>
      <c r="B121" s="103">
        <v>1171.8707381023</v>
      </c>
      <c r="C121" s="100">
        <v>1.5223891689266173E-2</v>
      </c>
      <c r="D121" s="103">
        <v>12936.3326459132</v>
      </c>
      <c r="E121" s="100">
        <v>1.1146359617478032E-2</v>
      </c>
      <c r="F121" s="103">
        <v>1221.3643083289001</v>
      </c>
      <c r="G121" s="100">
        <v>6.604401277591149E-3</v>
      </c>
      <c r="H121" s="103">
        <v>5071.0075812734995</v>
      </c>
      <c r="I121" s="100">
        <v>7.2870975928590413E-4</v>
      </c>
      <c r="J121" s="103">
        <v>16903.358604245201</v>
      </c>
      <c r="K121" s="100">
        <v>4.7583690299180344E-4</v>
      </c>
      <c r="L121" s="103">
        <v>0</v>
      </c>
      <c r="M121" s="100"/>
      <c r="N121" s="103">
        <v>5071.0075812734995</v>
      </c>
      <c r="O121" s="100">
        <v>1.220779271177849E-3</v>
      </c>
      <c r="P121" s="103">
        <v>16906.815323796203</v>
      </c>
      <c r="Q121" s="100">
        <v>7.1650644420140732E-4</v>
      </c>
      <c r="R121" s="103">
        <v>0</v>
      </c>
      <c r="S121" s="100"/>
      <c r="T121" s="103">
        <v>0</v>
      </c>
      <c r="U121" s="100"/>
      <c r="V121" s="103">
        <v>51846.0024622009</v>
      </c>
      <c r="W121" s="100">
        <v>1.9181778611566047E-3</v>
      </c>
      <c r="X121" s="103">
        <v>0</v>
      </c>
      <c r="Y121" s="100"/>
      <c r="Z121" s="103">
        <v>111127.7592451337</v>
      </c>
      <c r="AA121" s="100">
        <v>8.8688717321758052E-4</v>
      </c>
    </row>
    <row r="122" spans="1:27" x14ac:dyDescent="0.25">
      <c r="A122" s="102" t="s">
        <v>24</v>
      </c>
      <c r="B122" s="103">
        <v>1171.8707381023</v>
      </c>
      <c r="C122" s="100">
        <v>1.5223891689266173E-2</v>
      </c>
      <c r="D122" s="103">
        <v>12936.3326459132</v>
      </c>
      <c r="E122" s="100">
        <v>1.1146359617478032E-2</v>
      </c>
      <c r="F122" s="103">
        <v>1221.3643083289001</v>
      </c>
      <c r="G122" s="100">
        <v>6.604401277591149E-3</v>
      </c>
      <c r="H122" s="103">
        <v>5071.0075812734995</v>
      </c>
      <c r="I122" s="100">
        <v>7.2870975928590413E-4</v>
      </c>
      <c r="J122" s="103">
        <v>16903.358604245201</v>
      </c>
      <c r="K122" s="100">
        <v>4.7583690299180344E-4</v>
      </c>
      <c r="L122" s="103">
        <v>0</v>
      </c>
      <c r="M122" s="100"/>
      <c r="N122" s="103">
        <v>5071.0075812734995</v>
      </c>
      <c r="O122" s="100">
        <v>1.220779271177849E-3</v>
      </c>
      <c r="P122" s="103">
        <v>16906.815323796203</v>
      </c>
      <c r="Q122" s="100">
        <v>7.1650644420140732E-4</v>
      </c>
      <c r="R122" s="103">
        <v>0</v>
      </c>
      <c r="S122" s="100"/>
      <c r="T122" s="103">
        <v>0</v>
      </c>
      <c r="U122" s="100"/>
      <c r="V122" s="103">
        <v>51846.0024622009</v>
      </c>
      <c r="W122" s="100">
        <v>1.9181778611566047E-3</v>
      </c>
      <c r="X122" s="103">
        <v>0</v>
      </c>
      <c r="Y122" s="100"/>
      <c r="Z122" s="103">
        <v>111127.7592451337</v>
      </c>
      <c r="AA122" s="100">
        <v>8.8688717321758052E-4</v>
      </c>
    </row>
    <row r="123" spans="1:27" x14ac:dyDescent="0.25">
      <c r="A123" s="101" t="s">
        <v>94</v>
      </c>
      <c r="B123" s="103">
        <v>0</v>
      </c>
      <c r="C123" s="100"/>
      <c r="D123" s="103">
        <v>0</v>
      </c>
      <c r="E123" s="100"/>
      <c r="F123" s="103">
        <v>0</v>
      </c>
      <c r="G123" s="100"/>
      <c r="H123" s="103">
        <v>7902.7518055</v>
      </c>
      <c r="I123" s="100">
        <v>1.1356347379855264E-3</v>
      </c>
      <c r="J123" s="103">
        <v>15982.008194075999</v>
      </c>
      <c r="K123" s="100">
        <v>4.4990048786806375E-4</v>
      </c>
      <c r="L123" s="103">
        <v>31959.950437037201</v>
      </c>
      <c r="M123" s="100">
        <v>3.9262822117308773E-3</v>
      </c>
      <c r="N123" s="103">
        <v>0</v>
      </c>
      <c r="O123" s="100"/>
      <c r="P123" s="103">
        <v>0</v>
      </c>
      <c r="Q123" s="100"/>
      <c r="R123" s="103">
        <v>0</v>
      </c>
      <c r="S123" s="100"/>
      <c r="T123" s="103">
        <v>0</v>
      </c>
      <c r="U123" s="100"/>
      <c r="V123" s="103">
        <v>0</v>
      </c>
      <c r="W123" s="100"/>
      <c r="X123" s="103">
        <v>0</v>
      </c>
      <c r="Y123" s="100"/>
      <c r="Z123" s="103">
        <v>55844.710436613204</v>
      </c>
      <c r="AA123" s="100">
        <v>4.4568483801630355E-4</v>
      </c>
    </row>
    <row r="124" spans="1:27" x14ac:dyDescent="0.25">
      <c r="A124" s="102" t="s">
        <v>21</v>
      </c>
      <c r="B124" s="103">
        <v>0</v>
      </c>
      <c r="C124" s="100"/>
      <c r="D124" s="103">
        <v>0</v>
      </c>
      <c r="E124" s="100"/>
      <c r="F124" s="103">
        <v>0</v>
      </c>
      <c r="G124" s="100"/>
      <c r="H124" s="103">
        <v>7902.7518055</v>
      </c>
      <c r="I124" s="100">
        <v>1.1356347379855264E-3</v>
      </c>
      <c r="J124" s="103">
        <v>15982.008194075999</v>
      </c>
      <c r="K124" s="100">
        <v>4.4990048786806375E-4</v>
      </c>
      <c r="L124" s="103">
        <v>31959.950437037201</v>
      </c>
      <c r="M124" s="100">
        <v>3.9262822117308773E-3</v>
      </c>
      <c r="N124" s="103">
        <v>0</v>
      </c>
      <c r="O124" s="100"/>
      <c r="P124" s="103">
        <v>0</v>
      </c>
      <c r="Q124" s="100"/>
      <c r="R124" s="103">
        <v>0</v>
      </c>
      <c r="S124" s="100"/>
      <c r="T124" s="103">
        <v>0</v>
      </c>
      <c r="U124" s="100"/>
      <c r="V124" s="103">
        <v>0</v>
      </c>
      <c r="W124" s="100"/>
      <c r="X124" s="103">
        <v>0</v>
      </c>
      <c r="Y124" s="100"/>
      <c r="Z124" s="103">
        <v>55844.710436613204</v>
      </c>
      <c r="AA124" s="100">
        <v>4.4568483801630355E-4</v>
      </c>
    </row>
    <row r="125" spans="1:27" x14ac:dyDescent="0.25">
      <c r="A125" s="101" t="s">
        <v>62</v>
      </c>
      <c r="B125" s="103">
        <v>1116.8914404472</v>
      </c>
      <c r="C125" s="100">
        <v>1.4509650053700989E-2</v>
      </c>
      <c r="D125" s="103">
        <v>7427.9676281501997</v>
      </c>
      <c r="E125" s="100">
        <v>6.4001754343031448E-3</v>
      </c>
      <c r="F125" s="103">
        <v>2221.0153102438999</v>
      </c>
      <c r="G125" s="100">
        <v>1.2009910763311952E-2</v>
      </c>
      <c r="H125" s="103">
        <v>5670.7044388987997</v>
      </c>
      <c r="I125" s="100">
        <v>8.1488690372134962E-4</v>
      </c>
      <c r="J125" s="103">
        <v>204554.61313612704</v>
      </c>
      <c r="K125" s="100">
        <v>5.7583014054340661E-3</v>
      </c>
      <c r="L125" s="103">
        <v>99820.735461573699</v>
      </c>
      <c r="M125" s="100">
        <v>1.2262984536749589E-2</v>
      </c>
      <c r="N125" s="103">
        <v>13619.0406156512</v>
      </c>
      <c r="O125" s="100">
        <v>3.2786073005122368E-3</v>
      </c>
      <c r="P125" s="103">
        <v>150151.4200001274</v>
      </c>
      <c r="Q125" s="100">
        <v>6.3633781984155898E-3</v>
      </c>
      <c r="R125" s="103">
        <v>72403.376633977401</v>
      </c>
      <c r="S125" s="100">
        <v>1.270444095185087E-2</v>
      </c>
      <c r="T125" s="103">
        <v>33587.385472215698</v>
      </c>
      <c r="U125" s="100">
        <v>6.577662214678771E-3</v>
      </c>
      <c r="V125" s="103">
        <v>260378.3833756774</v>
      </c>
      <c r="W125" s="100">
        <v>9.6333762835255094E-3</v>
      </c>
      <c r="X125" s="103">
        <v>128563.54953921799</v>
      </c>
      <c r="Y125" s="100">
        <v>1.6757772792200015E-2</v>
      </c>
      <c r="Z125" s="103">
        <v>979515.0830523076</v>
      </c>
      <c r="AA125" s="100">
        <v>7.8173029766213532E-3</v>
      </c>
    </row>
    <row r="126" spans="1:27" x14ac:dyDescent="0.25">
      <c r="A126" s="102" t="s">
        <v>7</v>
      </c>
      <c r="B126" s="103">
        <v>120.52642730720001</v>
      </c>
      <c r="C126" s="100">
        <v>1.5657710491093833E-3</v>
      </c>
      <c r="D126" s="103">
        <v>5933.4201084402002</v>
      </c>
      <c r="E126" s="100">
        <v>5.112425298613779E-3</v>
      </c>
      <c r="F126" s="103">
        <v>2221.0153102438999</v>
      </c>
      <c r="G126" s="100">
        <v>1.2009910763311952E-2</v>
      </c>
      <c r="H126" s="103">
        <v>4258.0848269173002</v>
      </c>
      <c r="I126" s="100">
        <v>6.1189180246948522E-4</v>
      </c>
      <c r="J126" s="103">
        <v>194085.44626220802</v>
      </c>
      <c r="K126" s="100">
        <v>5.4635898005498812E-3</v>
      </c>
      <c r="L126" s="103">
        <v>96667.240194985599</v>
      </c>
      <c r="M126" s="100">
        <v>1.1875577416254373E-2</v>
      </c>
      <c r="N126" s="103">
        <v>10184.3254357518</v>
      </c>
      <c r="O126" s="100">
        <v>2.4517441915897936E-3</v>
      </c>
      <c r="P126" s="103">
        <v>130199.374465849</v>
      </c>
      <c r="Q126" s="100">
        <v>5.5178156884738618E-3</v>
      </c>
      <c r="R126" s="103">
        <v>72045.011732591302</v>
      </c>
      <c r="S126" s="100">
        <v>1.2641559551279021E-2</v>
      </c>
      <c r="T126" s="103">
        <v>23265.618380330201</v>
      </c>
      <c r="U126" s="100">
        <v>4.5562754221529621E-3</v>
      </c>
      <c r="V126" s="103">
        <v>252892.90151506901</v>
      </c>
      <c r="W126" s="100">
        <v>9.3564313908970631E-3</v>
      </c>
      <c r="X126" s="103">
        <v>128563.54953921799</v>
      </c>
      <c r="Y126" s="100">
        <v>1.6757772792200015E-2</v>
      </c>
      <c r="Z126" s="103">
        <v>920436.51419891138</v>
      </c>
      <c r="AA126" s="100">
        <v>7.3458093976628332E-3</v>
      </c>
    </row>
    <row r="127" spans="1:27" x14ac:dyDescent="0.25">
      <c r="A127" s="102" t="s">
        <v>24</v>
      </c>
      <c r="B127" s="103">
        <v>996.36501314000009</v>
      </c>
      <c r="C127" s="100">
        <v>1.2943879004591605E-2</v>
      </c>
      <c r="D127" s="103">
        <v>1494.54751971</v>
      </c>
      <c r="E127" s="100">
        <v>1.2877501356893658E-3</v>
      </c>
      <c r="F127" s="103">
        <v>0</v>
      </c>
      <c r="G127" s="100"/>
      <c r="H127" s="103">
        <v>1412.6196119814999</v>
      </c>
      <c r="I127" s="100">
        <v>2.0299510125186443E-4</v>
      </c>
      <c r="J127" s="103">
        <v>10469.166873919001</v>
      </c>
      <c r="K127" s="100">
        <v>2.9471160488418481E-4</v>
      </c>
      <c r="L127" s="103">
        <v>3153.4952665881001</v>
      </c>
      <c r="M127" s="100">
        <v>3.874071204952153E-4</v>
      </c>
      <c r="N127" s="103">
        <v>3434.7151798994</v>
      </c>
      <c r="O127" s="100">
        <v>8.2686310892244306E-4</v>
      </c>
      <c r="P127" s="103">
        <v>19952.045534278401</v>
      </c>
      <c r="Q127" s="100">
        <v>8.4556250994172796E-4</v>
      </c>
      <c r="R127" s="103">
        <v>358.36490138609997</v>
      </c>
      <c r="S127" s="100">
        <v>6.2881400571848745E-5</v>
      </c>
      <c r="T127" s="103">
        <v>10321.7670918855</v>
      </c>
      <c r="U127" s="100">
        <v>2.0213867925258089E-3</v>
      </c>
      <c r="V127" s="103">
        <v>7485.4818606084</v>
      </c>
      <c r="W127" s="100">
        <v>2.7694489262844609E-4</v>
      </c>
      <c r="X127" s="103">
        <v>0</v>
      </c>
      <c r="Y127" s="100"/>
      <c r="Z127" s="103">
        <v>59078.568853396398</v>
      </c>
      <c r="AA127" s="100">
        <v>4.7149357895852069E-4</v>
      </c>
    </row>
    <row r="128" spans="1:27" x14ac:dyDescent="0.25">
      <c r="A128" s="101" t="s">
        <v>63</v>
      </c>
      <c r="B128" s="103">
        <v>461.51484781639999</v>
      </c>
      <c r="C128" s="100">
        <v>5.9955862261078883E-3</v>
      </c>
      <c r="D128" s="103">
        <v>5004.9333358808999</v>
      </c>
      <c r="E128" s="100">
        <v>4.3124112799353877E-3</v>
      </c>
      <c r="F128" s="103">
        <v>614.92887374700001</v>
      </c>
      <c r="G128" s="100">
        <v>3.3251643360686176E-3</v>
      </c>
      <c r="H128" s="103">
        <v>58924.200795049597</v>
      </c>
      <c r="I128" s="100">
        <v>8.4674770229177104E-3</v>
      </c>
      <c r="J128" s="103">
        <v>180160.50576095606</v>
      </c>
      <c r="K128" s="100">
        <v>5.0715966637068406E-3</v>
      </c>
      <c r="L128" s="103">
        <v>46850.359496598801</v>
      </c>
      <c r="M128" s="100">
        <v>5.7555700365393078E-3</v>
      </c>
      <c r="N128" s="103">
        <v>42436.662326369493</v>
      </c>
      <c r="O128" s="100">
        <v>1.0216075775022935E-2</v>
      </c>
      <c r="P128" s="103">
        <v>93952.188412868796</v>
      </c>
      <c r="Q128" s="100">
        <v>3.9816693537721836E-3</v>
      </c>
      <c r="R128" s="103">
        <v>18393.674255125999</v>
      </c>
      <c r="S128" s="100">
        <v>3.2274924088577105E-3</v>
      </c>
      <c r="T128" s="103">
        <v>105214.94697804539</v>
      </c>
      <c r="U128" s="100">
        <v>2.0605009036187567E-2</v>
      </c>
      <c r="V128" s="103">
        <v>10442.5856</v>
      </c>
      <c r="W128" s="100">
        <v>3.8635064537051748E-4</v>
      </c>
      <c r="X128" s="103">
        <v>2172.48</v>
      </c>
      <c r="Y128" s="100">
        <v>2.8317455737711373E-4</v>
      </c>
      <c r="Z128" s="103">
        <v>564628.9806824585</v>
      </c>
      <c r="AA128" s="100">
        <v>4.5061846292569589E-3</v>
      </c>
    </row>
    <row r="129" spans="1:27" x14ac:dyDescent="0.25">
      <c r="A129" s="102" t="s">
        <v>7</v>
      </c>
      <c r="B129" s="103">
        <v>118.792</v>
      </c>
      <c r="C129" s="100">
        <v>1.5432389279383422E-3</v>
      </c>
      <c r="D129" s="103">
        <v>2566.0361600000001</v>
      </c>
      <c r="E129" s="100">
        <v>2.2109791556611086E-3</v>
      </c>
      <c r="F129" s="103">
        <v>473.27328</v>
      </c>
      <c r="G129" s="100">
        <v>2.5591763520242321E-3</v>
      </c>
      <c r="H129" s="103">
        <v>27238.013600000002</v>
      </c>
      <c r="I129" s="100">
        <v>3.9141346203425582E-3</v>
      </c>
      <c r="J129" s="103">
        <v>135189.99808000002</v>
      </c>
      <c r="K129" s="100">
        <v>3.8056572961600236E-3</v>
      </c>
      <c r="L129" s="103">
        <v>46450.995200000005</v>
      </c>
      <c r="M129" s="100">
        <v>5.7065081039551083E-3</v>
      </c>
      <c r="N129" s="103">
        <v>5148.9710400000004</v>
      </c>
      <c r="O129" s="100">
        <v>1.2395479621721424E-3</v>
      </c>
      <c r="P129" s="103">
        <v>57209.284799999994</v>
      </c>
      <c r="Q129" s="100">
        <v>2.4245146375769171E-3</v>
      </c>
      <c r="R129" s="103">
        <v>18290.654719999999</v>
      </c>
      <c r="S129" s="100">
        <v>3.209415826497307E-3</v>
      </c>
      <c r="T129" s="103">
        <v>0</v>
      </c>
      <c r="U129" s="100"/>
      <c r="V129" s="103">
        <v>10442.5856</v>
      </c>
      <c r="W129" s="100">
        <v>3.8635064537051748E-4</v>
      </c>
      <c r="X129" s="103">
        <v>2172.48</v>
      </c>
      <c r="Y129" s="100">
        <v>2.8317455737711373E-4</v>
      </c>
      <c r="Z129" s="103">
        <v>305301.08448000002</v>
      </c>
      <c r="AA129" s="100">
        <v>2.436543467032841E-3</v>
      </c>
    </row>
    <row r="130" spans="1:27" x14ac:dyDescent="0.25">
      <c r="A130" s="102" t="s">
        <v>24</v>
      </c>
      <c r="B130" s="103">
        <v>342.72284781640002</v>
      </c>
      <c r="C130" s="100">
        <v>4.4523472981695461E-3</v>
      </c>
      <c r="D130" s="103">
        <v>2438.8971758809002</v>
      </c>
      <c r="E130" s="100">
        <v>2.1014321242742791E-3</v>
      </c>
      <c r="F130" s="103">
        <v>141.65559374700001</v>
      </c>
      <c r="G130" s="100">
        <v>7.6598798404438567E-4</v>
      </c>
      <c r="H130" s="103">
        <v>31686.187195049599</v>
      </c>
      <c r="I130" s="100">
        <v>4.5533424025751522E-3</v>
      </c>
      <c r="J130" s="103">
        <v>44970.507680955998</v>
      </c>
      <c r="K130" s="100">
        <v>1.2659393675468165E-3</v>
      </c>
      <c r="L130" s="103">
        <v>399.36429659879997</v>
      </c>
      <c r="M130" s="100">
        <v>4.9061932584199694E-5</v>
      </c>
      <c r="N130" s="103">
        <v>37287.691286369503</v>
      </c>
      <c r="O130" s="100">
        <v>8.9765278128507917E-3</v>
      </c>
      <c r="P130" s="103">
        <v>36742.903612868802</v>
      </c>
      <c r="Q130" s="100">
        <v>1.557154716195267E-3</v>
      </c>
      <c r="R130" s="103">
        <v>103.01953512600001</v>
      </c>
      <c r="S130" s="100">
        <v>1.8076582360403317E-5</v>
      </c>
      <c r="T130" s="103">
        <v>105214.94697804539</v>
      </c>
      <c r="U130" s="100">
        <v>2.0605009036187567E-2</v>
      </c>
      <c r="V130" s="103">
        <v>0</v>
      </c>
      <c r="W130" s="100"/>
      <c r="X130" s="103">
        <v>0</v>
      </c>
      <c r="Y130" s="100"/>
      <c r="Z130" s="103">
        <v>259327.89620245845</v>
      </c>
      <c r="AA130" s="100">
        <v>2.0696411622241175E-3</v>
      </c>
    </row>
    <row r="131" spans="1:27" x14ac:dyDescent="0.25">
      <c r="A131" s="101" t="s">
        <v>95</v>
      </c>
      <c r="B131" s="103">
        <v>0</v>
      </c>
      <c r="C131" s="100"/>
      <c r="D131" s="103">
        <v>0</v>
      </c>
      <c r="E131" s="100"/>
      <c r="F131" s="103">
        <v>0</v>
      </c>
      <c r="G131" s="100"/>
      <c r="H131" s="103">
        <v>0.9193352816</v>
      </c>
      <c r="I131" s="100">
        <v>1.3210956225577826E-7</v>
      </c>
      <c r="J131" s="103">
        <v>575.7986731382</v>
      </c>
      <c r="K131" s="100">
        <v>1.6208983302529025E-5</v>
      </c>
      <c r="L131" s="103">
        <v>3481.2878812114</v>
      </c>
      <c r="M131" s="100">
        <v>4.2767646679685263E-4</v>
      </c>
      <c r="N131" s="103">
        <v>0</v>
      </c>
      <c r="O131" s="100"/>
      <c r="P131" s="103">
        <v>0</v>
      </c>
      <c r="Q131" s="100"/>
      <c r="R131" s="103">
        <v>0</v>
      </c>
      <c r="S131" s="100"/>
      <c r="T131" s="103">
        <v>0</v>
      </c>
      <c r="U131" s="100"/>
      <c r="V131" s="103">
        <v>0</v>
      </c>
      <c r="W131" s="100"/>
      <c r="X131" s="103">
        <v>0</v>
      </c>
      <c r="Y131" s="100"/>
      <c r="Z131" s="103">
        <v>4058.0058896312003</v>
      </c>
      <c r="AA131" s="100">
        <v>3.2386087839820349E-5</v>
      </c>
    </row>
    <row r="132" spans="1:27" x14ac:dyDescent="0.25">
      <c r="A132" s="102" t="s">
        <v>7</v>
      </c>
      <c r="B132" s="103">
        <v>0</v>
      </c>
      <c r="C132" s="100"/>
      <c r="D132" s="103">
        <v>0</v>
      </c>
      <c r="E132" s="100"/>
      <c r="F132" s="103">
        <v>0</v>
      </c>
      <c r="G132" s="100"/>
      <c r="H132" s="103">
        <v>0.9193352816</v>
      </c>
      <c r="I132" s="100">
        <v>1.3210956225577826E-7</v>
      </c>
      <c r="J132" s="103">
        <v>575.7986731382</v>
      </c>
      <c r="K132" s="100">
        <v>1.6208983302529025E-5</v>
      </c>
      <c r="L132" s="103">
        <v>3481.2878812114</v>
      </c>
      <c r="M132" s="100">
        <v>4.2767646679685263E-4</v>
      </c>
      <c r="N132" s="103">
        <v>0</v>
      </c>
      <c r="O132" s="100"/>
      <c r="P132" s="103">
        <v>0</v>
      </c>
      <c r="Q132" s="100"/>
      <c r="R132" s="103">
        <v>0</v>
      </c>
      <c r="S132" s="100"/>
      <c r="T132" s="103">
        <v>0</v>
      </c>
      <c r="U132" s="100"/>
      <c r="V132" s="103">
        <v>0</v>
      </c>
      <c r="W132" s="100"/>
      <c r="X132" s="103">
        <v>0</v>
      </c>
      <c r="Y132" s="100"/>
      <c r="Z132" s="103">
        <v>4058.0058896312003</v>
      </c>
      <c r="AA132" s="100">
        <v>3.2386087839820349E-5</v>
      </c>
    </row>
    <row r="133" spans="1:27" x14ac:dyDescent="0.25">
      <c r="A133" s="101" t="s">
        <v>407</v>
      </c>
      <c r="B133" s="103">
        <v>0</v>
      </c>
      <c r="C133" s="100"/>
      <c r="D133" s="103">
        <v>0</v>
      </c>
      <c r="E133" s="100"/>
      <c r="F133" s="103">
        <v>0</v>
      </c>
      <c r="G133" s="100"/>
      <c r="H133" s="103">
        <v>0</v>
      </c>
      <c r="I133" s="100"/>
      <c r="J133" s="103">
        <v>0</v>
      </c>
      <c r="K133" s="100"/>
      <c r="L133" s="103">
        <v>0</v>
      </c>
      <c r="M133" s="100"/>
      <c r="N133" s="103">
        <v>0</v>
      </c>
      <c r="O133" s="100"/>
      <c r="P133" s="103">
        <v>0</v>
      </c>
      <c r="Q133" s="100"/>
      <c r="R133" s="103">
        <v>0</v>
      </c>
      <c r="S133" s="100"/>
      <c r="T133" s="103">
        <v>0</v>
      </c>
      <c r="U133" s="100"/>
      <c r="V133" s="103">
        <v>93582.610053444499</v>
      </c>
      <c r="W133" s="100">
        <v>3.4623323355477942E-3</v>
      </c>
      <c r="X133" s="103">
        <v>0</v>
      </c>
      <c r="Y133" s="100"/>
      <c r="Z133" s="103">
        <v>93582.610053444499</v>
      </c>
      <c r="AA133" s="100">
        <v>7.4686304354919296E-4</v>
      </c>
    </row>
    <row r="134" spans="1:27" x14ac:dyDescent="0.25">
      <c r="A134" s="102" t="s">
        <v>25</v>
      </c>
      <c r="B134" s="103">
        <v>0</v>
      </c>
      <c r="C134" s="100"/>
      <c r="D134" s="103">
        <v>0</v>
      </c>
      <c r="E134" s="100"/>
      <c r="F134" s="103">
        <v>0</v>
      </c>
      <c r="G134" s="100"/>
      <c r="H134" s="103">
        <v>0</v>
      </c>
      <c r="I134" s="100"/>
      <c r="J134" s="103">
        <v>0</v>
      </c>
      <c r="K134" s="100"/>
      <c r="L134" s="103">
        <v>0</v>
      </c>
      <c r="M134" s="100"/>
      <c r="N134" s="103">
        <v>0</v>
      </c>
      <c r="O134" s="100"/>
      <c r="P134" s="103">
        <v>0</v>
      </c>
      <c r="Q134" s="100"/>
      <c r="R134" s="103">
        <v>0</v>
      </c>
      <c r="S134" s="100"/>
      <c r="T134" s="103">
        <v>0</v>
      </c>
      <c r="U134" s="100"/>
      <c r="V134" s="103">
        <v>93582.610053444499</v>
      </c>
      <c r="W134" s="100">
        <v>3.4623323355477942E-3</v>
      </c>
      <c r="X134" s="103">
        <v>0</v>
      </c>
      <c r="Y134" s="100"/>
      <c r="Z134" s="103">
        <v>93582.610053444499</v>
      </c>
      <c r="AA134" s="100">
        <v>7.4686304354919296E-4</v>
      </c>
    </row>
    <row r="135" spans="1:27" x14ac:dyDescent="0.25">
      <c r="A135" s="101" t="s">
        <v>118</v>
      </c>
      <c r="B135" s="103">
        <v>0</v>
      </c>
      <c r="C135" s="100"/>
      <c r="D135" s="103">
        <v>0</v>
      </c>
      <c r="E135" s="100"/>
      <c r="F135" s="103">
        <v>0</v>
      </c>
      <c r="G135" s="100"/>
      <c r="H135" s="103">
        <v>0</v>
      </c>
      <c r="I135" s="100"/>
      <c r="J135" s="103">
        <v>0</v>
      </c>
      <c r="K135" s="100"/>
      <c r="L135" s="103">
        <v>0</v>
      </c>
      <c r="M135" s="100"/>
      <c r="N135" s="103">
        <v>0</v>
      </c>
      <c r="O135" s="100"/>
      <c r="P135" s="103">
        <v>11585.0644188851</v>
      </c>
      <c r="Q135" s="100">
        <v>4.9097202244448356E-4</v>
      </c>
      <c r="R135" s="103">
        <v>0</v>
      </c>
      <c r="S135" s="100"/>
      <c r="T135" s="103">
        <v>0</v>
      </c>
      <c r="U135" s="100"/>
      <c r="V135" s="103">
        <v>0</v>
      </c>
      <c r="W135" s="100"/>
      <c r="X135" s="103">
        <v>0</v>
      </c>
      <c r="Y135" s="100"/>
      <c r="Z135" s="103">
        <v>11585.0644188851</v>
      </c>
      <c r="AA135" s="100">
        <v>9.2457952034684851E-5</v>
      </c>
    </row>
    <row r="136" spans="1:27" x14ac:dyDescent="0.25">
      <c r="A136" s="102" t="s">
        <v>24</v>
      </c>
      <c r="B136" s="103">
        <v>0</v>
      </c>
      <c r="C136" s="100"/>
      <c r="D136" s="103">
        <v>0</v>
      </c>
      <c r="E136" s="100"/>
      <c r="F136" s="103">
        <v>0</v>
      </c>
      <c r="G136" s="100"/>
      <c r="H136" s="103">
        <v>0</v>
      </c>
      <c r="I136" s="100"/>
      <c r="J136" s="103">
        <v>0</v>
      </c>
      <c r="K136" s="100"/>
      <c r="L136" s="103">
        <v>0</v>
      </c>
      <c r="M136" s="100"/>
      <c r="N136" s="103">
        <v>0</v>
      </c>
      <c r="O136" s="100"/>
      <c r="P136" s="103">
        <v>11585.0644188851</v>
      </c>
      <c r="Q136" s="100">
        <v>4.9097202244448356E-4</v>
      </c>
      <c r="R136" s="103">
        <v>0</v>
      </c>
      <c r="S136" s="100"/>
      <c r="T136" s="103">
        <v>0</v>
      </c>
      <c r="U136" s="100"/>
      <c r="V136" s="103">
        <v>0</v>
      </c>
      <c r="W136" s="100"/>
      <c r="X136" s="103">
        <v>0</v>
      </c>
      <c r="Y136" s="100"/>
      <c r="Z136" s="103">
        <v>11585.0644188851</v>
      </c>
      <c r="AA136" s="100">
        <v>9.2457952034684851E-5</v>
      </c>
    </row>
    <row r="137" spans="1:27" x14ac:dyDescent="0.25">
      <c r="A137" s="101" t="s">
        <v>64</v>
      </c>
      <c r="B137" s="103">
        <v>19.080464352</v>
      </c>
      <c r="C137" s="100">
        <v>2.4787624883111853E-4</v>
      </c>
      <c r="D137" s="103">
        <v>903.45973081600005</v>
      </c>
      <c r="E137" s="100">
        <v>7.7844991584739474E-4</v>
      </c>
      <c r="F137" s="103">
        <v>217.244642336</v>
      </c>
      <c r="G137" s="100">
        <v>1.174727952675151E-3</v>
      </c>
      <c r="H137" s="103">
        <v>3393.5577042079999</v>
      </c>
      <c r="I137" s="100">
        <v>4.8765823716934859E-4</v>
      </c>
      <c r="J137" s="103">
        <v>66940.512842387601</v>
      </c>
      <c r="K137" s="100">
        <v>1.8844045767096892E-3</v>
      </c>
      <c r="L137" s="103">
        <v>30286.803392719998</v>
      </c>
      <c r="M137" s="100">
        <v>3.7207359769000541E-3</v>
      </c>
      <c r="N137" s="103">
        <v>12763.5172556246</v>
      </c>
      <c r="O137" s="100">
        <v>3.0726511532988632E-3</v>
      </c>
      <c r="P137" s="103">
        <v>27153.088919247199</v>
      </c>
      <c r="Q137" s="100">
        <v>1.1507408591156245E-3</v>
      </c>
      <c r="R137" s="103">
        <v>18159.397601231998</v>
      </c>
      <c r="S137" s="100">
        <v>3.1863844653588877E-3</v>
      </c>
      <c r="T137" s="103">
        <v>9893.6038620559993</v>
      </c>
      <c r="U137" s="100">
        <v>1.937536470181009E-3</v>
      </c>
      <c r="V137" s="103">
        <v>143342.29458529962</v>
      </c>
      <c r="W137" s="100">
        <v>5.3033214323779483E-3</v>
      </c>
      <c r="X137" s="103">
        <v>52148.395330976004</v>
      </c>
      <c r="Y137" s="100">
        <v>6.7973462429002209E-3</v>
      </c>
      <c r="Z137" s="103">
        <v>365220.95633125491</v>
      </c>
      <c r="AA137" s="100">
        <v>2.9147513075103437E-3</v>
      </c>
    </row>
    <row r="138" spans="1:27" x14ac:dyDescent="0.25">
      <c r="A138" s="102" t="s">
        <v>7</v>
      </c>
      <c r="B138" s="103">
        <v>19.080464352</v>
      </c>
      <c r="C138" s="100">
        <v>2.4787624883111853E-4</v>
      </c>
      <c r="D138" s="103">
        <v>903.45973081600005</v>
      </c>
      <c r="E138" s="100">
        <v>7.7844991584739474E-4</v>
      </c>
      <c r="F138" s="103">
        <v>217.244642336</v>
      </c>
      <c r="G138" s="100">
        <v>1.174727952675151E-3</v>
      </c>
      <c r="H138" s="103">
        <v>3393.5577042079999</v>
      </c>
      <c r="I138" s="100">
        <v>4.8765823716934859E-4</v>
      </c>
      <c r="J138" s="103">
        <v>63628.955187095999</v>
      </c>
      <c r="K138" s="100">
        <v>1.7911827871431466E-3</v>
      </c>
      <c r="L138" s="103">
        <v>30286.803392719998</v>
      </c>
      <c r="M138" s="100">
        <v>3.7207359769000541E-3</v>
      </c>
      <c r="N138" s="103">
        <v>1173.0654621039998</v>
      </c>
      <c r="O138" s="100">
        <v>2.8240028769816806E-4</v>
      </c>
      <c r="P138" s="103">
        <v>20529.973608663997</v>
      </c>
      <c r="Q138" s="100">
        <v>8.7005495169682095E-4</v>
      </c>
      <c r="R138" s="103">
        <v>18159.397601231998</v>
      </c>
      <c r="S138" s="100">
        <v>3.1863844653588877E-3</v>
      </c>
      <c r="T138" s="103">
        <v>9893.6038620559993</v>
      </c>
      <c r="U138" s="100">
        <v>1.937536470181009E-3</v>
      </c>
      <c r="V138" s="103">
        <v>91526.351952951998</v>
      </c>
      <c r="W138" s="100">
        <v>3.3862557128985496E-3</v>
      </c>
      <c r="X138" s="103">
        <v>52148.395330976004</v>
      </c>
      <c r="Y138" s="100">
        <v>6.7973462429002209E-3</v>
      </c>
      <c r="Z138" s="103">
        <v>291879.88893951196</v>
      </c>
      <c r="AA138" s="100">
        <v>2.3294317403593362E-3</v>
      </c>
    </row>
    <row r="139" spans="1:27" x14ac:dyDescent="0.25">
      <c r="A139" s="102" t="s">
        <v>24</v>
      </c>
      <c r="B139" s="103">
        <v>0</v>
      </c>
      <c r="C139" s="100"/>
      <c r="D139" s="103">
        <v>0</v>
      </c>
      <c r="E139" s="100"/>
      <c r="F139" s="103">
        <v>0</v>
      </c>
      <c r="G139" s="100"/>
      <c r="H139" s="103">
        <v>0</v>
      </c>
      <c r="I139" s="100"/>
      <c r="J139" s="103">
        <v>3311.5576552916</v>
      </c>
      <c r="K139" s="100">
        <v>9.3221789566542594E-5</v>
      </c>
      <c r="L139" s="103">
        <v>0</v>
      </c>
      <c r="M139" s="100"/>
      <c r="N139" s="103">
        <v>11590.4517935206</v>
      </c>
      <c r="O139" s="100">
        <v>2.790250865600695E-3</v>
      </c>
      <c r="P139" s="103">
        <v>6623.1153105832</v>
      </c>
      <c r="Q139" s="100">
        <v>2.8068590741880348E-4</v>
      </c>
      <c r="R139" s="103">
        <v>0</v>
      </c>
      <c r="S139" s="100"/>
      <c r="T139" s="103">
        <v>0</v>
      </c>
      <c r="U139" s="100"/>
      <c r="V139" s="103">
        <v>51815.9426323476</v>
      </c>
      <c r="W139" s="100">
        <v>1.9170657194793985E-3</v>
      </c>
      <c r="X139" s="103">
        <v>0</v>
      </c>
      <c r="Y139" s="100"/>
      <c r="Z139" s="103">
        <v>73341.06739174301</v>
      </c>
      <c r="AA139" s="100">
        <v>5.8531956715100731E-4</v>
      </c>
    </row>
    <row r="140" spans="1:27" x14ac:dyDescent="0.25">
      <c r="A140" s="101" t="s">
        <v>65</v>
      </c>
      <c r="B140" s="103">
        <v>51.546148893800002</v>
      </c>
      <c r="C140" s="100">
        <v>6.6964125158443396E-4</v>
      </c>
      <c r="D140" s="103">
        <v>1187.0331744216001</v>
      </c>
      <c r="E140" s="100">
        <v>1.0227859009299364E-3</v>
      </c>
      <c r="F140" s="103">
        <v>1589.7932493234002</v>
      </c>
      <c r="G140" s="100">
        <v>8.5966427013927545E-3</v>
      </c>
      <c r="H140" s="103">
        <v>13932.906828984</v>
      </c>
      <c r="I140" s="100">
        <v>2.0021751138759075E-3</v>
      </c>
      <c r="J140" s="103">
        <v>97598.091423976002</v>
      </c>
      <c r="K140" s="100">
        <v>2.7474287594793289E-3</v>
      </c>
      <c r="L140" s="103">
        <v>96279.714539690001</v>
      </c>
      <c r="M140" s="100">
        <v>1.182796986160644E-2</v>
      </c>
      <c r="N140" s="103">
        <v>7318.0833521334007</v>
      </c>
      <c r="O140" s="100">
        <v>1.7617336037964661E-3</v>
      </c>
      <c r="P140" s="103">
        <v>58690.002055737801</v>
      </c>
      <c r="Q140" s="100">
        <v>2.4872670504623344E-3</v>
      </c>
      <c r="R140" s="103">
        <v>60351.239073512195</v>
      </c>
      <c r="S140" s="100">
        <v>1.0589682261043346E-2</v>
      </c>
      <c r="T140" s="103">
        <v>10637.85621536</v>
      </c>
      <c r="U140" s="100">
        <v>2.0832888267186471E-3</v>
      </c>
      <c r="V140" s="103">
        <v>62183.7320665308</v>
      </c>
      <c r="W140" s="100">
        <v>2.3006490859362951E-3</v>
      </c>
      <c r="X140" s="103">
        <v>95656.608689681598</v>
      </c>
      <c r="Y140" s="100">
        <v>1.2468477420227738E-2</v>
      </c>
      <c r="Z140" s="103">
        <v>505476.60681824456</v>
      </c>
      <c r="AA140" s="100">
        <v>4.0341020280968047E-3</v>
      </c>
    </row>
    <row r="141" spans="1:27" x14ac:dyDescent="0.25">
      <c r="A141" s="102" t="s">
        <v>7</v>
      </c>
      <c r="B141" s="103">
        <v>12.382123050000001</v>
      </c>
      <c r="C141" s="100">
        <v>1.6085741717693645E-4</v>
      </c>
      <c r="D141" s="103">
        <v>468.51777951000003</v>
      </c>
      <c r="E141" s="100">
        <v>4.0368996380520106E-4</v>
      </c>
      <c r="F141" s="103">
        <v>203.22892677999999</v>
      </c>
      <c r="G141" s="100">
        <v>1.0989394192349928E-3</v>
      </c>
      <c r="H141" s="103">
        <v>4853.2077908600004</v>
      </c>
      <c r="I141" s="100">
        <v>6.9741167299811285E-4</v>
      </c>
      <c r="J141" s="103">
        <v>38077.835419909999</v>
      </c>
      <c r="K141" s="100">
        <v>1.0719076429160715E-3</v>
      </c>
      <c r="L141" s="103">
        <v>41656.401227980001</v>
      </c>
      <c r="M141" s="100">
        <v>5.1174918893680324E-3</v>
      </c>
      <c r="N141" s="103">
        <v>3368.7437473800001</v>
      </c>
      <c r="O141" s="100">
        <v>8.1098134262278269E-4</v>
      </c>
      <c r="P141" s="103">
        <v>37473.79471704</v>
      </c>
      <c r="Q141" s="100">
        <v>1.588129691441555E-3</v>
      </c>
      <c r="R141" s="103">
        <v>38010.929295239999</v>
      </c>
      <c r="S141" s="100">
        <v>6.6696835038179206E-3</v>
      </c>
      <c r="T141" s="103">
        <v>1000.39235505</v>
      </c>
      <c r="U141" s="100">
        <v>1.9591411779012186E-4</v>
      </c>
      <c r="V141" s="103">
        <v>2602.6134815999999</v>
      </c>
      <c r="W141" s="100">
        <v>9.6290462609774491E-5</v>
      </c>
      <c r="X141" s="103">
        <v>7627.7994697300001</v>
      </c>
      <c r="Y141" s="100">
        <v>9.9425483254261273E-4</v>
      </c>
      <c r="Z141" s="103">
        <v>175355.84633412998</v>
      </c>
      <c r="AA141" s="100">
        <v>1.399477969490897E-3</v>
      </c>
    </row>
    <row r="142" spans="1:27" x14ac:dyDescent="0.25">
      <c r="A142" s="102" t="s">
        <v>22</v>
      </c>
      <c r="B142" s="103">
        <v>39.164025843800005</v>
      </c>
      <c r="C142" s="100">
        <v>5.0878383440749748E-4</v>
      </c>
      <c r="D142" s="103">
        <v>718.51539491160008</v>
      </c>
      <c r="E142" s="100">
        <v>6.190959371247353E-4</v>
      </c>
      <c r="F142" s="103">
        <v>1386.5643225434001</v>
      </c>
      <c r="G142" s="100">
        <v>7.4977032821577612E-3</v>
      </c>
      <c r="H142" s="103">
        <v>9079.6990381240012</v>
      </c>
      <c r="I142" s="100">
        <v>1.3047634408777948E-3</v>
      </c>
      <c r="J142" s="103">
        <v>59520.256004065996</v>
      </c>
      <c r="K142" s="100">
        <v>1.6755211165632572E-3</v>
      </c>
      <c r="L142" s="103">
        <v>54623.313311710001</v>
      </c>
      <c r="M142" s="100">
        <v>6.7104779722384081E-3</v>
      </c>
      <c r="N142" s="103">
        <v>3949.3396047534002</v>
      </c>
      <c r="O142" s="100">
        <v>9.5075226117368329E-4</v>
      </c>
      <c r="P142" s="103">
        <v>21216.207338697797</v>
      </c>
      <c r="Q142" s="100">
        <v>8.9913735902077952E-4</v>
      </c>
      <c r="R142" s="103">
        <v>22340.3097782722</v>
      </c>
      <c r="S142" s="100">
        <v>3.9199987572254248E-3</v>
      </c>
      <c r="T142" s="103">
        <v>9637.4638603099993</v>
      </c>
      <c r="U142" s="100">
        <v>1.8873747089285253E-3</v>
      </c>
      <c r="V142" s="103">
        <v>59581.118584930802</v>
      </c>
      <c r="W142" s="100">
        <v>2.2043586233265206E-3</v>
      </c>
      <c r="X142" s="103">
        <v>88028.809219951596</v>
      </c>
      <c r="Y142" s="100">
        <v>1.1474222587685125E-2</v>
      </c>
      <c r="Z142" s="103">
        <v>330120.76048411464</v>
      </c>
      <c r="AA142" s="100">
        <v>2.6346240586059078E-3</v>
      </c>
    </row>
    <row r="143" spans="1:27" x14ac:dyDescent="0.25">
      <c r="A143" s="101" t="s">
        <v>97</v>
      </c>
      <c r="B143" s="103">
        <v>1293.6585720515</v>
      </c>
      <c r="C143" s="100">
        <v>1.6806049800079159E-2</v>
      </c>
      <c r="D143" s="103">
        <v>11470.171776638501</v>
      </c>
      <c r="E143" s="100">
        <v>9.8830683313519876E-3</v>
      </c>
      <c r="F143" s="103">
        <v>0</v>
      </c>
      <c r="G143" s="100"/>
      <c r="H143" s="103">
        <v>2892.7634253172</v>
      </c>
      <c r="I143" s="100">
        <v>4.1569350973136949E-4</v>
      </c>
      <c r="J143" s="103">
        <v>7547.3778157940005</v>
      </c>
      <c r="K143" s="100">
        <v>2.1246197099992396E-4</v>
      </c>
      <c r="L143" s="103">
        <v>1088.6735937600001</v>
      </c>
      <c r="M143" s="100">
        <v>1.3374362935830857E-4</v>
      </c>
      <c r="N143" s="103">
        <v>12669.383552324</v>
      </c>
      <c r="O143" s="100">
        <v>3.0499896857568015E-3</v>
      </c>
      <c r="P143" s="103">
        <v>95042.016226893</v>
      </c>
      <c r="Q143" s="100">
        <v>4.0278559735975753E-3</v>
      </c>
      <c r="R143" s="103">
        <v>438.937889654</v>
      </c>
      <c r="S143" s="100">
        <v>7.7019343018076294E-5</v>
      </c>
      <c r="T143" s="103">
        <v>37118.455803000004</v>
      </c>
      <c r="U143" s="100">
        <v>7.2691774239047593E-3</v>
      </c>
      <c r="V143" s="103">
        <v>102170.12742261401</v>
      </c>
      <c r="W143" s="100">
        <v>3.7800499013687689E-3</v>
      </c>
      <c r="X143" s="103">
        <v>0</v>
      </c>
      <c r="Y143" s="100"/>
      <c r="Z143" s="103">
        <v>271731.56607804622</v>
      </c>
      <c r="AA143" s="100">
        <v>2.1686322314961805E-3</v>
      </c>
    </row>
    <row r="144" spans="1:27" x14ac:dyDescent="0.25">
      <c r="A144" s="102" t="s">
        <v>24</v>
      </c>
      <c r="B144" s="103">
        <v>1293.6585720515</v>
      </c>
      <c r="C144" s="100">
        <v>1.6806049800079159E-2</v>
      </c>
      <c r="D144" s="103">
        <v>11470.171776638501</v>
      </c>
      <c r="E144" s="100">
        <v>9.8830683313519876E-3</v>
      </c>
      <c r="F144" s="103">
        <v>0</v>
      </c>
      <c r="G144" s="100"/>
      <c r="H144" s="103">
        <v>2892.7634253172</v>
      </c>
      <c r="I144" s="100">
        <v>4.1569350973136949E-4</v>
      </c>
      <c r="J144" s="103">
        <v>7547.3778157940005</v>
      </c>
      <c r="K144" s="100">
        <v>2.1246197099992396E-4</v>
      </c>
      <c r="L144" s="103">
        <v>1088.6735937600001</v>
      </c>
      <c r="M144" s="100">
        <v>1.3374362935830857E-4</v>
      </c>
      <c r="N144" s="103">
        <v>12669.383552324</v>
      </c>
      <c r="O144" s="100">
        <v>3.0499896857568015E-3</v>
      </c>
      <c r="P144" s="103">
        <v>95042.016226893</v>
      </c>
      <c r="Q144" s="100">
        <v>4.0278559735975753E-3</v>
      </c>
      <c r="R144" s="103">
        <v>438.937889654</v>
      </c>
      <c r="S144" s="100">
        <v>7.7019343018076294E-5</v>
      </c>
      <c r="T144" s="103">
        <v>37118.455803000004</v>
      </c>
      <c r="U144" s="100">
        <v>7.2691774239047593E-3</v>
      </c>
      <c r="V144" s="103">
        <v>102170.12742261401</v>
      </c>
      <c r="W144" s="100">
        <v>3.7800499013687689E-3</v>
      </c>
      <c r="X144" s="103">
        <v>0</v>
      </c>
      <c r="Y144" s="100"/>
      <c r="Z144" s="103">
        <v>271731.56607804622</v>
      </c>
      <c r="AA144" s="100">
        <v>2.1686322314961805E-3</v>
      </c>
    </row>
    <row r="145" spans="1:27" x14ac:dyDescent="0.25">
      <c r="A145" s="101" t="s">
        <v>66</v>
      </c>
      <c r="B145" s="103">
        <v>125.54382509200001</v>
      </c>
      <c r="C145" s="100">
        <v>1.6309525729363663E-3</v>
      </c>
      <c r="D145" s="103">
        <v>143.47865724799999</v>
      </c>
      <c r="E145" s="100">
        <v>1.2362581845205665E-4</v>
      </c>
      <c r="F145" s="103">
        <v>0</v>
      </c>
      <c r="G145" s="100"/>
      <c r="H145" s="103">
        <v>8070.6744702000005</v>
      </c>
      <c r="I145" s="100">
        <v>1.1597654225903116E-3</v>
      </c>
      <c r="J145" s="103">
        <v>0</v>
      </c>
      <c r="K145" s="100"/>
      <c r="L145" s="103">
        <v>0</v>
      </c>
      <c r="M145" s="100"/>
      <c r="N145" s="103">
        <v>14616.88820714</v>
      </c>
      <c r="O145" s="100">
        <v>3.5188261595773913E-3</v>
      </c>
      <c r="P145" s="103">
        <v>0</v>
      </c>
      <c r="Q145" s="100"/>
      <c r="R145" s="103">
        <v>0</v>
      </c>
      <c r="S145" s="100"/>
      <c r="T145" s="103">
        <v>0</v>
      </c>
      <c r="U145" s="100"/>
      <c r="V145" s="103">
        <v>13852.288584155998</v>
      </c>
      <c r="W145" s="100">
        <v>5.1250148568064626E-4</v>
      </c>
      <c r="X145" s="103">
        <v>0</v>
      </c>
      <c r="Y145" s="100"/>
      <c r="Z145" s="103">
        <v>36808.873743836004</v>
      </c>
      <c r="AA145" s="100">
        <v>2.9376384627698745E-4</v>
      </c>
    </row>
    <row r="146" spans="1:27" x14ac:dyDescent="0.25">
      <c r="A146" s="102" t="s">
        <v>25</v>
      </c>
      <c r="B146" s="103">
        <v>125.54382509200001</v>
      </c>
      <c r="C146" s="100">
        <v>1.6309525729363663E-3</v>
      </c>
      <c r="D146" s="103">
        <v>143.47865724799999</v>
      </c>
      <c r="E146" s="100">
        <v>1.2362581845205665E-4</v>
      </c>
      <c r="F146" s="103">
        <v>0</v>
      </c>
      <c r="G146" s="100"/>
      <c r="H146" s="103">
        <v>8070.6744702000005</v>
      </c>
      <c r="I146" s="100">
        <v>1.1597654225903116E-3</v>
      </c>
      <c r="J146" s="103">
        <v>0</v>
      </c>
      <c r="K146" s="100"/>
      <c r="L146" s="103">
        <v>0</v>
      </c>
      <c r="M146" s="100"/>
      <c r="N146" s="103">
        <v>14616.88820714</v>
      </c>
      <c r="O146" s="100">
        <v>3.5188261595773913E-3</v>
      </c>
      <c r="P146" s="103">
        <v>0</v>
      </c>
      <c r="Q146" s="100"/>
      <c r="R146" s="103">
        <v>0</v>
      </c>
      <c r="S146" s="100"/>
      <c r="T146" s="103">
        <v>0</v>
      </c>
      <c r="U146" s="100"/>
      <c r="V146" s="103">
        <v>13852.288584155998</v>
      </c>
      <c r="W146" s="100">
        <v>5.1250148568064626E-4</v>
      </c>
      <c r="X146" s="103">
        <v>0</v>
      </c>
      <c r="Y146" s="100"/>
      <c r="Z146" s="103">
        <v>36808.873743836004</v>
      </c>
      <c r="AA146" s="100">
        <v>2.9376384627698745E-4</v>
      </c>
    </row>
    <row r="147" spans="1:27" x14ac:dyDescent="0.25">
      <c r="A147" s="101" t="s">
        <v>119</v>
      </c>
      <c r="B147" s="103">
        <v>0</v>
      </c>
      <c r="C147" s="100"/>
      <c r="D147" s="103">
        <v>0</v>
      </c>
      <c r="E147" s="100"/>
      <c r="F147" s="103">
        <v>0</v>
      </c>
      <c r="G147" s="100"/>
      <c r="H147" s="103">
        <v>0</v>
      </c>
      <c r="I147" s="100"/>
      <c r="J147" s="103">
        <v>4.4342123399999996E-2</v>
      </c>
      <c r="K147" s="100">
        <v>1.2482500764929228E-9</v>
      </c>
      <c r="L147" s="103">
        <v>1.0381273602999999</v>
      </c>
      <c r="M147" s="100">
        <v>1.2753402093932907E-7</v>
      </c>
      <c r="N147" s="103">
        <v>0</v>
      </c>
      <c r="O147" s="100"/>
      <c r="P147" s="103">
        <v>0</v>
      </c>
      <c r="Q147" s="100"/>
      <c r="R147" s="103">
        <v>0</v>
      </c>
      <c r="S147" s="100"/>
      <c r="T147" s="103">
        <v>0</v>
      </c>
      <c r="U147" s="100"/>
      <c r="V147" s="103">
        <v>0</v>
      </c>
      <c r="W147" s="100"/>
      <c r="X147" s="103">
        <v>0</v>
      </c>
      <c r="Y147" s="100"/>
      <c r="Z147" s="103">
        <v>1.0824694837</v>
      </c>
      <c r="AA147" s="100">
        <v>8.6389603013166707E-9</v>
      </c>
    </row>
    <row r="148" spans="1:27" x14ac:dyDescent="0.25">
      <c r="A148" s="102" t="s">
        <v>7</v>
      </c>
      <c r="B148" s="103">
        <v>0</v>
      </c>
      <c r="C148" s="100"/>
      <c r="D148" s="103">
        <v>0</v>
      </c>
      <c r="E148" s="100"/>
      <c r="F148" s="103">
        <v>0</v>
      </c>
      <c r="G148" s="100"/>
      <c r="H148" s="103">
        <v>0</v>
      </c>
      <c r="I148" s="100"/>
      <c r="J148" s="103">
        <v>4.4342123399999996E-2</v>
      </c>
      <c r="K148" s="100">
        <v>1.2482500764929228E-9</v>
      </c>
      <c r="L148" s="103">
        <v>1.0381273602999999</v>
      </c>
      <c r="M148" s="100">
        <v>1.2753402093932907E-7</v>
      </c>
      <c r="N148" s="103">
        <v>0</v>
      </c>
      <c r="O148" s="100"/>
      <c r="P148" s="103">
        <v>0</v>
      </c>
      <c r="Q148" s="100"/>
      <c r="R148" s="103">
        <v>0</v>
      </c>
      <c r="S148" s="100"/>
      <c r="T148" s="103">
        <v>0</v>
      </c>
      <c r="U148" s="100"/>
      <c r="V148" s="103">
        <v>0</v>
      </c>
      <c r="W148" s="100"/>
      <c r="X148" s="103">
        <v>0</v>
      </c>
      <c r="Y148" s="100"/>
      <c r="Z148" s="103">
        <v>1.0824694837</v>
      </c>
      <c r="AA148" s="100">
        <v>8.6389603013166707E-9</v>
      </c>
    </row>
    <row r="149" spans="1:27" x14ac:dyDescent="0.25">
      <c r="A149" s="101" t="s">
        <v>408</v>
      </c>
      <c r="B149" s="103">
        <v>0</v>
      </c>
      <c r="C149" s="100"/>
      <c r="D149" s="103">
        <v>0</v>
      </c>
      <c r="E149" s="100"/>
      <c r="F149" s="103">
        <v>0</v>
      </c>
      <c r="G149" s="100"/>
      <c r="H149" s="103">
        <v>81928.992172621103</v>
      </c>
      <c r="I149" s="100">
        <v>1.177329262632539E-2</v>
      </c>
      <c r="J149" s="103">
        <v>180885.142569952</v>
      </c>
      <c r="K149" s="100">
        <v>5.0919955053252107E-3</v>
      </c>
      <c r="L149" s="103">
        <v>34445.986550295303</v>
      </c>
      <c r="M149" s="100">
        <v>4.2316919271944637E-3</v>
      </c>
      <c r="N149" s="103">
        <v>14694.622891811199</v>
      </c>
      <c r="O149" s="100">
        <v>3.5375397761865613E-3</v>
      </c>
      <c r="P149" s="103">
        <v>80348.323551226902</v>
      </c>
      <c r="Q149" s="100">
        <v>3.4051410926695552E-3</v>
      </c>
      <c r="R149" s="103">
        <v>2972.4963012945</v>
      </c>
      <c r="S149" s="100">
        <v>5.2157655478279538E-4</v>
      </c>
      <c r="T149" s="103">
        <v>0</v>
      </c>
      <c r="U149" s="100"/>
      <c r="V149" s="103">
        <v>0</v>
      </c>
      <c r="W149" s="100"/>
      <c r="X149" s="103">
        <v>0</v>
      </c>
      <c r="Y149" s="100"/>
      <c r="Z149" s="103">
        <v>395275.56403720105</v>
      </c>
      <c r="AA149" s="100">
        <v>3.1546107832304661E-3</v>
      </c>
    </row>
    <row r="150" spans="1:27" x14ac:dyDescent="0.25">
      <c r="A150" s="102" t="s">
        <v>26</v>
      </c>
      <c r="B150" s="103">
        <v>0</v>
      </c>
      <c r="C150" s="100"/>
      <c r="D150" s="103">
        <v>0</v>
      </c>
      <c r="E150" s="100"/>
      <c r="F150" s="103">
        <v>0</v>
      </c>
      <c r="G150" s="100"/>
      <c r="H150" s="103">
        <v>81928.992172621103</v>
      </c>
      <c r="I150" s="100">
        <v>1.177329262632539E-2</v>
      </c>
      <c r="J150" s="103">
        <v>180885.142569952</v>
      </c>
      <c r="K150" s="100">
        <v>5.0919955053252107E-3</v>
      </c>
      <c r="L150" s="103">
        <v>34445.986550295303</v>
      </c>
      <c r="M150" s="100">
        <v>4.2316919271944637E-3</v>
      </c>
      <c r="N150" s="103">
        <v>14694.622891811199</v>
      </c>
      <c r="O150" s="100">
        <v>3.5375397761865613E-3</v>
      </c>
      <c r="P150" s="103">
        <v>80348.323551226902</v>
      </c>
      <c r="Q150" s="100">
        <v>3.4051410926695552E-3</v>
      </c>
      <c r="R150" s="103">
        <v>2972.4963012945</v>
      </c>
      <c r="S150" s="100">
        <v>5.2157655478279538E-4</v>
      </c>
      <c r="T150" s="103">
        <v>0</v>
      </c>
      <c r="U150" s="100"/>
      <c r="V150" s="103">
        <v>0</v>
      </c>
      <c r="W150" s="100"/>
      <c r="X150" s="103">
        <v>0</v>
      </c>
      <c r="Y150" s="100"/>
      <c r="Z150" s="103">
        <v>395275.56403720105</v>
      </c>
      <c r="AA150" s="100">
        <v>3.1546107832304661E-3</v>
      </c>
    </row>
    <row r="151" spans="1:27" x14ac:dyDescent="0.25">
      <c r="A151" s="101" t="s">
        <v>409</v>
      </c>
      <c r="B151" s="103">
        <v>0</v>
      </c>
      <c r="C151" s="100"/>
      <c r="D151" s="103">
        <v>0</v>
      </c>
      <c r="E151" s="100"/>
      <c r="F151" s="103">
        <v>0</v>
      </c>
      <c r="G151" s="100"/>
      <c r="H151" s="103">
        <v>0</v>
      </c>
      <c r="I151" s="100"/>
      <c r="J151" s="103">
        <v>4276.4427380223997</v>
      </c>
      <c r="K151" s="100">
        <v>1.2038372467417889E-4</v>
      </c>
      <c r="L151" s="103">
        <v>0</v>
      </c>
      <c r="M151" s="100"/>
      <c r="N151" s="103">
        <v>4294.6662155991999</v>
      </c>
      <c r="O151" s="100">
        <v>1.0338851615983326E-3</v>
      </c>
      <c r="P151" s="103">
        <v>4279.4799842851999</v>
      </c>
      <c r="Q151" s="100">
        <v>1.8136325072738723E-4</v>
      </c>
      <c r="R151" s="103">
        <v>0</v>
      </c>
      <c r="S151" s="100"/>
      <c r="T151" s="103">
        <v>0</v>
      </c>
      <c r="U151" s="100"/>
      <c r="V151" s="103">
        <v>23641.9249096352</v>
      </c>
      <c r="W151" s="100">
        <v>8.7469457244754344E-4</v>
      </c>
      <c r="X151" s="103">
        <v>0</v>
      </c>
      <c r="Y151" s="100"/>
      <c r="Z151" s="103">
        <v>36492.513847542003</v>
      </c>
      <c r="AA151" s="100">
        <v>2.912390447688001E-4</v>
      </c>
    </row>
    <row r="152" spans="1:27" x14ac:dyDescent="0.25">
      <c r="A152" s="102" t="s">
        <v>24</v>
      </c>
      <c r="B152" s="103">
        <v>0</v>
      </c>
      <c r="C152" s="100"/>
      <c r="D152" s="103">
        <v>0</v>
      </c>
      <c r="E152" s="100"/>
      <c r="F152" s="103">
        <v>0</v>
      </c>
      <c r="G152" s="100"/>
      <c r="H152" s="103">
        <v>0</v>
      </c>
      <c r="I152" s="100"/>
      <c r="J152" s="103">
        <v>4276.4427380223997</v>
      </c>
      <c r="K152" s="100">
        <v>1.2038372467417889E-4</v>
      </c>
      <c r="L152" s="103">
        <v>0</v>
      </c>
      <c r="M152" s="100"/>
      <c r="N152" s="103">
        <v>4294.6662155991999</v>
      </c>
      <c r="O152" s="100">
        <v>1.0338851615983326E-3</v>
      </c>
      <c r="P152" s="103">
        <v>4279.4799842851999</v>
      </c>
      <c r="Q152" s="100">
        <v>1.8136325072738723E-4</v>
      </c>
      <c r="R152" s="103">
        <v>0</v>
      </c>
      <c r="S152" s="100"/>
      <c r="T152" s="103">
        <v>0</v>
      </c>
      <c r="U152" s="100"/>
      <c r="V152" s="103">
        <v>23641.9249096352</v>
      </c>
      <c r="W152" s="100">
        <v>8.7469457244754344E-4</v>
      </c>
      <c r="X152" s="103">
        <v>0</v>
      </c>
      <c r="Y152" s="100"/>
      <c r="Z152" s="103">
        <v>36492.513847542003</v>
      </c>
      <c r="AA152" s="100">
        <v>2.912390447688001E-4</v>
      </c>
    </row>
    <row r="153" spans="1:27" x14ac:dyDescent="0.25">
      <c r="A153" s="101" t="s">
        <v>67</v>
      </c>
      <c r="B153" s="103">
        <v>4.12164324</v>
      </c>
      <c r="C153" s="100">
        <v>5.3544685627331095E-5</v>
      </c>
      <c r="D153" s="103">
        <v>421.00295894799996</v>
      </c>
      <c r="E153" s="100">
        <v>3.6274966861950893E-4</v>
      </c>
      <c r="F153" s="103">
        <v>348.37044585199999</v>
      </c>
      <c r="G153" s="100">
        <v>1.8837771842276339E-3</v>
      </c>
      <c r="H153" s="103">
        <v>2518.4614077480001</v>
      </c>
      <c r="I153" s="100">
        <v>3.6190586915864901E-4</v>
      </c>
      <c r="J153" s="103">
        <v>32095.281705915997</v>
      </c>
      <c r="K153" s="100">
        <v>9.0349615157292072E-4</v>
      </c>
      <c r="L153" s="103">
        <v>12418.098917796</v>
      </c>
      <c r="M153" s="100">
        <v>1.5255643459307204E-3</v>
      </c>
      <c r="N153" s="103">
        <v>0</v>
      </c>
      <c r="O153" s="100"/>
      <c r="P153" s="103">
        <v>0</v>
      </c>
      <c r="Q153" s="100"/>
      <c r="R153" s="103">
        <v>2252.3406425520002</v>
      </c>
      <c r="S153" s="100">
        <v>3.9521262718743744E-4</v>
      </c>
      <c r="T153" s="103">
        <v>13923.368825080001</v>
      </c>
      <c r="U153" s="100">
        <v>2.7267146797575218E-3</v>
      </c>
      <c r="V153" s="103">
        <v>85033.117928044012</v>
      </c>
      <c r="W153" s="100">
        <v>3.1460216126327108E-3</v>
      </c>
      <c r="X153" s="103">
        <v>40282.834410103998</v>
      </c>
      <c r="Y153" s="100">
        <v>5.2507152213031949E-3</v>
      </c>
      <c r="Z153" s="103">
        <v>189296.99888528002</v>
      </c>
      <c r="AA153" s="100">
        <v>1.5107393632369057E-3</v>
      </c>
    </row>
    <row r="154" spans="1:27" x14ac:dyDescent="0.25">
      <c r="A154" s="102" t="s">
        <v>7</v>
      </c>
      <c r="B154" s="103">
        <v>4.12164324</v>
      </c>
      <c r="C154" s="100">
        <v>5.3544685627331095E-5</v>
      </c>
      <c r="D154" s="103">
        <v>421.00295894799996</v>
      </c>
      <c r="E154" s="100">
        <v>3.6274966861950893E-4</v>
      </c>
      <c r="F154" s="103">
        <v>348.37044585199999</v>
      </c>
      <c r="G154" s="100">
        <v>1.8837771842276339E-3</v>
      </c>
      <c r="H154" s="103">
        <v>2518.4614077480001</v>
      </c>
      <c r="I154" s="100">
        <v>3.6190586915864901E-4</v>
      </c>
      <c r="J154" s="103">
        <v>32095.281705915997</v>
      </c>
      <c r="K154" s="100">
        <v>9.0349615157292072E-4</v>
      </c>
      <c r="L154" s="103">
        <v>12418.098917796</v>
      </c>
      <c r="M154" s="100">
        <v>1.5255643459307204E-3</v>
      </c>
      <c r="N154" s="103">
        <v>0</v>
      </c>
      <c r="O154" s="100"/>
      <c r="P154" s="103">
        <v>0</v>
      </c>
      <c r="Q154" s="100"/>
      <c r="R154" s="103">
        <v>2252.3406425520002</v>
      </c>
      <c r="S154" s="100">
        <v>3.9521262718743744E-4</v>
      </c>
      <c r="T154" s="103">
        <v>13923.368825080001</v>
      </c>
      <c r="U154" s="100">
        <v>2.7267146797575218E-3</v>
      </c>
      <c r="V154" s="103">
        <v>85033.117928044012</v>
      </c>
      <c r="W154" s="100">
        <v>3.1460216126327108E-3</v>
      </c>
      <c r="X154" s="103">
        <v>40282.834410103998</v>
      </c>
      <c r="Y154" s="100">
        <v>5.2507152213031949E-3</v>
      </c>
      <c r="Z154" s="103">
        <v>189296.99888528002</v>
      </c>
      <c r="AA154" s="100">
        <v>1.5107393632369057E-3</v>
      </c>
    </row>
    <row r="155" spans="1:27" x14ac:dyDescent="0.25">
      <c r="A155" s="101" t="s">
        <v>113</v>
      </c>
      <c r="B155" s="103">
        <v>0</v>
      </c>
      <c r="C155" s="100"/>
      <c r="D155" s="103">
        <v>0</v>
      </c>
      <c r="E155" s="100"/>
      <c r="F155" s="103">
        <v>0</v>
      </c>
      <c r="G155" s="100"/>
      <c r="H155" s="103">
        <v>0</v>
      </c>
      <c r="I155" s="100"/>
      <c r="J155" s="103">
        <v>0</v>
      </c>
      <c r="K155" s="100"/>
      <c r="L155" s="103">
        <v>0</v>
      </c>
      <c r="M155" s="100"/>
      <c r="N155" s="103">
        <v>11610.102968749999</v>
      </c>
      <c r="O155" s="100">
        <v>2.7949816310333729E-3</v>
      </c>
      <c r="P155" s="103">
        <v>19504.972987500001</v>
      </c>
      <c r="Q155" s="100">
        <v>8.2661569147489367E-4</v>
      </c>
      <c r="R155" s="103">
        <v>4179.6370687500003</v>
      </c>
      <c r="S155" s="100">
        <v>7.3339055177687278E-4</v>
      </c>
      <c r="T155" s="103">
        <v>1114.5698850000001</v>
      </c>
      <c r="U155" s="100">
        <v>2.1827433469770853E-4</v>
      </c>
      <c r="V155" s="103">
        <v>335.47269697079997</v>
      </c>
      <c r="W155" s="100">
        <v>1.2411685950542424E-5</v>
      </c>
      <c r="X155" s="103">
        <v>0</v>
      </c>
      <c r="Y155" s="100"/>
      <c r="Z155" s="103">
        <v>36744.755606970793</v>
      </c>
      <c r="AA155" s="100">
        <v>2.9325213297022568E-4</v>
      </c>
    </row>
    <row r="156" spans="1:27" x14ac:dyDescent="0.25">
      <c r="A156" s="102" t="s">
        <v>24</v>
      </c>
      <c r="B156" s="103">
        <v>0</v>
      </c>
      <c r="C156" s="100"/>
      <c r="D156" s="103">
        <v>0</v>
      </c>
      <c r="E156" s="100"/>
      <c r="F156" s="103">
        <v>0</v>
      </c>
      <c r="G156" s="100"/>
      <c r="H156" s="103">
        <v>0</v>
      </c>
      <c r="I156" s="100"/>
      <c r="J156" s="103">
        <v>0</v>
      </c>
      <c r="K156" s="100"/>
      <c r="L156" s="103">
        <v>0</v>
      </c>
      <c r="M156" s="100"/>
      <c r="N156" s="103">
        <v>11610.102968749999</v>
      </c>
      <c r="O156" s="100">
        <v>2.7949816310333729E-3</v>
      </c>
      <c r="P156" s="103">
        <v>19504.972987500001</v>
      </c>
      <c r="Q156" s="100">
        <v>8.2661569147489367E-4</v>
      </c>
      <c r="R156" s="103">
        <v>4179.6370687500003</v>
      </c>
      <c r="S156" s="100">
        <v>7.3339055177687278E-4</v>
      </c>
      <c r="T156" s="103">
        <v>1114.5698850000001</v>
      </c>
      <c r="U156" s="100">
        <v>2.1827433469770853E-4</v>
      </c>
      <c r="V156" s="103">
        <v>335.47269697079997</v>
      </c>
      <c r="W156" s="100">
        <v>1.2411685950542424E-5</v>
      </c>
      <c r="X156" s="103">
        <v>0</v>
      </c>
      <c r="Y156" s="100"/>
      <c r="Z156" s="103">
        <v>36744.755606970793</v>
      </c>
      <c r="AA156" s="100">
        <v>2.9325213297022568E-4</v>
      </c>
    </row>
    <row r="157" spans="1:27" x14ac:dyDescent="0.25">
      <c r="A157" s="101" t="s">
        <v>299</v>
      </c>
      <c r="B157" s="103">
        <v>0</v>
      </c>
      <c r="C157" s="100"/>
      <c r="D157" s="103">
        <v>0</v>
      </c>
      <c r="E157" s="100"/>
      <c r="F157" s="103">
        <v>0</v>
      </c>
      <c r="G157" s="100"/>
      <c r="H157" s="103">
        <v>0</v>
      </c>
      <c r="I157" s="100"/>
      <c r="J157" s="103">
        <v>69379.021665667999</v>
      </c>
      <c r="K157" s="100">
        <v>1.9530496616040319E-3</v>
      </c>
      <c r="L157" s="103">
        <v>0</v>
      </c>
      <c r="M157" s="100"/>
      <c r="N157" s="103">
        <v>15610.2798747753</v>
      </c>
      <c r="O157" s="100">
        <v>3.7579723127971853E-3</v>
      </c>
      <c r="P157" s="103">
        <v>81520.350457159904</v>
      </c>
      <c r="Q157" s="100">
        <v>3.4548112886701276E-3</v>
      </c>
      <c r="R157" s="103">
        <v>6937.9021665668006</v>
      </c>
      <c r="S157" s="100">
        <v>1.2173764885366248E-3</v>
      </c>
      <c r="T157" s="103">
        <v>17344.755416417</v>
      </c>
      <c r="U157" s="100">
        <v>3.3967497237850607E-3</v>
      </c>
      <c r="V157" s="103">
        <v>157504.25498539902</v>
      </c>
      <c r="W157" s="100">
        <v>5.82728003323348E-3</v>
      </c>
      <c r="X157" s="103">
        <v>0</v>
      </c>
      <c r="Y157" s="100"/>
      <c r="Z157" s="103">
        <v>348296.56456598605</v>
      </c>
      <c r="AA157" s="100">
        <v>2.7796813117407348E-3</v>
      </c>
    </row>
    <row r="158" spans="1:27" x14ac:dyDescent="0.25">
      <c r="A158" s="102" t="s">
        <v>24</v>
      </c>
      <c r="B158" s="103">
        <v>0</v>
      </c>
      <c r="C158" s="100"/>
      <c r="D158" s="103">
        <v>0</v>
      </c>
      <c r="E158" s="100"/>
      <c r="F158" s="103">
        <v>0</v>
      </c>
      <c r="G158" s="100"/>
      <c r="H158" s="103">
        <v>0</v>
      </c>
      <c r="I158" s="100"/>
      <c r="J158" s="103">
        <v>69379.021665667999</v>
      </c>
      <c r="K158" s="100">
        <v>1.9530496616040319E-3</v>
      </c>
      <c r="L158" s="103">
        <v>0</v>
      </c>
      <c r="M158" s="100"/>
      <c r="N158" s="103">
        <v>15610.2798747753</v>
      </c>
      <c r="O158" s="100">
        <v>3.7579723127971853E-3</v>
      </c>
      <c r="P158" s="103">
        <v>81520.350457159904</v>
      </c>
      <c r="Q158" s="100">
        <v>3.4548112886701276E-3</v>
      </c>
      <c r="R158" s="103">
        <v>6937.9021665668006</v>
      </c>
      <c r="S158" s="100">
        <v>1.2173764885366248E-3</v>
      </c>
      <c r="T158" s="103">
        <v>17344.755416417</v>
      </c>
      <c r="U158" s="100">
        <v>3.3967497237850607E-3</v>
      </c>
      <c r="V158" s="103">
        <v>157504.25498539902</v>
      </c>
      <c r="W158" s="100">
        <v>5.82728003323348E-3</v>
      </c>
      <c r="X158" s="103">
        <v>0</v>
      </c>
      <c r="Y158" s="100"/>
      <c r="Z158" s="103">
        <v>348296.56456598605</v>
      </c>
      <c r="AA158" s="100">
        <v>2.7796813117407348E-3</v>
      </c>
    </row>
    <row r="159" spans="1:27" x14ac:dyDescent="0.25">
      <c r="A159" s="101" t="s">
        <v>290</v>
      </c>
      <c r="B159" s="103">
        <v>0</v>
      </c>
      <c r="C159" s="100"/>
      <c r="D159" s="103">
        <v>0</v>
      </c>
      <c r="E159" s="100"/>
      <c r="F159" s="103">
        <v>0</v>
      </c>
      <c r="G159" s="100"/>
      <c r="H159" s="103">
        <v>0</v>
      </c>
      <c r="I159" s="100"/>
      <c r="J159" s="103">
        <v>0</v>
      </c>
      <c r="K159" s="100"/>
      <c r="L159" s="103">
        <v>0</v>
      </c>
      <c r="M159" s="100"/>
      <c r="N159" s="103">
        <v>0</v>
      </c>
      <c r="O159" s="100"/>
      <c r="P159" s="103">
        <v>0</v>
      </c>
      <c r="Q159" s="100"/>
      <c r="R159" s="103">
        <v>0</v>
      </c>
      <c r="S159" s="100"/>
      <c r="T159" s="103">
        <v>0</v>
      </c>
      <c r="U159" s="100"/>
      <c r="V159" s="103">
        <v>47756.4979282934</v>
      </c>
      <c r="W159" s="100">
        <v>1.7668759924009563E-3</v>
      </c>
      <c r="X159" s="103">
        <v>18658.657803345501</v>
      </c>
      <c r="Y159" s="100">
        <v>2.4320855265472598E-3</v>
      </c>
      <c r="Z159" s="103">
        <v>66415.155731638908</v>
      </c>
      <c r="AA159" s="100">
        <v>5.3004532913964938E-4</v>
      </c>
    </row>
    <row r="160" spans="1:27" x14ac:dyDescent="0.25">
      <c r="A160" s="102" t="s">
        <v>24</v>
      </c>
      <c r="B160" s="103">
        <v>0</v>
      </c>
      <c r="C160" s="100"/>
      <c r="D160" s="103">
        <v>0</v>
      </c>
      <c r="E160" s="100"/>
      <c r="F160" s="103">
        <v>0</v>
      </c>
      <c r="G160" s="100"/>
      <c r="H160" s="103">
        <v>0</v>
      </c>
      <c r="I160" s="100"/>
      <c r="J160" s="103">
        <v>0</v>
      </c>
      <c r="K160" s="100"/>
      <c r="L160" s="103">
        <v>0</v>
      </c>
      <c r="M160" s="100"/>
      <c r="N160" s="103">
        <v>0</v>
      </c>
      <c r="O160" s="100"/>
      <c r="P160" s="103">
        <v>0</v>
      </c>
      <c r="Q160" s="100"/>
      <c r="R160" s="103">
        <v>0</v>
      </c>
      <c r="S160" s="100"/>
      <c r="T160" s="103">
        <v>0</v>
      </c>
      <c r="U160" s="100"/>
      <c r="V160" s="103">
        <v>47756.4979282934</v>
      </c>
      <c r="W160" s="100">
        <v>1.7668759924009563E-3</v>
      </c>
      <c r="X160" s="103">
        <v>18658.657803345501</v>
      </c>
      <c r="Y160" s="100">
        <v>2.4320855265472598E-3</v>
      </c>
      <c r="Z160" s="103">
        <v>66415.155731638908</v>
      </c>
      <c r="AA160" s="100">
        <v>5.3004532913964938E-4</v>
      </c>
    </row>
    <row r="161" spans="1:27" x14ac:dyDescent="0.25">
      <c r="A161" s="101" t="s">
        <v>68</v>
      </c>
      <c r="B161" s="103">
        <v>987.11324590490005</v>
      </c>
      <c r="C161" s="100">
        <v>1.2823688357498949E-2</v>
      </c>
      <c r="D161" s="103">
        <v>10942.2902560476</v>
      </c>
      <c r="E161" s="100">
        <v>9.4282286619510828E-3</v>
      </c>
      <c r="F161" s="103">
        <v>1026.7128682667999</v>
      </c>
      <c r="G161" s="100">
        <v>5.5518437313582646E-3</v>
      </c>
      <c r="H161" s="103">
        <v>22432.300856640999</v>
      </c>
      <c r="I161" s="100">
        <v>3.2235480415840072E-3</v>
      </c>
      <c r="J161" s="103">
        <v>181006.19414223896</v>
      </c>
      <c r="K161" s="100">
        <v>5.0954031597806307E-3</v>
      </c>
      <c r="L161" s="103">
        <v>19396.589534129696</v>
      </c>
      <c r="M161" s="100">
        <v>2.3828724204729623E-3</v>
      </c>
      <c r="N161" s="103">
        <v>26678.070985159698</v>
      </c>
      <c r="O161" s="100">
        <v>6.4223994012478393E-3</v>
      </c>
      <c r="P161" s="103">
        <v>189415.22751897183</v>
      </c>
      <c r="Q161" s="100">
        <v>8.0273681676878653E-3</v>
      </c>
      <c r="R161" s="103">
        <v>19089.855888684302</v>
      </c>
      <c r="S161" s="100">
        <v>3.3496496737048572E-3</v>
      </c>
      <c r="T161" s="103">
        <v>42583.808614714304</v>
      </c>
      <c r="U161" s="100">
        <v>8.3394972530334548E-3</v>
      </c>
      <c r="V161" s="103">
        <v>193759.7176886877</v>
      </c>
      <c r="W161" s="100">
        <v>7.1686452803253788E-3</v>
      </c>
      <c r="X161" s="103">
        <v>6599.8200512654994</v>
      </c>
      <c r="Y161" s="100">
        <v>8.6026160046845433E-4</v>
      </c>
      <c r="Z161" s="103">
        <v>713917.70165071206</v>
      </c>
      <c r="AA161" s="100">
        <v>5.697626377315068E-3</v>
      </c>
    </row>
    <row r="162" spans="1:27" x14ac:dyDescent="0.25">
      <c r="A162" s="102" t="s">
        <v>7</v>
      </c>
      <c r="B162" s="103">
        <v>44.07794028</v>
      </c>
      <c r="C162" s="100">
        <v>5.7262099555052085E-4</v>
      </c>
      <c r="D162" s="103">
        <v>4172.0772246389997</v>
      </c>
      <c r="E162" s="100">
        <v>3.594795709926892E-3</v>
      </c>
      <c r="F162" s="103">
        <v>512.54630374680005</v>
      </c>
      <c r="G162" s="100">
        <v>2.7715411693350605E-3</v>
      </c>
      <c r="H162" s="103">
        <v>5089.5395161398001</v>
      </c>
      <c r="I162" s="100">
        <v>7.3137282014296005E-4</v>
      </c>
      <c r="J162" s="103">
        <v>147876.811367102</v>
      </c>
      <c r="K162" s="100">
        <v>4.162796612949631E-3</v>
      </c>
      <c r="L162" s="103">
        <v>17770.532527280699</v>
      </c>
      <c r="M162" s="100">
        <v>2.1831112001347423E-3</v>
      </c>
      <c r="N162" s="103">
        <v>0</v>
      </c>
      <c r="O162" s="100"/>
      <c r="P162" s="103">
        <v>129703.306288525</v>
      </c>
      <c r="Q162" s="100">
        <v>5.4967924479043841E-3</v>
      </c>
      <c r="R162" s="103">
        <v>17458.871436360001</v>
      </c>
      <c r="S162" s="100">
        <v>3.0634648763757078E-3</v>
      </c>
      <c r="T162" s="103">
        <v>4072.7916641583001</v>
      </c>
      <c r="U162" s="100">
        <v>7.9760444169593378E-4</v>
      </c>
      <c r="V162" s="103">
        <v>83388.2101850412</v>
      </c>
      <c r="W162" s="100">
        <v>3.0851639675602018E-3</v>
      </c>
      <c r="X162" s="103">
        <v>6599.8200512654994</v>
      </c>
      <c r="Y162" s="100">
        <v>8.6026160046845433E-4</v>
      </c>
      <c r="Z162" s="103">
        <v>416688.58450453822</v>
      </c>
      <c r="AA162" s="100">
        <v>3.3255035765462691E-3</v>
      </c>
    </row>
    <row r="163" spans="1:27" x14ac:dyDescent="0.25">
      <c r="A163" s="102" t="s">
        <v>24</v>
      </c>
      <c r="B163" s="103">
        <v>943.03530562490005</v>
      </c>
      <c r="C163" s="100">
        <v>1.2251067361948427E-2</v>
      </c>
      <c r="D163" s="103">
        <v>6770.2130314085998</v>
      </c>
      <c r="E163" s="100">
        <v>5.8334329520241908E-3</v>
      </c>
      <c r="F163" s="103">
        <v>514.16656452000007</v>
      </c>
      <c r="G163" s="100">
        <v>2.7803025620232046E-3</v>
      </c>
      <c r="H163" s="103">
        <v>17342.761340501202</v>
      </c>
      <c r="I163" s="100">
        <v>2.492175221441047E-3</v>
      </c>
      <c r="J163" s="103">
        <v>33129.382775136997</v>
      </c>
      <c r="K163" s="100">
        <v>9.3260654683099986E-4</v>
      </c>
      <c r="L163" s="103">
        <v>1626.0570068489999</v>
      </c>
      <c r="M163" s="100">
        <v>1.997612203382201E-4</v>
      </c>
      <c r="N163" s="103">
        <v>26678.070985159698</v>
      </c>
      <c r="O163" s="100">
        <v>6.4223994012478393E-3</v>
      </c>
      <c r="P163" s="103">
        <v>59711.921230446802</v>
      </c>
      <c r="Q163" s="100">
        <v>2.5305757197834808E-3</v>
      </c>
      <c r="R163" s="103">
        <v>1630.9844523243</v>
      </c>
      <c r="S163" s="100">
        <v>2.8618479732914946E-4</v>
      </c>
      <c r="T163" s="103">
        <v>38511.016950556004</v>
      </c>
      <c r="U163" s="100">
        <v>7.5418928113375212E-3</v>
      </c>
      <c r="V163" s="103">
        <v>110371.5075036465</v>
      </c>
      <c r="W163" s="100">
        <v>4.0834813127651774E-3</v>
      </c>
      <c r="X163" s="103">
        <v>0</v>
      </c>
      <c r="Y163" s="100"/>
      <c r="Z163" s="103">
        <v>297229.11714617402</v>
      </c>
      <c r="AA163" s="100">
        <v>2.3721228007687989E-3</v>
      </c>
    </row>
    <row r="164" spans="1:27" x14ac:dyDescent="0.25">
      <c r="A164" s="101" t="s">
        <v>410</v>
      </c>
      <c r="B164" s="103">
        <v>2363.7704554750003</v>
      </c>
      <c r="C164" s="100">
        <v>3.0707981880931091E-2</v>
      </c>
      <c r="D164" s="103">
        <v>16082.40733385</v>
      </c>
      <c r="E164" s="100">
        <v>1.3857118594928018E-2</v>
      </c>
      <c r="F164" s="103">
        <v>5154.9924461749997</v>
      </c>
      <c r="G164" s="100">
        <v>2.7875088919270083E-2</v>
      </c>
      <c r="H164" s="103">
        <v>19326.654883250001</v>
      </c>
      <c r="I164" s="100">
        <v>2.7772630590778978E-3</v>
      </c>
      <c r="J164" s="103">
        <v>42540.561334700003</v>
      </c>
      <c r="K164" s="100">
        <v>1.1975353201080839E-3</v>
      </c>
      <c r="L164" s="103">
        <v>0</v>
      </c>
      <c r="M164" s="100"/>
      <c r="N164" s="103">
        <v>12637.221028574999</v>
      </c>
      <c r="O164" s="100">
        <v>3.0422469755217512E-3</v>
      </c>
      <c r="P164" s="103">
        <v>15932.616624925</v>
      </c>
      <c r="Q164" s="100">
        <v>6.7522015625743335E-4</v>
      </c>
      <c r="R164" s="103">
        <v>0</v>
      </c>
      <c r="S164" s="100"/>
      <c r="T164" s="103">
        <v>0</v>
      </c>
      <c r="U164" s="100"/>
      <c r="V164" s="103">
        <v>0</v>
      </c>
      <c r="W164" s="100"/>
      <c r="X164" s="103">
        <v>0</v>
      </c>
      <c r="Y164" s="100"/>
      <c r="Z164" s="103">
        <v>114038.22410695002</v>
      </c>
      <c r="AA164" s="100">
        <v>9.1011497850744896E-4</v>
      </c>
    </row>
    <row r="165" spans="1:27" x14ac:dyDescent="0.25">
      <c r="A165" s="102" t="s">
        <v>24</v>
      </c>
      <c r="B165" s="103">
        <v>2363.7704554750003</v>
      </c>
      <c r="C165" s="100">
        <v>3.0707981880931091E-2</v>
      </c>
      <c r="D165" s="103">
        <v>16082.40733385</v>
      </c>
      <c r="E165" s="100">
        <v>1.3857118594928018E-2</v>
      </c>
      <c r="F165" s="103">
        <v>5154.9924461749997</v>
      </c>
      <c r="G165" s="100">
        <v>2.7875088919270083E-2</v>
      </c>
      <c r="H165" s="103">
        <v>19326.654883250001</v>
      </c>
      <c r="I165" s="100">
        <v>2.7772630590778978E-3</v>
      </c>
      <c r="J165" s="103">
        <v>42540.561334700003</v>
      </c>
      <c r="K165" s="100">
        <v>1.1975353201080839E-3</v>
      </c>
      <c r="L165" s="103">
        <v>0</v>
      </c>
      <c r="M165" s="100"/>
      <c r="N165" s="103">
        <v>12637.221028574999</v>
      </c>
      <c r="O165" s="100">
        <v>3.0422469755217512E-3</v>
      </c>
      <c r="P165" s="103">
        <v>15932.616624925</v>
      </c>
      <c r="Q165" s="100">
        <v>6.7522015625743335E-4</v>
      </c>
      <c r="R165" s="103">
        <v>0</v>
      </c>
      <c r="S165" s="100"/>
      <c r="T165" s="103">
        <v>0</v>
      </c>
      <c r="U165" s="100"/>
      <c r="V165" s="103">
        <v>0</v>
      </c>
      <c r="W165" s="100"/>
      <c r="X165" s="103">
        <v>0</v>
      </c>
      <c r="Y165" s="100"/>
      <c r="Z165" s="103">
        <v>114038.22410695002</v>
      </c>
      <c r="AA165" s="100">
        <v>9.1011497850744896E-4</v>
      </c>
    </row>
    <row r="166" spans="1:27" x14ac:dyDescent="0.25">
      <c r="A166" s="101" t="s">
        <v>69</v>
      </c>
      <c r="B166" s="103">
        <v>27.990600000000001</v>
      </c>
      <c r="C166" s="100">
        <v>3.6362872530432155E-4</v>
      </c>
      <c r="D166" s="103">
        <v>1828.2033000000001</v>
      </c>
      <c r="E166" s="100">
        <v>1.575238670296389E-3</v>
      </c>
      <c r="F166" s="103">
        <v>610.68150000000003</v>
      </c>
      <c r="G166" s="100">
        <v>3.3021971014689146E-3</v>
      </c>
      <c r="H166" s="103">
        <v>34670.255621011005</v>
      </c>
      <c r="I166" s="100">
        <v>4.9821565483881437E-3</v>
      </c>
      <c r="J166" s="103">
        <v>114559.5136679462</v>
      </c>
      <c r="K166" s="100">
        <v>3.2249001792053534E-3</v>
      </c>
      <c r="L166" s="103">
        <v>51605.053500000002</v>
      </c>
      <c r="M166" s="100">
        <v>6.3396845371094844E-3</v>
      </c>
      <c r="N166" s="103">
        <v>4898.1893721112001</v>
      </c>
      <c r="O166" s="100">
        <v>1.1791755299003749E-3</v>
      </c>
      <c r="P166" s="103">
        <v>37526.457548744496</v>
      </c>
      <c r="Q166" s="100">
        <v>1.5903615285772607E-3</v>
      </c>
      <c r="R166" s="103">
        <v>24431.957549999999</v>
      </c>
      <c r="S166" s="100">
        <v>4.2870150048560087E-3</v>
      </c>
      <c r="T166" s="103">
        <v>26368.755503522898</v>
      </c>
      <c r="U166" s="100">
        <v>5.1639853559635705E-3</v>
      </c>
      <c r="V166" s="103">
        <v>158759.277563846</v>
      </c>
      <c r="W166" s="100">
        <v>5.8737128614343385E-3</v>
      </c>
      <c r="X166" s="103">
        <v>7655.6567999999997</v>
      </c>
      <c r="Y166" s="100">
        <v>9.9788593025992899E-4</v>
      </c>
      <c r="Z166" s="103">
        <v>462941.99252718186</v>
      </c>
      <c r="AA166" s="100">
        <v>3.6946422559503353E-3</v>
      </c>
    </row>
    <row r="167" spans="1:27" x14ac:dyDescent="0.25">
      <c r="A167" s="102" t="s">
        <v>7</v>
      </c>
      <c r="B167" s="103">
        <v>27.990600000000001</v>
      </c>
      <c r="C167" s="100">
        <v>3.6362872530432155E-4</v>
      </c>
      <c r="D167" s="103">
        <v>1828.2033000000001</v>
      </c>
      <c r="E167" s="100">
        <v>1.575238670296389E-3</v>
      </c>
      <c r="F167" s="103">
        <v>610.68150000000003</v>
      </c>
      <c r="G167" s="100">
        <v>3.3021971014689146E-3</v>
      </c>
      <c r="H167" s="103">
        <v>5743.9057499999999</v>
      </c>
      <c r="I167" s="100">
        <v>8.2540601830302651E-4</v>
      </c>
      <c r="J167" s="103">
        <v>83196.737250000006</v>
      </c>
      <c r="K167" s="100">
        <v>2.3420243703591811E-3</v>
      </c>
      <c r="L167" s="103">
        <v>51605.053500000002</v>
      </c>
      <c r="M167" s="100">
        <v>6.3396845371094844E-3</v>
      </c>
      <c r="N167" s="103">
        <v>1790.5024500000002</v>
      </c>
      <c r="O167" s="100">
        <v>4.3104023035284514E-4</v>
      </c>
      <c r="P167" s="103">
        <v>33486.464550000004</v>
      </c>
      <c r="Q167" s="100">
        <v>1.4191476741232665E-3</v>
      </c>
      <c r="R167" s="103">
        <v>24431.957549999999</v>
      </c>
      <c r="S167" s="100">
        <v>4.2870150048560087E-3</v>
      </c>
      <c r="T167" s="103">
        <v>574.95405000000005</v>
      </c>
      <c r="U167" s="100">
        <v>1.1259743730246494E-4</v>
      </c>
      <c r="V167" s="103">
        <v>30038.885249999999</v>
      </c>
      <c r="W167" s="100">
        <v>1.1113667770698877E-3</v>
      </c>
      <c r="X167" s="103">
        <v>7655.6567999999997</v>
      </c>
      <c r="Y167" s="100">
        <v>9.9788593025992899E-4</v>
      </c>
      <c r="Z167" s="103">
        <v>240990.99255000005</v>
      </c>
      <c r="AA167" s="100">
        <v>1.9232982074452096E-3</v>
      </c>
    </row>
    <row r="168" spans="1:27" x14ac:dyDescent="0.25">
      <c r="A168" s="102" t="s">
        <v>24</v>
      </c>
      <c r="B168" s="103">
        <v>0</v>
      </c>
      <c r="C168" s="100"/>
      <c r="D168" s="103">
        <v>0</v>
      </c>
      <c r="E168" s="100"/>
      <c r="F168" s="103">
        <v>0</v>
      </c>
      <c r="G168" s="100"/>
      <c r="H168" s="103">
        <v>28926.349871011</v>
      </c>
      <c r="I168" s="100">
        <v>4.1567505300851171E-3</v>
      </c>
      <c r="J168" s="103">
        <v>31362.776417946199</v>
      </c>
      <c r="K168" s="100">
        <v>8.828758088461722E-4</v>
      </c>
      <c r="L168" s="103">
        <v>0</v>
      </c>
      <c r="M168" s="100"/>
      <c r="N168" s="103">
        <v>3107.6869221112001</v>
      </c>
      <c r="O168" s="100">
        <v>7.4813529954752972E-4</v>
      </c>
      <c r="P168" s="103">
        <v>4039.9929987444998</v>
      </c>
      <c r="Q168" s="100">
        <v>1.7121385445399424E-4</v>
      </c>
      <c r="R168" s="103">
        <v>0</v>
      </c>
      <c r="S168" s="100"/>
      <c r="T168" s="103">
        <v>25793.801453522898</v>
      </c>
      <c r="U168" s="100">
        <v>5.0513879186611056E-3</v>
      </c>
      <c r="V168" s="103">
        <v>128720.39231384599</v>
      </c>
      <c r="W168" s="100">
        <v>4.762346084364451E-3</v>
      </c>
      <c r="X168" s="103">
        <v>0</v>
      </c>
      <c r="Y168" s="100"/>
      <c r="Z168" s="103">
        <v>221950.99997718178</v>
      </c>
      <c r="AA168" s="100">
        <v>1.7713440485051255E-3</v>
      </c>
    </row>
    <row r="169" spans="1:27" x14ac:dyDescent="0.25">
      <c r="A169" s="101" t="s">
        <v>70</v>
      </c>
      <c r="B169" s="103">
        <v>19.784050000000001</v>
      </c>
      <c r="C169" s="100">
        <v>2.5701660138964375E-4</v>
      </c>
      <c r="D169" s="103">
        <v>2768.6295</v>
      </c>
      <c r="E169" s="100">
        <v>2.3855400830549624E-3</v>
      </c>
      <c r="F169" s="103">
        <v>1104.3344</v>
      </c>
      <c r="G169" s="100">
        <v>5.9715741425479772E-3</v>
      </c>
      <c r="H169" s="103">
        <v>5525.4556500000008</v>
      </c>
      <c r="I169" s="100">
        <v>7.9401448176207653E-4</v>
      </c>
      <c r="J169" s="103">
        <v>58613.762999999999</v>
      </c>
      <c r="K169" s="100">
        <v>1.6500029438889716E-3</v>
      </c>
      <c r="L169" s="103">
        <v>48809.24555</v>
      </c>
      <c r="M169" s="100">
        <v>5.9962193292041627E-3</v>
      </c>
      <c r="N169" s="103">
        <v>7322.7496338957999</v>
      </c>
      <c r="O169" s="100">
        <v>1.762856950578681E-3</v>
      </c>
      <c r="P169" s="103">
        <v>23660.8444951944</v>
      </c>
      <c r="Q169" s="100">
        <v>1.0027404470546719E-3</v>
      </c>
      <c r="R169" s="103">
        <v>26536.159</v>
      </c>
      <c r="S169" s="100">
        <v>4.6562340152823652E-3</v>
      </c>
      <c r="T169" s="103">
        <v>39688.2618135632</v>
      </c>
      <c r="U169" s="100">
        <v>7.7724412432549966E-3</v>
      </c>
      <c r="V169" s="103">
        <v>236215.947043136</v>
      </c>
      <c r="W169" s="100">
        <v>8.7394240356453087E-3</v>
      </c>
      <c r="X169" s="103">
        <v>68757.748800000001</v>
      </c>
      <c r="Y169" s="100">
        <v>8.9623126945641701E-3</v>
      </c>
      <c r="Z169" s="103">
        <v>519022.92293578939</v>
      </c>
      <c r="AA169" s="100">
        <v>4.1422123156668036E-3</v>
      </c>
    </row>
    <row r="170" spans="1:27" x14ac:dyDescent="0.25">
      <c r="A170" s="102" t="s">
        <v>21</v>
      </c>
      <c r="B170" s="103">
        <v>19.784050000000001</v>
      </c>
      <c r="C170" s="100">
        <v>2.5701660138964375E-4</v>
      </c>
      <c r="D170" s="103">
        <v>2768.6295</v>
      </c>
      <c r="E170" s="100">
        <v>2.3855400830549624E-3</v>
      </c>
      <c r="F170" s="103">
        <v>1104.3344</v>
      </c>
      <c r="G170" s="100">
        <v>5.9715741425479772E-3</v>
      </c>
      <c r="H170" s="103">
        <v>5525.4556500000008</v>
      </c>
      <c r="I170" s="100">
        <v>7.9401448176207653E-4</v>
      </c>
      <c r="J170" s="103">
        <v>58613.762999999999</v>
      </c>
      <c r="K170" s="100">
        <v>1.6500029438889716E-3</v>
      </c>
      <c r="L170" s="103">
        <v>48809.24555</v>
      </c>
      <c r="M170" s="100">
        <v>5.9962193292041627E-3</v>
      </c>
      <c r="N170" s="103">
        <v>2247.1910499999999</v>
      </c>
      <c r="O170" s="100">
        <v>5.4098208457567412E-4</v>
      </c>
      <c r="P170" s="103">
        <v>16893.43305</v>
      </c>
      <c r="Q170" s="100">
        <v>7.1593930691213022E-4</v>
      </c>
      <c r="R170" s="103">
        <v>26536.159</v>
      </c>
      <c r="S170" s="100">
        <v>4.6562340152823652E-3</v>
      </c>
      <c r="T170" s="103">
        <v>15555.6726</v>
      </c>
      <c r="U170" s="100">
        <v>3.0463806112439274E-3</v>
      </c>
      <c r="V170" s="103">
        <v>122692.62005</v>
      </c>
      <c r="W170" s="100">
        <v>4.5393329539493736E-3</v>
      </c>
      <c r="X170" s="103">
        <v>68757.748800000001</v>
      </c>
      <c r="Y170" s="100">
        <v>8.9623126945641701E-3</v>
      </c>
      <c r="Z170" s="103">
        <v>369524.0367</v>
      </c>
      <c r="AA170" s="100">
        <v>2.9490932830013271E-3</v>
      </c>
    </row>
    <row r="171" spans="1:27" x14ac:dyDescent="0.25">
      <c r="A171" s="102" t="s">
        <v>24</v>
      </c>
      <c r="B171" s="103">
        <v>0</v>
      </c>
      <c r="C171" s="100"/>
      <c r="D171" s="103">
        <v>0</v>
      </c>
      <c r="E171" s="100"/>
      <c r="F171" s="103">
        <v>0</v>
      </c>
      <c r="G171" s="100"/>
      <c r="H171" s="103">
        <v>0</v>
      </c>
      <c r="I171" s="100"/>
      <c r="J171" s="103">
        <v>0</v>
      </c>
      <c r="K171" s="100"/>
      <c r="L171" s="103">
        <v>0</v>
      </c>
      <c r="M171" s="100"/>
      <c r="N171" s="103">
        <v>5075.5585838957995</v>
      </c>
      <c r="O171" s="100">
        <v>1.2218748660030069E-3</v>
      </c>
      <c r="P171" s="103">
        <v>6767.4114451943997</v>
      </c>
      <c r="Q171" s="100">
        <v>2.8680114014254172E-4</v>
      </c>
      <c r="R171" s="103">
        <v>0</v>
      </c>
      <c r="S171" s="100"/>
      <c r="T171" s="103">
        <v>24132.589213563198</v>
      </c>
      <c r="U171" s="100">
        <v>4.7260606320110692E-3</v>
      </c>
      <c r="V171" s="103">
        <v>113523.326993136</v>
      </c>
      <c r="W171" s="100">
        <v>4.2000910816959343E-3</v>
      </c>
      <c r="X171" s="103">
        <v>0</v>
      </c>
      <c r="Y171" s="100"/>
      <c r="Z171" s="103">
        <v>149498.88623578942</v>
      </c>
      <c r="AA171" s="100">
        <v>1.1931190326654765E-3</v>
      </c>
    </row>
    <row r="172" spans="1:27" x14ac:dyDescent="0.25">
      <c r="A172" s="101" t="s">
        <v>411</v>
      </c>
      <c r="B172" s="103">
        <v>0</v>
      </c>
      <c r="C172" s="100"/>
      <c r="D172" s="103">
        <v>0</v>
      </c>
      <c r="E172" s="100"/>
      <c r="F172" s="103">
        <v>0</v>
      </c>
      <c r="G172" s="100"/>
      <c r="H172" s="103">
        <v>11119.332044916799</v>
      </c>
      <c r="I172" s="100">
        <v>1.5978611051171974E-3</v>
      </c>
      <c r="J172" s="103">
        <v>87088.959771122391</v>
      </c>
      <c r="K172" s="100">
        <v>2.451592128670875E-3</v>
      </c>
      <c r="L172" s="103">
        <v>0</v>
      </c>
      <c r="M172" s="100"/>
      <c r="N172" s="103">
        <v>0</v>
      </c>
      <c r="O172" s="100"/>
      <c r="P172" s="103">
        <v>24707.547667630399</v>
      </c>
      <c r="Q172" s="100">
        <v>1.0470994557652525E-3</v>
      </c>
      <c r="R172" s="103">
        <v>0</v>
      </c>
      <c r="S172" s="100"/>
      <c r="T172" s="103">
        <v>0</v>
      </c>
      <c r="U172" s="100"/>
      <c r="V172" s="103">
        <v>49905.129682793602</v>
      </c>
      <c r="W172" s="100">
        <v>1.8463702189088762E-3</v>
      </c>
      <c r="X172" s="103">
        <v>0</v>
      </c>
      <c r="Y172" s="100"/>
      <c r="Z172" s="103">
        <v>172820.96916646318</v>
      </c>
      <c r="AA172" s="100">
        <v>1.379247650253319E-3</v>
      </c>
    </row>
    <row r="173" spans="1:27" x14ac:dyDescent="0.25">
      <c r="A173" s="102" t="s">
        <v>24</v>
      </c>
      <c r="B173" s="103">
        <v>0</v>
      </c>
      <c r="C173" s="100"/>
      <c r="D173" s="103">
        <v>0</v>
      </c>
      <c r="E173" s="100"/>
      <c r="F173" s="103">
        <v>0</v>
      </c>
      <c r="G173" s="100"/>
      <c r="H173" s="103">
        <v>11119.332044916799</v>
      </c>
      <c r="I173" s="100">
        <v>1.5978611051171974E-3</v>
      </c>
      <c r="J173" s="103">
        <v>87088.959771122391</v>
      </c>
      <c r="K173" s="100">
        <v>2.451592128670875E-3</v>
      </c>
      <c r="L173" s="103">
        <v>0</v>
      </c>
      <c r="M173" s="100"/>
      <c r="N173" s="103">
        <v>0</v>
      </c>
      <c r="O173" s="100"/>
      <c r="P173" s="103">
        <v>24707.547667630399</v>
      </c>
      <c r="Q173" s="100">
        <v>1.0470994557652525E-3</v>
      </c>
      <c r="R173" s="103">
        <v>0</v>
      </c>
      <c r="S173" s="100"/>
      <c r="T173" s="103">
        <v>0</v>
      </c>
      <c r="U173" s="100"/>
      <c r="V173" s="103">
        <v>49905.129682793602</v>
      </c>
      <c r="W173" s="100">
        <v>1.8463702189088762E-3</v>
      </c>
      <c r="X173" s="103">
        <v>0</v>
      </c>
      <c r="Y173" s="100"/>
      <c r="Z173" s="103">
        <v>172820.96916646318</v>
      </c>
      <c r="AA173" s="100">
        <v>1.379247650253319E-3</v>
      </c>
    </row>
    <row r="174" spans="1:27" x14ac:dyDescent="0.25">
      <c r="A174" s="101" t="s">
        <v>71</v>
      </c>
      <c r="B174" s="103">
        <v>1183.8231035157</v>
      </c>
      <c r="C174" s="100">
        <v>1.5379166081370884E-2</v>
      </c>
      <c r="D174" s="103">
        <v>12345.635561208899</v>
      </c>
      <c r="E174" s="100">
        <v>1.0637396040912146E-2</v>
      </c>
      <c r="F174" s="103">
        <v>1980.3509349679</v>
      </c>
      <c r="G174" s="100">
        <v>1.0708543025033924E-2</v>
      </c>
      <c r="H174" s="103">
        <v>60906.4461830402</v>
      </c>
      <c r="I174" s="100">
        <v>8.7523280187755126E-3</v>
      </c>
      <c r="J174" s="103">
        <v>177733.0292028907</v>
      </c>
      <c r="K174" s="100">
        <v>5.0032621418808106E-3</v>
      </c>
      <c r="L174" s="103">
        <v>125057.63073641912</v>
      </c>
      <c r="M174" s="100">
        <v>1.536333893786631E-2</v>
      </c>
      <c r="N174" s="103">
        <v>6487.7798766625001</v>
      </c>
      <c r="O174" s="100">
        <v>1.5618488165236282E-3</v>
      </c>
      <c r="P174" s="103">
        <v>75088.612219669099</v>
      </c>
      <c r="Q174" s="100">
        <v>3.1822358919250939E-3</v>
      </c>
      <c r="R174" s="103">
        <v>66565.575657913898</v>
      </c>
      <c r="S174" s="100">
        <v>1.1680096491177587E-2</v>
      </c>
      <c r="T174" s="103">
        <v>49984.134598680197</v>
      </c>
      <c r="U174" s="100">
        <v>9.7887569651746286E-3</v>
      </c>
      <c r="V174" s="103">
        <v>203623.47466353539</v>
      </c>
      <c r="W174" s="100">
        <v>7.5335806535159373E-3</v>
      </c>
      <c r="X174" s="103">
        <v>134174.0012399581</v>
      </c>
      <c r="Y174" s="100">
        <v>1.7489073967374355E-2</v>
      </c>
      <c r="Z174" s="103">
        <v>915130.49397846195</v>
      </c>
      <c r="AA174" s="100">
        <v>7.3034631710645857E-3</v>
      </c>
    </row>
    <row r="175" spans="1:27" x14ac:dyDescent="0.25">
      <c r="A175" s="102" t="s">
        <v>7</v>
      </c>
      <c r="B175" s="103">
        <v>12.831685462099999</v>
      </c>
      <c r="C175" s="100">
        <v>1.6669772809762624E-4</v>
      </c>
      <c r="D175" s="103">
        <v>744.70055321519999</v>
      </c>
      <c r="E175" s="100">
        <v>6.4165791037336861E-4</v>
      </c>
      <c r="F175" s="103">
        <v>667.35679412670004</v>
      </c>
      <c r="G175" s="100">
        <v>3.6086628974527244E-3</v>
      </c>
      <c r="H175" s="103">
        <v>8658.0520599378997</v>
      </c>
      <c r="I175" s="100">
        <v>1.2441722737274474E-3</v>
      </c>
      <c r="J175" s="103">
        <v>10638.7421212197</v>
      </c>
      <c r="K175" s="100">
        <v>2.994852219143157E-4</v>
      </c>
      <c r="L175" s="103">
        <v>71279.104613154312</v>
      </c>
      <c r="M175" s="100">
        <v>8.7566431325378571E-3</v>
      </c>
      <c r="N175" s="103">
        <v>1667.8877118663002</v>
      </c>
      <c r="O175" s="100">
        <v>4.0152232325933409E-4</v>
      </c>
      <c r="P175" s="103">
        <v>14222.061234074499</v>
      </c>
      <c r="Q175" s="100">
        <v>6.0272726287479935E-4</v>
      </c>
      <c r="R175" s="103">
        <v>39710.774538258906</v>
      </c>
      <c r="S175" s="100">
        <v>6.9679511333290544E-3</v>
      </c>
      <c r="T175" s="103">
        <v>10458.5265782394</v>
      </c>
      <c r="U175" s="100">
        <v>2.0481693983536143E-3</v>
      </c>
      <c r="V175" s="103">
        <v>112449.33383709399</v>
      </c>
      <c r="W175" s="100">
        <v>4.1603559083533909E-3</v>
      </c>
      <c r="X175" s="103">
        <v>91923.417872004007</v>
      </c>
      <c r="Y175" s="100">
        <v>1.1981870106282311E-2</v>
      </c>
      <c r="Z175" s="103">
        <v>362432.78959865309</v>
      </c>
      <c r="AA175" s="100">
        <v>2.8924995377569195E-3</v>
      </c>
    </row>
    <row r="176" spans="1:27" x14ac:dyDescent="0.25">
      <c r="A176" s="102" t="s">
        <v>21</v>
      </c>
      <c r="B176" s="103">
        <v>0</v>
      </c>
      <c r="C176" s="100"/>
      <c r="D176" s="103">
        <v>0</v>
      </c>
      <c r="E176" s="100"/>
      <c r="F176" s="103">
        <v>0</v>
      </c>
      <c r="G176" s="100"/>
      <c r="H176" s="103">
        <v>0</v>
      </c>
      <c r="I176" s="100"/>
      <c r="J176" s="103">
        <v>0</v>
      </c>
      <c r="K176" s="100"/>
      <c r="L176" s="103">
        <v>0</v>
      </c>
      <c r="M176" s="100"/>
      <c r="N176" s="103">
        <v>0</v>
      </c>
      <c r="O176" s="100"/>
      <c r="P176" s="103">
        <v>0</v>
      </c>
      <c r="Q176" s="100"/>
      <c r="R176" s="103">
        <v>0</v>
      </c>
      <c r="S176" s="100"/>
      <c r="T176" s="103">
        <v>256.66160000000002</v>
      </c>
      <c r="U176" s="100">
        <v>5.0263909635822784E-5</v>
      </c>
      <c r="V176" s="103">
        <v>11686.132900000001</v>
      </c>
      <c r="W176" s="100">
        <v>4.3235891576513748E-4</v>
      </c>
      <c r="X176" s="103">
        <v>11323.4676</v>
      </c>
      <c r="Y176" s="100">
        <v>1.4759712059968736E-3</v>
      </c>
      <c r="Z176" s="103">
        <v>23266.2621</v>
      </c>
      <c r="AA176" s="100">
        <v>1.8568312332916867E-4</v>
      </c>
    </row>
    <row r="177" spans="1:27" x14ac:dyDescent="0.25">
      <c r="A177" s="102" t="s">
        <v>22</v>
      </c>
      <c r="B177" s="103">
        <v>20.0791555536</v>
      </c>
      <c r="C177" s="100">
        <v>2.6085034758607377E-4</v>
      </c>
      <c r="D177" s="103">
        <v>907.31592899369991</v>
      </c>
      <c r="E177" s="100">
        <v>7.817725400270138E-4</v>
      </c>
      <c r="F177" s="103">
        <v>786.8628208412</v>
      </c>
      <c r="G177" s="100">
        <v>4.2548793867760266E-3</v>
      </c>
      <c r="H177" s="103">
        <v>12788.5451231023</v>
      </c>
      <c r="I177" s="100">
        <v>1.8377289895379042E-3</v>
      </c>
      <c r="J177" s="103">
        <v>106072.91892392101</v>
      </c>
      <c r="K177" s="100">
        <v>2.9859988428206845E-3</v>
      </c>
      <c r="L177" s="103">
        <v>53778.526123264797</v>
      </c>
      <c r="M177" s="100">
        <v>6.6066958053284516E-3</v>
      </c>
      <c r="N177" s="103">
        <v>4819.8921647961997</v>
      </c>
      <c r="O177" s="100">
        <v>1.1603264932642941E-3</v>
      </c>
      <c r="P177" s="103">
        <v>47713.267985594597</v>
      </c>
      <c r="Q177" s="100">
        <v>2.0220759102673527E-3</v>
      </c>
      <c r="R177" s="103">
        <v>26854.801119655</v>
      </c>
      <c r="S177" s="100">
        <v>4.712145357848533E-3</v>
      </c>
      <c r="T177" s="103">
        <v>6385.7389204407991</v>
      </c>
      <c r="U177" s="100">
        <v>1.250565741252267E-3</v>
      </c>
      <c r="V177" s="103">
        <v>13721.592926441399</v>
      </c>
      <c r="W177" s="100">
        <v>5.076660595094535E-4</v>
      </c>
      <c r="X177" s="103">
        <v>30927.115767954099</v>
      </c>
      <c r="Y177" s="100">
        <v>4.0312326550951709E-3</v>
      </c>
      <c r="Z177" s="103">
        <v>304776.65696055867</v>
      </c>
      <c r="AA177" s="100">
        <v>2.4323581217740673E-3</v>
      </c>
    </row>
    <row r="178" spans="1:27" x14ac:dyDescent="0.25">
      <c r="A178" s="102" t="s">
        <v>24</v>
      </c>
      <c r="B178" s="103">
        <v>1150.9122625</v>
      </c>
      <c r="C178" s="100">
        <v>1.4951618005687183E-2</v>
      </c>
      <c r="D178" s="103">
        <v>10693.619079</v>
      </c>
      <c r="E178" s="100">
        <v>9.2139655905117638E-3</v>
      </c>
      <c r="F178" s="103">
        <v>526.13132000000007</v>
      </c>
      <c r="G178" s="100">
        <v>2.8450007408051727E-3</v>
      </c>
      <c r="H178" s="103">
        <v>39459.849000000002</v>
      </c>
      <c r="I178" s="100">
        <v>5.6704267555101615E-3</v>
      </c>
      <c r="J178" s="103">
        <v>61021.368157750003</v>
      </c>
      <c r="K178" s="100">
        <v>1.7177780771458105E-3</v>
      </c>
      <c r="L178" s="103">
        <v>0</v>
      </c>
      <c r="M178" s="100"/>
      <c r="N178" s="103">
        <v>0</v>
      </c>
      <c r="O178" s="100"/>
      <c r="P178" s="103">
        <v>13153.282999999999</v>
      </c>
      <c r="Q178" s="100">
        <v>5.5743271878294187E-4</v>
      </c>
      <c r="R178" s="103">
        <v>0</v>
      </c>
      <c r="S178" s="100"/>
      <c r="T178" s="103">
        <v>32883.207499999997</v>
      </c>
      <c r="U178" s="100">
        <v>6.4397579159329249E-3</v>
      </c>
      <c r="V178" s="103">
        <v>65766.414999999994</v>
      </c>
      <c r="W178" s="100">
        <v>2.4331997698879559E-3</v>
      </c>
      <c r="X178" s="103">
        <v>0</v>
      </c>
      <c r="Y178" s="100"/>
      <c r="Z178" s="103">
        <v>224654.78531924999</v>
      </c>
      <c r="AA178" s="100">
        <v>1.7929223882044302E-3</v>
      </c>
    </row>
    <row r="179" spans="1:27" x14ac:dyDescent="0.25">
      <c r="A179" s="101" t="s">
        <v>302</v>
      </c>
      <c r="B179" s="103">
        <v>0</v>
      </c>
      <c r="C179" s="100"/>
      <c r="D179" s="103">
        <v>0</v>
      </c>
      <c r="E179" s="100"/>
      <c r="F179" s="103">
        <v>0</v>
      </c>
      <c r="G179" s="100"/>
      <c r="H179" s="103">
        <v>4920.9635776139003</v>
      </c>
      <c r="I179" s="100">
        <v>7.0714825932032487E-4</v>
      </c>
      <c r="J179" s="103">
        <v>143705.5171839151</v>
      </c>
      <c r="K179" s="100">
        <v>4.0453728658667951E-3</v>
      </c>
      <c r="L179" s="103">
        <v>2455.8289117555</v>
      </c>
      <c r="M179" s="100">
        <v>3.0169875858461725E-4</v>
      </c>
      <c r="N179" s="103">
        <v>21686.140579951199</v>
      </c>
      <c r="O179" s="100">
        <v>5.2206569340613558E-3</v>
      </c>
      <c r="P179" s="103">
        <v>52231.227741516101</v>
      </c>
      <c r="Q179" s="100">
        <v>2.21354587180435E-3</v>
      </c>
      <c r="R179" s="103">
        <v>7036.1126065788994</v>
      </c>
      <c r="S179" s="100">
        <v>1.2346092309030007E-3</v>
      </c>
      <c r="T179" s="103">
        <v>0</v>
      </c>
      <c r="U179" s="100"/>
      <c r="V179" s="103">
        <v>18521.761182078997</v>
      </c>
      <c r="W179" s="100">
        <v>6.8526078312394398E-4</v>
      </c>
      <c r="X179" s="103">
        <v>6482.9213488803998</v>
      </c>
      <c r="Y179" s="100">
        <v>8.4502429641692821E-4</v>
      </c>
      <c r="Z179" s="103">
        <v>257040.47313229012</v>
      </c>
      <c r="AA179" s="100">
        <v>2.0513857218693882E-3</v>
      </c>
    </row>
    <row r="180" spans="1:27" x14ac:dyDescent="0.25">
      <c r="A180" s="102" t="s">
        <v>25</v>
      </c>
      <c r="B180" s="103">
        <v>0</v>
      </c>
      <c r="C180" s="100"/>
      <c r="D180" s="103">
        <v>0</v>
      </c>
      <c r="E180" s="100"/>
      <c r="F180" s="103">
        <v>0</v>
      </c>
      <c r="G180" s="100"/>
      <c r="H180" s="103">
        <v>4920.9635776139003</v>
      </c>
      <c r="I180" s="100">
        <v>7.0714825932032487E-4</v>
      </c>
      <c r="J180" s="103">
        <v>143705.5171839151</v>
      </c>
      <c r="K180" s="100">
        <v>4.0453728658667951E-3</v>
      </c>
      <c r="L180" s="103">
        <v>2455.8289117555</v>
      </c>
      <c r="M180" s="100">
        <v>3.0169875858461725E-4</v>
      </c>
      <c r="N180" s="103">
        <v>21686.140579951199</v>
      </c>
      <c r="O180" s="100">
        <v>5.2206569340613558E-3</v>
      </c>
      <c r="P180" s="103">
        <v>52231.227741516101</v>
      </c>
      <c r="Q180" s="100">
        <v>2.21354587180435E-3</v>
      </c>
      <c r="R180" s="103">
        <v>7036.1126065788994</v>
      </c>
      <c r="S180" s="100">
        <v>1.2346092309030007E-3</v>
      </c>
      <c r="T180" s="103">
        <v>0</v>
      </c>
      <c r="U180" s="100"/>
      <c r="V180" s="103">
        <v>18521.761182078997</v>
      </c>
      <c r="W180" s="100">
        <v>6.8526078312394398E-4</v>
      </c>
      <c r="X180" s="103">
        <v>6482.9213488803998</v>
      </c>
      <c r="Y180" s="100">
        <v>8.4502429641692821E-4</v>
      </c>
      <c r="Z180" s="103">
        <v>257040.47313229012</v>
      </c>
      <c r="AA180" s="100">
        <v>2.0513857218693882E-3</v>
      </c>
    </row>
    <row r="181" spans="1:27" x14ac:dyDescent="0.25">
      <c r="A181" s="101" t="s">
        <v>98</v>
      </c>
      <c r="B181" s="103">
        <v>0</v>
      </c>
      <c r="C181" s="100"/>
      <c r="D181" s="103">
        <v>0</v>
      </c>
      <c r="E181" s="100"/>
      <c r="F181" s="103">
        <v>0</v>
      </c>
      <c r="G181" s="100"/>
      <c r="H181" s="103">
        <v>16175.580903276001</v>
      </c>
      <c r="I181" s="100">
        <v>2.3244500185455718E-3</v>
      </c>
      <c r="J181" s="103">
        <v>94363.692110101299</v>
      </c>
      <c r="K181" s="100">
        <v>2.6563790108118405E-3</v>
      </c>
      <c r="L181" s="103">
        <v>1903.0095180323999</v>
      </c>
      <c r="M181" s="100">
        <v>2.337848562726939E-4</v>
      </c>
      <c r="N181" s="103">
        <v>8563.5428311461001</v>
      </c>
      <c r="O181" s="100">
        <v>2.0615618116432461E-3</v>
      </c>
      <c r="P181" s="103">
        <v>23287.2322466523</v>
      </c>
      <c r="Q181" s="100">
        <v>9.8690685695587829E-4</v>
      </c>
      <c r="R181" s="103">
        <v>0</v>
      </c>
      <c r="S181" s="100"/>
      <c r="T181" s="103">
        <v>14398.205736655802</v>
      </c>
      <c r="U181" s="100">
        <v>2.8197054489851707E-3</v>
      </c>
      <c r="V181" s="103">
        <v>40369.770437671104</v>
      </c>
      <c r="W181" s="100">
        <v>1.493584774833339E-3</v>
      </c>
      <c r="X181" s="103">
        <v>0</v>
      </c>
      <c r="Y181" s="100"/>
      <c r="Z181" s="103">
        <v>199061.03378353501</v>
      </c>
      <c r="AA181" s="100">
        <v>1.5886640633202506E-3</v>
      </c>
    </row>
    <row r="182" spans="1:27" x14ac:dyDescent="0.25">
      <c r="A182" s="102" t="s">
        <v>24</v>
      </c>
      <c r="B182" s="103">
        <v>0</v>
      </c>
      <c r="C182" s="100"/>
      <c r="D182" s="103">
        <v>0</v>
      </c>
      <c r="E182" s="100"/>
      <c r="F182" s="103">
        <v>0</v>
      </c>
      <c r="G182" s="100"/>
      <c r="H182" s="103">
        <v>16175.580903276001</v>
      </c>
      <c r="I182" s="100">
        <v>2.3244500185455718E-3</v>
      </c>
      <c r="J182" s="103">
        <v>94363.692110101299</v>
      </c>
      <c r="K182" s="100">
        <v>2.6563790108118405E-3</v>
      </c>
      <c r="L182" s="103">
        <v>1903.0095180323999</v>
      </c>
      <c r="M182" s="100">
        <v>2.337848562726939E-4</v>
      </c>
      <c r="N182" s="103">
        <v>8563.5428311461001</v>
      </c>
      <c r="O182" s="100">
        <v>2.0615618116432461E-3</v>
      </c>
      <c r="P182" s="103">
        <v>23287.2322466523</v>
      </c>
      <c r="Q182" s="100">
        <v>9.8690685695587829E-4</v>
      </c>
      <c r="R182" s="103">
        <v>0</v>
      </c>
      <c r="S182" s="100"/>
      <c r="T182" s="103">
        <v>14398.205736655802</v>
      </c>
      <c r="U182" s="100">
        <v>2.8197054489851707E-3</v>
      </c>
      <c r="V182" s="103">
        <v>40369.770437671104</v>
      </c>
      <c r="W182" s="100">
        <v>1.493584774833339E-3</v>
      </c>
      <c r="X182" s="103">
        <v>0</v>
      </c>
      <c r="Y182" s="100"/>
      <c r="Z182" s="103">
        <v>199061.03378353501</v>
      </c>
      <c r="AA182" s="100">
        <v>1.5886640633202506E-3</v>
      </c>
    </row>
    <row r="183" spans="1:27" x14ac:dyDescent="0.25">
      <c r="A183" s="101" t="s">
        <v>305</v>
      </c>
      <c r="B183" s="103">
        <v>0</v>
      </c>
      <c r="C183" s="100"/>
      <c r="D183" s="103">
        <v>0</v>
      </c>
      <c r="E183" s="100"/>
      <c r="F183" s="103">
        <v>0</v>
      </c>
      <c r="G183" s="100"/>
      <c r="H183" s="103">
        <v>17207.051197412598</v>
      </c>
      <c r="I183" s="100">
        <v>2.4726735141140954E-3</v>
      </c>
      <c r="J183" s="103">
        <v>3183.7557771083002</v>
      </c>
      <c r="K183" s="100">
        <v>8.9624111061632663E-5</v>
      </c>
      <c r="L183" s="103">
        <v>0</v>
      </c>
      <c r="M183" s="100"/>
      <c r="N183" s="103">
        <v>6047.4948652803996</v>
      </c>
      <c r="O183" s="100">
        <v>1.4558559133991196E-3</v>
      </c>
      <c r="P183" s="103">
        <v>26159.312931498098</v>
      </c>
      <c r="Q183" s="100">
        <v>1.1086248907515145E-3</v>
      </c>
      <c r="R183" s="103">
        <v>2954.0002055644004</v>
      </c>
      <c r="S183" s="100">
        <v>5.1833109073170917E-4</v>
      </c>
      <c r="T183" s="103">
        <v>0</v>
      </c>
      <c r="U183" s="100"/>
      <c r="V183" s="103">
        <v>8205.5561265677989</v>
      </c>
      <c r="W183" s="100">
        <v>3.0358591507485209E-4</v>
      </c>
      <c r="X183" s="103">
        <v>0</v>
      </c>
      <c r="Y183" s="100"/>
      <c r="Z183" s="103">
        <v>63757.171103431596</v>
      </c>
      <c r="AA183" s="100">
        <v>5.0883251526326605E-4</v>
      </c>
    </row>
    <row r="184" spans="1:27" x14ac:dyDescent="0.25">
      <c r="A184" s="102" t="s">
        <v>24</v>
      </c>
      <c r="B184" s="103">
        <v>0</v>
      </c>
      <c r="C184" s="100"/>
      <c r="D184" s="103">
        <v>0</v>
      </c>
      <c r="E184" s="100"/>
      <c r="F184" s="103">
        <v>0</v>
      </c>
      <c r="G184" s="100"/>
      <c r="H184" s="103">
        <v>17207.051197412598</v>
      </c>
      <c r="I184" s="100">
        <v>2.4726735141140954E-3</v>
      </c>
      <c r="J184" s="103">
        <v>3183.7557771083002</v>
      </c>
      <c r="K184" s="100">
        <v>8.9624111061632663E-5</v>
      </c>
      <c r="L184" s="103">
        <v>0</v>
      </c>
      <c r="M184" s="100"/>
      <c r="N184" s="103">
        <v>6047.4948652803996</v>
      </c>
      <c r="O184" s="100">
        <v>1.4558559133991196E-3</v>
      </c>
      <c r="P184" s="103">
        <v>26159.312931498098</v>
      </c>
      <c r="Q184" s="100">
        <v>1.1086248907515145E-3</v>
      </c>
      <c r="R184" s="103">
        <v>2954.0002055644004</v>
      </c>
      <c r="S184" s="100">
        <v>5.1833109073170917E-4</v>
      </c>
      <c r="T184" s="103">
        <v>0</v>
      </c>
      <c r="U184" s="100"/>
      <c r="V184" s="103">
        <v>8205.5561265677989</v>
      </c>
      <c r="W184" s="100">
        <v>3.0358591507485209E-4</v>
      </c>
      <c r="X184" s="103">
        <v>0</v>
      </c>
      <c r="Y184" s="100"/>
      <c r="Z184" s="103">
        <v>63757.171103431596</v>
      </c>
      <c r="AA184" s="100">
        <v>5.0883251526326605E-4</v>
      </c>
    </row>
    <row r="185" spans="1:27" x14ac:dyDescent="0.25">
      <c r="A185" s="101" t="s">
        <v>72</v>
      </c>
      <c r="B185" s="103">
        <v>0</v>
      </c>
      <c r="C185" s="100"/>
      <c r="D185" s="103">
        <v>0</v>
      </c>
      <c r="E185" s="100"/>
      <c r="F185" s="103">
        <v>0</v>
      </c>
      <c r="G185" s="100"/>
      <c r="H185" s="103">
        <v>0</v>
      </c>
      <c r="I185" s="100"/>
      <c r="J185" s="103">
        <v>5097.49964</v>
      </c>
      <c r="K185" s="100">
        <v>1.4349683388307575E-4</v>
      </c>
      <c r="L185" s="103">
        <v>0</v>
      </c>
      <c r="M185" s="100"/>
      <c r="N185" s="103">
        <v>0</v>
      </c>
      <c r="O185" s="100"/>
      <c r="P185" s="103">
        <v>0</v>
      </c>
      <c r="Q185" s="100"/>
      <c r="R185" s="103">
        <v>0</v>
      </c>
      <c r="S185" s="100"/>
      <c r="T185" s="103">
        <v>0</v>
      </c>
      <c r="U185" s="100"/>
      <c r="V185" s="103">
        <v>0</v>
      </c>
      <c r="W185" s="100"/>
      <c r="X185" s="103">
        <v>0</v>
      </c>
      <c r="Y185" s="100"/>
      <c r="Z185" s="103">
        <v>5097.49964</v>
      </c>
      <c r="AA185" s="100">
        <v>4.0682067891107999E-5</v>
      </c>
    </row>
    <row r="186" spans="1:27" x14ac:dyDescent="0.25">
      <c r="A186" s="102" t="s">
        <v>7</v>
      </c>
      <c r="B186" s="103">
        <v>0</v>
      </c>
      <c r="C186" s="100"/>
      <c r="D186" s="103">
        <v>0</v>
      </c>
      <c r="E186" s="100"/>
      <c r="F186" s="103">
        <v>0</v>
      </c>
      <c r="G186" s="100"/>
      <c r="H186" s="103">
        <v>0</v>
      </c>
      <c r="I186" s="100"/>
      <c r="J186" s="103">
        <v>5097.49964</v>
      </c>
      <c r="K186" s="100">
        <v>1.4349683388307575E-4</v>
      </c>
      <c r="L186" s="103">
        <v>0</v>
      </c>
      <c r="M186" s="100"/>
      <c r="N186" s="103">
        <v>0</v>
      </c>
      <c r="O186" s="100"/>
      <c r="P186" s="103">
        <v>0</v>
      </c>
      <c r="Q186" s="100"/>
      <c r="R186" s="103">
        <v>0</v>
      </c>
      <c r="S186" s="100"/>
      <c r="T186" s="103">
        <v>0</v>
      </c>
      <c r="U186" s="100"/>
      <c r="V186" s="103">
        <v>0</v>
      </c>
      <c r="W186" s="100"/>
      <c r="X186" s="103">
        <v>0</v>
      </c>
      <c r="Y186" s="100"/>
      <c r="Z186" s="103">
        <v>5097.49964</v>
      </c>
      <c r="AA186" s="100">
        <v>4.0682067891107999E-5</v>
      </c>
    </row>
    <row r="187" spans="1:27" x14ac:dyDescent="0.25">
      <c r="A187" s="101" t="s">
        <v>307</v>
      </c>
      <c r="B187" s="103">
        <v>1604.7912887147002</v>
      </c>
      <c r="C187" s="100">
        <v>2.0848006498424675E-2</v>
      </c>
      <c r="D187" s="103">
        <v>7658.8935780702996</v>
      </c>
      <c r="E187" s="100">
        <v>6.5991486482170833E-3</v>
      </c>
      <c r="F187" s="103">
        <v>5060.8881094146</v>
      </c>
      <c r="G187" s="100">
        <v>2.7366229443281622E-2</v>
      </c>
      <c r="H187" s="103">
        <v>21862.971020421199</v>
      </c>
      <c r="I187" s="100">
        <v>3.1417346738741875E-3</v>
      </c>
      <c r="J187" s="103">
        <v>45961.618007197496</v>
      </c>
      <c r="K187" s="100">
        <v>1.2938395546755162E-3</v>
      </c>
      <c r="L187" s="103">
        <v>8357.8718756937997</v>
      </c>
      <c r="M187" s="100">
        <v>1.0267651615452394E-3</v>
      </c>
      <c r="N187" s="103">
        <v>32648.588705830403</v>
      </c>
      <c r="O187" s="100">
        <v>7.8597240659773644E-3</v>
      </c>
      <c r="P187" s="103">
        <v>32646.330254524797</v>
      </c>
      <c r="Q187" s="100">
        <v>1.3835430007904162E-3</v>
      </c>
      <c r="R187" s="103">
        <v>0</v>
      </c>
      <c r="S187" s="100"/>
      <c r="T187" s="103">
        <v>22094.596201853099</v>
      </c>
      <c r="U187" s="100">
        <v>4.3269456238484352E-3</v>
      </c>
      <c r="V187" s="103">
        <v>33500.937068287902</v>
      </c>
      <c r="W187" s="100">
        <v>1.2394543988080999E-3</v>
      </c>
      <c r="X187" s="103">
        <v>0</v>
      </c>
      <c r="Y187" s="100"/>
      <c r="Z187" s="103">
        <v>211397.48611000832</v>
      </c>
      <c r="AA187" s="100">
        <v>1.6871186835310729E-3</v>
      </c>
    </row>
    <row r="188" spans="1:27" x14ac:dyDescent="0.25">
      <c r="A188" s="102" t="s">
        <v>24</v>
      </c>
      <c r="B188" s="103">
        <v>1604.7912887147002</v>
      </c>
      <c r="C188" s="100">
        <v>2.0848006498424675E-2</v>
      </c>
      <c r="D188" s="103">
        <v>7658.8935780702996</v>
      </c>
      <c r="E188" s="100">
        <v>6.5991486482170833E-3</v>
      </c>
      <c r="F188" s="103">
        <v>5060.8881094146</v>
      </c>
      <c r="G188" s="100">
        <v>2.7366229443281622E-2</v>
      </c>
      <c r="H188" s="103">
        <v>21862.971020421199</v>
      </c>
      <c r="I188" s="100">
        <v>3.1417346738741875E-3</v>
      </c>
      <c r="J188" s="103">
        <v>45961.618007197496</v>
      </c>
      <c r="K188" s="100">
        <v>1.2938395546755162E-3</v>
      </c>
      <c r="L188" s="103">
        <v>8357.8718756937997</v>
      </c>
      <c r="M188" s="100">
        <v>1.0267651615452394E-3</v>
      </c>
      <c r="N188" s="103">
        <v>32648.588705830403</v>
      </c>
      <c r="O188" s="100">
        <v>7.8597240659773644E-3</v>
      </c>
      <c r="P188" s="103">
        <v>32646.330254524797</v>
      </c>
      <c r="Q188" s="100">
        <v>1.3835430007904162E-3</v>
      </c>
      <c r="R188" s="103">
        <v>0</v>
      </c>
      <c r="S188" s="100"/>
      <c r="T188" s="103">
        <v>22094.596201853099</v>
      </c>
      <c r="U188" s="100">
        <v>4.3269456238484352E-3</v>
      </c>
      <c r="V188" s="103">
        <v>33500.937068287902</v>
      </c>
      <c r="W188" s="100">
        <v>1.2394543988080999E-3</v>
      </c>
      <c r="X188" s="103">
        <v>0</v>
      </c>
      <c r="Y188" s="100"/>
      <c r="Z188" s="103">
        <v>211397.48611000832</v>
      </c>
      <c r="AA188" s="100">
        <v>1.6871186835310729E-3</v>
      </c>
    </row>
    <row r="189" spans="1:27" x14ac:dyDescent="0.25">
      <c r="A189" s="101" t="s">
        <v>412</v>
      </c>
      <c r="B189" s="103">
        <v>0</v>
      </c>
      <c r="C189" s="100"/>
      <c r="D189" s="103">
        <v>0</v>
      </c>
      <c r="E189" s="100"/>
      <c r="F189" s="103">
        <v>0</v>
      </c>
      <c r="G189" s="100"/>
      <c r="H189" s="103">
        <v>23383.7946058288</v>
      </c>
      <c r="I189" s="100">
        <v>3.3602788134907921E-3</v>
      </c>
      <c r="J189" s="103">
        <v>35075.691908743203</v>
      </c>
      <c r="K189" s="100">
        <v>9.8739599619920089E-4</v>
      </c>
      <c r="L189" s="103">
        <v>0</v>
      </c>
      <c r="M189" s="100"/>
      <c r="N189" s="103">
        <v>10628.997548104</v>
      </c>
      <c r="O189" s="100">
        <v>2.5587932323435656E-3</v>
      </c>
      <c r="P189" s="103">
        <v>47830.488966468001</v>
      </c>
      <c r="Q189" s="100">
        <v>2.0270437050047322E-3</v>
      </c>
      <c r="R189" s="103">
        <v>0</v>
      </c>
      <c r="S189" s="100"/>
      <c r="T189" s="103">
        <v>0</v>
      </c>
      <c r="U189" s="100"/>
      <c r="V189" s="103">
        <v>0</v>
      </c>
      <c r="W189" s="100"/>
      <c r="X189" s="103">
        <v>0</v>
      </c>
      <c r="Y189" s="100"/>
      <c r="Z189" s="103">
        <v>116918.97302914399</v>
      </c>
      <c r="AA189" s="100">
        <v>9.3310562716003662E-4</v>
      </c>
    </row>
    <row r="190" spans="1:27" x14ac:dyDescent="0.25">
      <c r="A190" s="102" t="s">
        <v>26</v>
      </c>
      <c r="B190" s="103">
        <v>0</v>
      </c>
      <c r="C190" s="100"/>
      <c r="D190" s="103">
        <v>0</v>
      </c>
      <c r="E190" s="100"/>
      <c r="F190" s="103">
        <v>0</v>
      </c>
      <c r="G190" s="100"/>
      <c r="H190" s="103">
        <v>23383.7946058288</v>
      </c>
      <c r="I190" s="100">
        <v>3.3602788134907921E-3</v>
      </c>
      <c r="J190" s="103">
        <v>35075.691908743203</v>
      </c>
      <c r="K190" s="100">
        <v>9.8739599619920089E-4</v>
      </c>
      <c r="L190" s="103">
        <v>0</v>
      </c>
      <c r="M190" s="100"/>
      <c r="N190" s="103">
        <v>10628.997548104</v>
      </c>
      <c r="O190" s="100">
        <v>2.5587932323435656E-3</v>
      </c>
      <c r="P190" s="103">
        <v>47830.488966468001</v>
      </c>
      <c r="Q190" s="100">
        <v>2.0270437050047322E-3</v>
      </c>
      <c r="R190" s="103">
        <v>0</v>
      </c>
      <c r="S190" s="100"/>
      <c r="T190" s="103">
        <v>0</v>
      </c>
      <c r="U190" s="100"/>
      <c r="V190" s="103">
        <v>0</v>
      </c>
      <c r="W190" s="100"/>
      <c r="X190" s="103">
        <v>0</v>
      </c>
      <c r="Y190" s="100"/>
      <c r="Z190" s="103">
        <v>116918.97302914399</v>
      </c>
      <c r="AA190" s="100">
        <v>9.3310562716003662E-4</v>
      </c>
    </row>
    <row r="191" spans="1:27" x14ac:dyDescent="0.25">
      <c r="A191" s="101" t="s">
        <v>413</v>
      </c>
      <c r="B191" s="103">
        <v>491.90509102659996</v>
      </c>
      <c r="C191" s="100">
        <v>6.3903889598904201E-3</v>
      </c>
      <c r="D191" s="103">
        <v>5006.3120089014001</v>
      </c>
      <c r="E191" s="100">
        <v>4.3135991888816113E-3</v>
      </c>
      <c r="F191" s="103">
        <v>274.11491930139999</v>
      </c>
      <c r="G191" s="100">
        <v>1.4822480982090802E-3</v>
      </c>
      <c r="H191" s="103">
        <v>5065.1856790165994</v>
      </c>
      <c r="I191" s="100">
        <v>7.2787314507773799E-4</v>
      </c>
      <c r="J191" s="103">
        <v>5857.9823447203999</v>
      </c>
      <c r="K191" s="100">
        <v>1.649047530703374E-4</v>
      </c>
      <c r="L191" s="103">
        <v>102.41958401599999</v>
      </c>
      <c r="M191" s="100">
        <v>1.2582253268731151E-5</v>
      </c>
      <c r="N191" s="103">
        <v>3354.78278662</v>
      </c>
      <c r="O191" s="100">
        <v>8.0762042248445074E-4</v>
      </c>
      <c r="P191" s="103">
        <v>8326.2543545708013</v>
      </c>
      <c r="Q191" s="100">
        <v>3.5286449794676427E-4</v>
      </c>
      <c r="R191" s="103">
        <v>249.11786892199999</v>
      </c>
      <c r="S191" s="100">
        <v>4.3712094696495827E-5</v>
      </c>
      <c r="T191" s="103">
        <v>18214.601064516199</v>
      </c>
      <c r="U191" s="100">
        <v>3.5670979295671958E-3</v>
      </c>
      <c r="V191" s="103">
        <v>0</v>
      </c>
      <c r="W191" s="100"/>
      <c r="X191" s="103">
        <v>0</v>
      </c>
      <c r="Y191" s="100"/>
      <c r="Z191" s="103">
        <v>46942.675701611399</v>
      </c>
      <c r="AA191" s="100">
        <v>3.7463957915712982E-4</v>
      </c>
    </row>
    <row r="192" spans="1:27" x14ac:dyDescent="0.25">
      <c r="A192" s="102" t="s">
        <v>24</v>
      </c>
      <c r="B192" s="103">
        <v>491.90509102659996</v>
      </c>
      <c r="C192" s="100">
        <v>6.3903889598904201E-3</v>
      </c>
      <c r="D192" s="103">
        <v>5006.3120089014001</v>
      </c>
      <c r="E192" s="100">
        <v>4.3135991888816113E-3</v>
      </c>
      <c r="F192" s="103">
        <v>274.11491930139999</v>
      </c>
      <c r="G192" s="100">
        <v>1.4822480982090802E-3</v>
      </c>
      <c r="H192" s="103">
        <v>5065.1856790165994</v>
      </c>
      <c r="I192" s="100">
        <v>7.2787314507773799E-4</v>
      </c>
      <c r="J192" s="103">
        <v>5857.9823447203999</v>
      </c>
      <c r="K192" s="100">
        <v>1.649047530703374E-4</v>
      </c>
      <c r="L192" s="103">
        <v>102.41958401599999</v>
      </c>
      <c r="M192" s="100">
        <v>1.2582253268731151E-5</v>
      </c>
      <c r="N192" s="103">
        <v>3354.78278662</v>
      </c>
      <c r="O192" s="100">
        <v>8.0762042248445074E-4</v>
      </c>
      <c r="P192" s="103">
        <v>8326.2543545708013</v>
      </c>
      <c r="Q192" s="100">
        <v>3.5286449794676427E-4</v>
      </c>
      <c r="R192" s="103">
        <v>249.11786892199999</v>
      </c>
      <c r="S192" s="100">
        <v>4.3712094696495827E-5</v>
      </c>
      <c r="T192" s="103">
        <v>18214.601064516199</v>
      </c>
      <c r="U192" s="100">
        <v>3.5670979295671958E-3</v>
      </c>
      <c r="V192" s="103">
        <v>0</v>
      </c>
      <c r="W192" s="100"/>
      <c r="X192" s="103">
        <v>0</v>
      </c>
      <c r="Y192" s="100"/>
      <c r="Z192" s="103">
        <v>46942.675701611399</v>
      </c>
      <c r="AA192" s="100">
        <v>3.7463957915712982E-4</v>
      </c>
    </row>
    <row r="193" spans="1:27" x14ac:dyDescent="0.25">
      <c r="A193" s="101" t="s">
        <v>73</v>
      </c>
      <c r="B193" s="103">
        <v>170.79984836950001</v>
      </c>
      <c r="C193" s="100">
        <v>2.2188781642684574E-3</v>
      </c>
      <c r="D193" s="103">
        <v>1316.2358301464999</v>
      </c>
      <c r="E193" s="100">
        <v>1.1341110580406655E-3</v>
      </c>
      <c r="F193" s="103">
        <v>0</v>
      </c>
      <c r="G193" s="100"/>
      <c r="H193" s="103">
        <v>12830.462134657801</v>
      </c>
      <c r="I193" s="100">
        <v>1.8437525134453406E-3</v>
      </c>
      <c r="J193" s="103">
        <v>26404.868297571302</v>
      </c>
      <c r="K193" s="100">
        <v>7.4330853700679855E-4</v>
      </c>
      <c r="L193" s="103">
        <v>0</v>
      </c>
      <c r="M193" s="100"/>
      <c r="N193" s="103">
        <v>28034.579565615801</v>
      </c>
      <c r="O193" s="100">
        <v>6.7489612392366161E-3</v>
      </c>
      <c r="P193" s="103">
        <v>35772.965551876594</v>
      </c>
      <c r="Q193" s="100">
        <v>1.5160489929784901E-3</v>
      </c>
      <c r="R193" s="103">
        <v>1868.6177884420001</v>
      </c>
      <c r="S193" s="100">
        <v>3.2788172953385409E-4</v>
      </c>
      <c r="T193" s="103">
        <v>0</v>
      </c>
      <c r="U193" s="100"/>
      <c r="V193" s="103">
        <v>28913.802178688002</v>
      </c>
      <c r="W193" s="100">
        <v>1.0697413992806135E-3</v>
      </c>
      <c r="X193" s="103">
        <v>0</v>
      </c>
      <c r="Y193" s="100"/>
      <c r="Z193" s="103">
        <v>135312.33119536747</v>
      </c>
      <c r="AA193" s="100">
        <v>1.0798991334885176E-3</v>
      </c>
    </row>
    <row r="194" spans="1:27" x14ac:dyDescent="0.25">
      <c r="A194" s="102" t="s">
        <v>24</v>
      </c>
      <c r="B194" s="103">
        <v>170.79984836950001</v>
      </c>
      <c r="C194" s="100">
        <v>2.2188781642684574E-3</v>
      </c>
      <c r="D194" s="103">
        <v>1316.2358301464999</v>
      </c>
      <c r="E194" s="100">
        <v>1.1341110580406655E-3</v>
      </c>
      <c r="F194" s="103">
        <v>0</v>
      </c>
      <c r="G194" s="100"/>
      <c r="H194" s="103">
        <v>12830.462134657801</v>
      </c>
      <c r="I194" s="100">
        <v>1.8437525134453406E-3</v>
      </c>
      <c r="J194" s="103">
        <v>26404.868297571302</v>
      </c>
      <c r="K194" s="100">
        <v>7.4330853700679855E-4</v>
      </c>
      <c r="L194" s="103">
        <v>0</v>
      </c>
      <c r="M194" s="100"/>
      <c r="N194" s="103">
        <v>28034.579565615801</v>
      </c>
      <c r="O194" s="100">
        <v>6.7489612392366161E-3</v>
      </c>
      <c r="P194" s="103">
        <v>35772.965551876594</v>
      </c>
      <c r="Q194" s="100">
        <v>1.5160489929784901E-3</v>
      </c>
      <c r="R194" s="103">
        <v>1868.6177884420001</v>
      </c>
      <c r="S194" s="100">
        <v>3.2788172953385409E-4</v>
      </c>
      <c r="T194" s="103">
        <v>0</v>
      </c>
      <c r="U194" s="100"/>
      <c r="V194" s="103">
        <v>28913.802178688002</v>
      </c>
      <c r="W194" s="100">
        <v>1.0697413992806135E-3</v>
      </c>
      <c r="X194" s="103">
        <v>0</v>
      </c>
      <c r="Y194" s="100"/>
      <c r="Z194" s="103">
        <v>135312.33119536747</v>
      </c>
      <c r="AA194" s="100">
        <v>1.0798991334885176E-3</v>
      </c>
    </row>
    <row r="195" spans="1:27" x14ac:dyDescent="0.25">
      <c r="A195" s="101" t="s">
        <v>74</v>
      </c>
      <c r="B195" s="103">
        <v>128.9860778725</v>
      </c>
      <c r="C195" s="100">
        <v>1.6756712281544921E-3</v>
      </c>
      <c r="D195" s="103">
        <v>386.95823361750001</v>
      </c>
      <c r="E195" s="100">
        <v>3.3341564003514824E-4</v>
      </c>
      <c r="F195" s="103">
        <v>0</v>
      </c>
      <c r="G195" s="100"/>
      <c r="H195" s="103">
        <v>26358.2415957019</v>
      </c>
      <c r="I195" s="100">
        <v>3.7877103476110338E-3</v>
      </c>
      <c r="J195" s="103">
        <v>78081.380650032093</v>
      </c>
      <c r="K195" s="100">
        <v>2.1980248552796095E-3</v>
      </c>
      <c r="L195" s="103">
        <v>171.27687721499998</v>
      </c>
      <c r="M195" s="100">
        <v>2.1041376694713343E-5</v>
      </c>
      <c r="N195" s="103">
        <v>24515.636724373002</v>
      </c>
      <c r="O195" s="100">
        <v>5.9018214138273906E-3</v>
      </c>
      <c r="P195" s="103">
        <v>133365.375565011</v>
      </c>
      <c r="Q195" s="100">
        <v>5.6519899931227963E-3</v>
      </c>
      <c r="R195" s="103">
        <v>3958.1768934022002</v>
      </c>
      <c r="S195" s="100">
        <v>6.9453148398620937E-4</v>
      </c>
      <c r="T195" s="103">
        <v>14218.331118864</v>
      </c>
      <c r="U195" s="100">
        <v>2.7844792930878134E-3</v>
      </c>
      <c r="V195" s="103">
        <v>133282.91619483981</v>
      </c>
      <c r="W195" s="100">
        <v>4.931148535544775E-3</v>
      </c>
      <c r="X195" s="103">
        <v>0</v>
      </c>
      <c r="Y195" s="100"/>
      <c r="Z195" s="103">
        <v>414467.27993092895</v>
      </c>
      <c r="AA195" s="100">
        <v>3.3077758139464859E-3</v>
      </c>
    </row>
    <row r="196" spans="1:27" x14ac:dyDescent="0.25">
      <c r="A196" s="102" t="s">
        <v>24</v>
      </c>
      <c r="B196" s="103">
        <v>128.9860778725</v>
      </c>
      <c r="C196" s="100">
        <v>1.6756712281544921E-3</v>
      </c>
      <c r="D196" s="103">
        <v>386.95823361750001</v>
      </c>
      <c r="E196" s="100">
        <v>3.3341564003514824E-4</v>
      </c>
      <c r="F196" s="103">
        <v>0</v>
      </c>
      <c r="G196" s="100"/>
      <c r="H196" s="103">
        <v>26358.2415957019</v>
      </c>
      <c r="I196" s="100">
        <v>3.7877103476110338E-3</v>
      </c>
      <c r="J196" s="103">
        <v>57553.209910351092</v>
      </c>
      <c r="K196" s="100">
        <v>1.6201479127408904E-3</v>
      </c>
      <c r="L196" s="103">
        <v>171.27687721499998</v>
      </c>
      <c r="M196" s="100">
        <v>2.1041376694713343E-5</v>
      </c>
      <c r="N196" s="103">
        <v>24515.636724373002</v>
      </c>
      <c r="O196" s="100">
        <v>5.9018214138273906E-3</v>
      </c>
      <c r="P196" s="103">
        <v>71780.863345968013</v>
      </c>
      <c r="Q196" s="100">
        <v>3.0420543533906897E-3</v>
      </c>
      <c r="R196" s="103">
        <v>3958.1768934022002</v>
      </c>
      <c r="S196" s="100">
        <v>6.9453148398620937E-4</v>
      </c>
      <c r="T196" s="103">
        <v>14218.331118864</v>
      </c>
      <c r="U196" s="100">
        <v>2.7844792930878134E-3</v>
      </c>
      <c r="V196" s="103">
        <v>92226.574715477793</v>
      </c>
      <c r="W196" s="100">
        <v>3.4121622772847657E-3</v>
      </c>
      <c r="X196" s="103">
        <v>0</v>
      </c>
      <c r="Y196" s="100"/>
      <c r="Z196" s="103">
        <v>291298.25549284293</v>
      </c>
      <c r="AA196" s="100">
        <v>2.324789846678864E-3</v>
      </c>
    </row>
    <row r="197" spans="1:27" x14ac:dyDescent="0.25">
      <c r="A197" s="102" t="s">
        <v>27</v>
      </c>
      <c r="B197" s="103">
        <v>0</v>
      </c>
      <c r="C197" s="100"/>
      <c r="D197" s="103">
        <v>0</v>
      </c>
      <c r="E197" s="100"/>
      <c r="F197" s="103">
        <v>0</v>
      </c>
      <c r="G197" s="100"/>
      <c r="H197" s="103">
        <v>0</v>
      </c>
      <c r="I197" s="100"/>
      <c r="J197" s="103">
        <v>20528.170739681002</v>
      </c>
      <c r="K197" s="100">
        <v>5.7787694253871912E-4</v>
      </c>
      <c r="L197" s="103">
        <v>0</v>
      </c>
      <c r="M197" s="100"/>
      <c r="N197" s="103">
        <v>0</v>
      </c>
      <c r="O197" s="100"/>
      <c r="P197" s="103">
        <v>61584.512219043005</v>
      </c>
      <c r="Q197" s="100">
        <v>2.6099356397321066E-3</v>
      </c>
      <c r="R197" s="103">
        <v>0</v>
      </c>
      <c r="S197" s="100"/>
      <c r="T197" s="103">
        <v>0</v>
      </c>
      <c r="U197" s="100"/>
      <c r="V197" s="103">
        <v>41056.341479362003</v>
      </c>
      <c r="W197" s="100">
        <v>1.5189862582600097E-3</v>
      </c>
      <c r="X197" s="103">
        <v>0</v>
      </c>
      <c r="Y197" s="100"/>
      <c r="Z197" s="103">
        <v>123169.02443808601</v>
      </c>
      <c r="AA197" s="100">
        <v>9.8298596726762192E-4</v>
      </c>
    </row>
    <row r="198" spans="1:27" x14ac:dyDescent="0.25">
      <c r="A198" s="101" t="s">
        <v>414</v>
      </c>
      <c r="B198" s="103">
        <v>0</v>
      </c>
      <c r="C198" s="100"/>
      <c r="D198" s="103">
        <v>0</v>
      </c>
      <c r="E198" s="100"/>
      <c r="F198" s="103">
        <v>0</v>
      </c>
      <c r="G198" s="100"/>
      <c r="H198" s="103">
        <v>0</v>
      </c>
      <c r="I198" s="100"/>
      <c r="J198" s="103">
        <v>0</v>
      </c>
      <c r="K198" s="100"/>
      <c r="L198" s="103">
        <v>0</v>
      </c>
      <c r="M198" s="100"/>
      <c r="N198" s="103">
        <v>3851.6750610624003</v>
      </c>
      <c r="O198" s="100">
        <v>9.2724078962564142E-4</v>
      </c>
      <c r="P198" s="103">
        <v>42368.425671686404</v>
      </c>
      <c r="Q198" s="100">
        <v>1.795562880591951E-3</v>
      </c>
      <c r="R198" s="103">
        <v>5135.5667480831999</v>
      </c>
      <c r="S198" s="100">
        <v>9.0112516209214907E-4</v>
      </c>
      <c r="T198" s="103">
        <v>0</v>
      </c>
      <c r="U198" s="100"/>
      <c r="V198" s="103">
        <v>0</v>
      </c>
      <c r="W198" s="100"/>
      <c r="X198" s="103">
        <v>44508.245150054405</v>
      </c>
      <c r="Y198" s="100">
        <v>5.8014815418317885E-3</v>
      </c>
      <c r="Z198" s="103">
        <v>95863.912630886407</v>
      </c>
      <c r="AA198" s="100">
        <v>7.6506963754429335E-4</v>
      </c>
    </row>
    <row r="199" spans="1:27" x14ac:dyDescent="0.25">
      <c r="A199" s="102" t="s">
        <v>24</v>
      </c>
      <c r="B199" s="103">
        <v>0</v>
      </c>
      <c r="C199" s="100"/>
      <c r="D199" s="103">
        <v>0</v>
      </c>
      <c r="E199" s="100"/>
      <c r="F199" s="103">
        <v>0</v>
      </c>
      <c r="G199" s="100"/>
      <c r="H199" s="103">
        <v>0</v>
      </c>
      <c r="I199" s="100"/>
      <c r="J199" s="103">
        <v>0</v>
      </c>
      <c r="K199" s="100"/>
      <c r="L199" s="103">
        <v>0</v>
      </c>
      <c r="M199" s="100"/>
      <c r="N199" s="103">
        <v>3851.6750610624003</v>
      </c>
      <c r="O199" s="100">
        <v>9.2724078962564142E-4</v>
      </c>
      <c r="P199" s="103">
        <v>42368.425671686404</v>
      </c>
      <c r="Q199" s="100">
        <v>1.795562880591951E-3</v>
      </c>
      <c r="R199" s="103">
        <v>5135.5667480831999</v>
      </c>
      <c r="S199" s="100">
        <v>9.0112516209214907E-4</v>
      </c>
      <c r="T199" s="103">
        <v>0</v>
      </c>
      <c r="U199" s="100"/>
      <c r="V199" s="103">
        <v>0</v>
      </c>
      <c r="W199" s="100"/>
      <c r="X199" s="103">
        <v>44508.245150054405</v>
      </c>
      <c r="Y199" s="100">
        <v>5.8014815418317885E-3</v>
      </c>
      <c r="Z199" s="103">
        <v>95863.912630886407</v>
      </c>
      <c r="AA199" s="100">
        <v>7.6506963754429335E-4</v>
      </c>
    </row>
    <row r="200" spans="1:27" x14ac:dyDescent="0.25">
      <c r="A200" s="101" t="s">
        <v>415</v>
      </c>
      <c r="B200" s="103">
        <v>0</v>
      </c>
      <c r="C200" s="100"/>
      <c r="D200" s="103">
        <v>0</v>
      </c>
      <c r="E200" s="100"/>
      <c r="F200" s="103">
        <v>0</v>
      </c>
      <c r="G200" s="100"/>
      <c r="H200" s="103">
        <v>18548.802316947502</v>
      </c>
      <c r="I200" s="100">
        <v>2.6654847295712659E-3</v>
      </c>
      <c r="J200" s="103">
        <v>41236.161847958501</v>
      </c>
      <c r="K200" s="100">
        <v>1.1608159067318987E-3</v>
      </c>
      <c r="L200" s="103">
        <v>41567.188837229995</v>
      </c>
      <c r="M200" s="100">
        <v>5.1065321407427087E-3</v>
      </c>
      <c r="N200" s="103">
        <v>74.496167067500011</v>
      </c>
      <c r="O200" s="100">
        <v>1.7933985520756609E-5</v>
      </c>
      <c r="P200" s="103">
        <v>18762.4261301365</v>
      </c>
      <c r="Q200" s="100">
        <v>7.9514674843429581E-4</v>
      </c>
      <c r="R200" s="103">
        <v>30.790510249800001</v>
      </c>
      <c r="S200" s="100">
        <v>5.4027344791316291E-6</v>
      </c>
      <c r="T200" s="103">
        <v>41356.135043709204</v>
      </c>
      <c r="U200" s="100">
        <v>8.0990730001055215E-3</v>
      </c>
      <c r="V200" s="103">
        <v>162147.86178291199</v>
      </c>
      <c r="W200" s="100">
        <v>5.9990823580395184E-3</v>
      </c>
      <c r="X200" s="103">
        <v>0</v>
      </c>
      <c r="Y200" s="100"/>
      <c r="Z200" s="103">
        <v>323723.86263621098</v>
      </c>
      <c r="AA200" s="100">
        <v>2.5835717680870803E-3</v>
      </c>
    </row>
    <row r="201" spans="1:27" x14ac:dyDescent="0.25">
      <c r="A201" s="102" t="s">
        <v>24</v>
      </c>
      <c r="B201" s="103">
        <v>0</v>
      </c>
      <c r="C201" s="100"/>
      <c r="D201" s="103">
        <v>0</v>
      </c>
      <c r="E201" s="100"/>
      <c r="F201" s="103">
        <v>0</v>
      </c>
      <c r="G201" s="100"/>
      <c r="H201" s="103">
        <v>18548.802316947502</v>
      </c>
      <c r="I201" s="100">
        <v>2.6654847295712659E-3</v>
      </c>
      <c r="J201" s="103">
        <v>41236.161847958501</v>
      </c>
      <c r="K201" s="100">
        <v>1.1608159067318987E-3</v>
      </c>
      <c r="L201" s="103">
        <v>41567.188837229995</v>
      </c>
      <c r="M201" s="100">
        <v>5.1065321407427087E-3</v>
      </c>
      <c r="N201" s="103">
        <v>74.496167067500011</v>
      </c>
      <c r="O201" s="100">
        <v>1.7933985520756609E-5</v>
      </c>
      <c r="P201" s="103">
        <v>18762.4261301365</v>
      </c>
      <c r="Q201" s="100">
        <v>7.9514674843429581E-4</v>
      </c>
      <c r="R201" s="103">
        <v>30.790510249800001</v>
      </c>
      <c r="S201" s="100">
        <v>5.4027344791316291E-6</v>
      </c>
      <c r="T201" s="103">
        <v>41356.135043709204</v>
      </c>
      <c r="U201" s="100">
        <v>8.0990730001055215E-3</v>
      </c>
      <c r="V201" s="103">
        <v>162147.86178291199</v>
      </c>
      <c r="W201" s="100">
        <v>5.9990823580395184E-3</v>
      </c>
      <c r="X201" s="103">
        <v>0</v>
      </c>
      <c r="Y201" s="100"/>
      <c r="Z201" s="103">
        <v>323723.86263621098</v>
      </c>
      <c r="AA201" s="100">
        <v>2.5835717680870803E-3</v>
      </c>
    </row>
    <row r="202" spans="1:27" x14ac:dyDescent="0.25">
      <c r="A202" s="101" t="s">
        <v>75</v>
      </c>
      <c r="B202" s="103">
        <v>1785.4684579751001</v>
      </c>
      <c r="C202" s="100">
        <v>2.3195201940814349E-2</v>
      </c>
      <c r="D202" s="103">
        <v>21963.465344672702</v>
      </c>
      <c r="E202" s="100">
        <v>1.8924427028789985E-2</v>
      </c>
      <c r="F202" s="103">
        <v>3022.4914983541998</v>
      </c>
      <c r="G202" s="100">
        <v>1.6343810423403486E-2</v>
      </c>
      <c r="H202" s="103">
        <v>11643.401169708401</v>
      </c>
      <c r="I202" s="100">
        <v>1.6731704553114945E-3</v>
      </c>
      <c r="J202" s="103">
        <v>153477.40890992002</v>
      </c>
      <c r="K202" s="100">
        <v>4.3204558718030013E-3</v>
      </c>
      <c r="L202" s="103">
        <v>91648.783299999996</v>
      </c>
      <c r="M202" s="100">
        <v>1.1259059625466873E-2</v>
      </c>
      <c r="N202" s="103">
        <v>36103.538327828093</v>
      </c>
      <c r="O202" s="100">
        <v>8.6914583542623998E-3</v>
      </c>
      <c r="P202" s="103">
        <v>156667.28420794668</v>
      </c>
      <c r="Q202" s="100">
        <v>6.639518831942989E-3</v>
      </c>
      <c r="R202" s="103">
        <v>61972.695899999999</v>
      </c>
      <c r="S202" s="100">
        <v>1.0874195269493599E-2</v>
      </c>
      <c r="T202" s="103">
        <v>58653.3425358233</v>
      </c>
      <c r="U202" s="100">
        <v>1.1486511067723347E-2</v>
      </c>
      <c r="V202" s="103">
        <v>225875.81557841069</v>
      </c>
      <c r="W202" s="100">
        <v>8.3568639477861646E-3</v>
      </c>
      <c r="X202" s="103">
        <v>102786.87148795881</v>
      </c>
      <c r="Y202" s="100">
        <v>1.3397880228025577E-2</v>
      </c>
      <c r="Z202" s="103">
        <v>925600.56671859801</v>
      </c>
      <c r="AA202" s="100">
        <v>7.3870226100288738E-3</v>
      </c>
    </row>
    <row r="203" spans="1:27" x14ac:dyDescent="0.25">
      <c r="A203" s="102" t="s">
        <v>7</v>
      </c>
      <c r="B203" s="103">
        <v>71.095699999999994</v>
      </c>
      <c r="C203" s="100">
        <v>9.2361145404594577E-4</v>
      </c>
      <c r="D203" s="103">
        <v>3772.8831</v>
      </c>
      <c r="E203" s="100">
        <v>3.250837233270347E-3</v>
      </c>
      <c r="F203" s="103">
        <v>1573.1885</v>
      </c>
      <c r="G203" s="100">
        <v>8.5068542354144166E-3</v>
      </c>
      <c r="H203" s="103">
        <v>8303.8608000000004</v>
      </c>
      <c r="I203" s="100">
        <v>1.1932745727017864E-3</v>
      </c>
      <c r="J203" s="103">
        <v>143321.53280000002</v>
      </c>
      <c r="K203" s="100">
        <v>4.0345635383054971E-3</v>
      </c>
      <c r="L203" s="103">
        <v>91648.783299999996</v>
      </c>
      <c r="M203" s="100">
        <v>1.1259059625466873E-2</v>
      </c>
      <c r="N203" s="103">
        <v>10520.7883</v>
      </c>
      <c r="O203" s="100">
        <v>2.5327432600416254E-3</v>
      </c>
      <c r="P203" s="103">
        <v>103041.2806</v>
      </c>
      <c r="Q203" s="100">
        <v>4.3668627210206E-3</v>
      </c>
      <c r="R203" s="103">
        <v>61972.695899999999</v>
      </c>
      <c r="S203" s="100">
        <v>1.0874195269493599E-2</v>
      </c>
      <c r="T203" s="103">
        <v>2141.2707</v>
      </c>
      <c r="U203" s="100">
        <v>4.1934062972659333E-4</v>
      </c>
      <c r="V203" s="103">
        <v>99518.119000000006</v>
      </c>
      <c r="W203" s="100">
        <v>3.6819319442983507E-3</v>
      </c>
      <c r="X203" s="103">
        <v>79410.088900000002</v>
      </c>
      <c r="Y203" s="100">
        <v>1.0350804967380483E-2</v>
      </c>
      <c r="Z203" s="103">
        <v>605295.58759999997</v>
      </c>
      <c r="AA203" s="100">
        <v>4.8307362291312118E-3</v>
      </c>
    </row>
    <row r="204" spans="1:27" x14ac:dyDescent="0.25">
      <c r="A204" s="102" t="s">
        <v>24</v>
      </c>
      <c r="B204" s="103">
        <v>1714.3727579751001</v>
      </c>
      <c r="C204" s="100">
        <v>2.2271590486768404E-2</v>
      </c>
      <c r="D204" s="103">
        <v>18190.5822446727</v>
      </c>
      <c r="E204" s="100">
        <v>1.5673589795519638E-2</v>
      </c>
      <c r="F204" s="103">
        <v>1449.3029983541999</v>
      </c>
      <c r="G204" s="100">
        <v>7.8369561879890678E-3</v>
      </c>
      <c r="H204" s="103">
        <v>3339.5403697084002</v>
      </c>
      <c r="I204" s="100">
        <v>4.7989588260970812E-4</v>
      </c>
      <c r="J204" s="103">
        <v>10155.87610992</v>
      </c>
      <c r="K204" s="100">
        <v>2.8589233349750429E-4</v>
      </c>
      <c r="L204" s="103">
        <v>0</v>
      </c>
      <c r="M204" s="100"/>
      <c r="N204" s="103">
        <v>25582.7500278281</v>
      </c>
      <c r="O204" s="100">
        <v>6.1587150942207748E-3</v>
      </c>
      <c r="P204" s="103">
        <v>53626.003607946703</v>
      </c>
      <c r="Q204" s="100">
        <v>2.272656110922389E-3</v>
      </c>
      <c r="R204" s="103">
        <v>0</v>
      </c>
      <c r="S204" s="100"/>
      <c r="T204" s="103">
        <v>56512.071835823299</v>
      </c>
      <c r="U204" s="100">
        <v>1.1067170437996755E-2</v>
      </c>
      <c r="V204" s="103">
        <v>126357.6965784107</v>
      </c>
      <c r="W204" s="100">
        <v>4.6749320034878148E-3</v>
      </c>
      <c r="X204" s="103">
        <v>23376.782587958802</v>
      </c>
      <c r="Y204" s="100">
        <v>3.0470752606450934E-3</v>
      </c>
      <c r="Z204" s="103">
        <v>320304.97911859798</v>
      </c>
      <c r="AA204" s="100">
        <v>2.556286380897662E-3</v>
      </c>
    </row>
    <row r="205" spans="1:27" x14ac:dyDescent="0.25">
      <c r="A205" s="101" t="s">
        <v>76</v>
      </c>
      <c r="B205" s="103">
        <v>39.862148157500002</v>
      </c>
      <c r="C205" s="100">
        <v>5.1785321223566955E-4</v>
      </c>
      <c r="D205" s="103">
        <v>2912.3321802800001</v>
      </c>
      <c r="E205" s="100">
        <v>2.5093589269451874E-3</v>
      </c>
      <c r="F205" s="103">
        <v>869.18372542250006</v>
      </c>
      <c r="G205" s="100">
        <v>4.7000211709936068E-3</v>
      </c>
      <c r="H205" s="103">
        <v>4926.5144375150003</v>
      </c>
      <c r="I205" s="100">
        <v>7.079459244228773E-4</v>
      </c>
      <c r="J205" s="103">
        <v>178244.50702083838</v>
      </c>
      <c r="K205" s="100">
        <v>5.0176604651099056E-3</v>
      </c>
      <c r="L205" s="103">
        <v>51519.431867284999</v>
      </c>
      <c r="M205" s="100">
        <v>6.329165913367232E-3</v>
      </c>
      <c r="N205" s="103">
        <v>2731.3267790533</v>
      </c>
      <c r="O205" s="100">
        <v>6.5753147894996112E-4</v>
      </c>
      <c r="P205" s="103">
        <v>80891.543965380697</v>
      </c>
      <c r="Q205" s="100">
        <v>3.4281626327945678E-3</v>
      </c>
      <c r="R205" s="103">
        <v>26664.305634154996</v>
      </c>
      <c r="S205" s="100">
        <v>4.6787195873991307E-3</v>
      </c>
      <c r="T205" s="103">
        <v>4724.2212772549992</v>
      </c>
      <c r="U205" s="100">
        <v>9.2517864526511404E-4</v>
      </c>
      <c r="V205" s="103">
        <v>101005.64618897269</v>
      </c>
      <c r="W205" s="100">
        <v>3.7369668859765681E-3</v>
      </c>
      <c r="X205" s="103">
        <v>42909.847145385</v>
      </c>
      <c r="Y205" s="100">
        <v>5.5931364028732151E-3</v>
      </c>
      <c r="Z205" s="103">
        <v>497438.72236970009</v>
      </c>
      <c r="AA205" s="100">
        <v>3.9699533701409266E-3</v>
      </c>
    </row>
    <row r="206" spans="1:27" x14ac:dyDescent="0.25">
      <c r="A206" s="102" t="s">
        <v>7</v>
      </c>
      <c r="B206" s="103">
        <v>39.862148157500002</v>
      </c>
      <c r="C206" s="100">
        <v>5.1785321223566955E-4</v>
      </c>
      <c r="D206" s="103">
        <v>2912.3321802800001</v>
      </c>
      <c r="E206" s="100">
        <v>2.5093589269451874E-3</v>
      </c>
      <c r="F206" s="103">
        <v>869.18372542250006</v>
      </c>
      <c r="G206" s="100">
        <v>4.7000211709936068E-3</v>
      </c>
      <c r="H206" s="103">
        <v>4926.5144375150003</v>
      </c>
      <c r="I206" s="100">
        <v>7.079459244228773E-4</v>
      </c>
      <c r="J206" s="103">
        <v>96705.779213087502</v>
      </c>
      <c r="K206" s="100">
        <v>2.7223097823060988E-3</v>
      </c>
      <c r="L206" s="103">
        <v>51519.431867284999</v>
      </c>
      <c r="M206" s="100">
        <v>6.329165913367232E-3</v>
      </c>
      <c r="N206" s="103">
        <v>928.03755367000008</v>
      </c>
      <c r="O206" s="100">
        <v>2.2341299835138882E-4</v>
      </c>
      <c r="P206" s="103">
        <v>48282.063806364997</v>
      </c>
      <c r="Q206" s="100">
        <v>2.0461813294850809E-3</v>
      </c>
      <c r="R206" s="103">
        <v>26664.305634154996</v>
      </c>
      <c r="S206" s="100">
        <v>4.6787195873991307E-3</v>
      </c>
      <c r="T206" s="103">
        <v>4724.2212772549992</v>
      </c>
      <c r="U206" s="100">
        <v>9.2517864526511404E-4</v>
      </c>
      <c r="V206" s="103">
        <v>91114.604787745004</v>
      </c>
      <c r="W206" s="100">
        <v>3.3710220543870786E-3</v>
      </c>
      <c r="X206" s="103">
        <v>42909.847145385</v>
      </c>
      <c r="Y206" s="100">
        <v>5.5931364028732151E-3</v>
      </c>
      <c r="Z206" s="103">
        <v>371596.18377632246</v>
      </c>
      <c r="AA206" s="100">
        <v>2.9656306511215359E-3</v>
      </c>
    </row>
    <row r="207" spans="1:27" x14ac:dyDescent="0.25">
      <c r="A207" s="102" t="s">
        <v>24</v>
      </c>
      <c r="B207" s="103">
        <v>0</v>
      </c>
      <c r="C207" s="100"/>
      <c r="D207" s="103">
        <v>0</v>
      </c>
      <c r="E207" s="100"/>
      <c r="F207" s="103">
        <v>0</v>
      </c>
      <c r="G207" s="100"/>
      <c r="H207" s="103">
        <v>0</v>
      </c>
      <c r="I207" s="100"/>
      <c r="J207" s="103">
        <v>81538.727807750896</v>
      </c>
      <c r="K207" s="100">
        <v>2.2953506828038072E-3</v>
      </c>
      <c r="L207" s="103">
        <v>0</v>
      </c>
      <c r="M207" s="100"/>
      <c r="N207" s="103">
        <v>1803.2892253833002</v>
      </c>
      <c r="O207" s="100">
        <v>4.3411848059857233E-4</v>
      </c>
      <c r="P207" s="103">
        <v>32609.4801590157</v>
      </c>
      <c r="Q207" s="100">
        <v>1.3819813033094871E-3</v>
      </c>
      <c r="R207" s="103">
        <v>0</v>
      </c>
      <c r="S207" s="100"/>
      <c r="T207" s="103">
        <v>0</v>
      </c>
      <c r="U207" s="100"/>
      <c r="V207" s="103">
        <v>9891.0414012276997</v>
      </c>
      <c r="W207" s="100">
        <v>3.6594483158948964E-4</v>
      </c>
      <c r="X207" s="103">
        <v>0</v>
      </c>
      <c r="Y207" s="100"/>
      <c r="Z207" s="103">
        <v>125842.53859337758</v>
      </c>
      <c r="AA207" s="100">
        <v>1.0043227190193909E-3</v>
      </c>
    </row>
    <row r="208" spans="1:27" x14ac:dyDescent="0.25">
      <c r="A208" s="101" t="s">
        <v>994</v>
      </c>
      <c r="B208" s="103">
        <v>0</v>
      </c>
      <c r="C208" s="100"/>
      <c r="D208" s="103">
        <v>0</v>
      </c>
      <c r="E208" s="100"/>
      <c r="F208" s="103">
        <v>0</v>
      </c>
      <c r="G208" s="100"/>
      <c r="H208" s="103">
        <v>55675.620367799995</v>
      </c>
      <c r="I208" s="100">
        <v>8.0006521911221602E-3</v>
      </c>
      <c r="J208" s="103">
        <v>57595.469345999998</v>
      </c>
      <c r="K208" s="100">
        <v>1.6213375342505653E-3</v>
      </c>
      <c r="L208" s="103">
        <v>0</v>
      </c>
      <c r="M208" s="100"/>
      <c r="N208" s="103">
        <v>11519.0938692</v>
      </c>
      <c r="O208" s="100">
        <v>2.773072371297796E-3</v>
      </c>
      <c r="P208" s="103">
        <v>26877.885694799999</v>
      </c>
      <c r="Q208" s="100">
        <v>1.1390778179097571E-3</v>
      </c>
      <c r="R208" s="103">
        <v>0</v>
      </c>
      <c r="S208" s="100"/>
      <c r="T208" s="103">
        <v>19198.489782000001</v>
      </c>
      <c r="U208" s="100">
        <v>3.7597800198655158E-3</v>
      </c>
      <c r="V208" s="103">
        <v>4799.6224455000001</v>
      </c>
      <c r="W208" s="100">
        <v>1.7757452994723324E-4</v>
      </c>
      <c r="X208" s="103">
        <v>0</v>
      </c>
      <c r="Y208" s="100"/>
      <c r="Z208" s="103">
        <v>175666.18150529999</v>
      </c>
      <c r="AA208" s="100">
        <v>1.4019546889404615E-3</v>
      </c>
    </row>
    <row r="209" spans="1:27" x14ac:dyDescent="0.25">
      <c r="A209" s="102" t="s">
        <v>24</v>
      </c>
      <c r="B209" s="103">
        <v>0</v>
      </c>
      <c r="C209" s="100"/>
      <c r="D209" s="103">
        <v>0</v>
      </c>
      <c r="E209" s="100"/>
      <c r="F209" s="103">
        <v>0</v>
      </c>
      <c r="G209" s="100"/>
      <c r="H209" s="103">
        <v>55675.620367799995</v>
      </c>
      <c r="I209" s="100">
        <v>8.0006521911221602E-3</v>
      </c>
      <c r="J209" s="103">
        <v>57595.469345999998</v>
      </c>
      <c r="K209" s="100">
        <v>1.6213375342505653E-3</v>
      </c>
      <c r="L209" s="103">
        <v>0</v>
      </c>
      <c r="M209" s="100"/>
      <c r="N209" s="103">
        <v>11519.0938692</v>
      </c>
      <c r="O209" s="100">
        <v>2.773072371297796E-3</v>
      </c>
      <c r="P209" s="103">
        <v>26877.885694799999</v>
      </c>
      <c r="Q209" s="100">
        <v>1.1390778179097571E-3</v>
      </c>
      <c r="R209" s="103">
        <v>0</v>
      </c>
      <c r="S209" s="100"/>
      <c r="T209" s="103">
        <v>19198.489782000001</v>
      </c>
      <c r="U209" s="100">
        <v>3.7597800198655158E-3</v>
      </c>
      <c r="V209" s="103">
        <v>4799.6224455000001</v>
      </c>
      <c r="W209" s="100">
        <v>1.7757452994723324E-4</v>
      </c>
      <c r="X209" s="103">
        <v>0</v>
      </c>
      <c r="Y209" s="100"/>
      <c r="Z209" s="103">
        <v>175666.18150529999</v>
      </c>
      <c r="AA209" s="100">
        <v>1.4019546889404615E-3</v>
      </c>
    </row>
    <row r="210" spans="1:27" x14ac:dyDescent="0.25">
      <c r="A210" s="101" t="s">
        <v>792</v>
      </c>
      <c r="B210" s="103">
        <v>127.33046752</v>
      </c>
      <c r="C210" s="100">
        <v>1.6541630260409178E-3</v>
      </c>
      <c r="D210" s="103">
        <v>2293.937953915</v>
      </c>
      <c r="E210" s="100">
        <v>1.9765306037175861E-3</v>
      </c>
      <c r="F210" s="103">
        <v>634.66279904500004</v>
      </c>
      <c r="G210" s="100">
        <v>3.4318734977505411E-3</v>
      </c>
      <c r="H210" s="103">
        <v>0</v>
      </c>
      <c r="I210" s="100"/>
      <c r="J210" s="103">
        <v>0</v>
      </c>
      <c r="K210" s="100"/>
      <c r="L210" s="103">
        <v>0</v>
      </c>
      <c r="M210" s="100"/>
      <c r="N210" s="103">
        <v>13926.769885</v>
      </c>
      <c r="O210" s="100">
        <v>3.3526891288540072E-3</v>
      </c>
      <c r="P210" s="103">
        <v>0</v>
      </c>
      <c r="Q210" s="100"/>
      <c r="R210" s="103">
        <v>0</v>
      </c>
      <c r="S210" s="100"/>
      <c r="T210" s="103">
        <v>0</v>
      </c>
      <c r="U210" s="100"/>
      <c r="V210" s="103">
        <v>0</v>
      </c>
      <c r="W210" s="100"/>
      <c r="X210" s="103">
        <v>0</v>
      </c>
      <c r="Y210" s="100"/>
      <c r="Z210" s="103">
        <v>16982.701105479999</v>
      </c>
      <c r="AA210" s="100">
        <v>1.355353502972552E-4</v>
      </c>
    </row>
    <row r="211" spans="1:27" x14ac:dyDescent="0.25">
      <c r="A211" s="102" t="s">
        <v>24</v>
      </c>
      <c r="B211" s="103">
        <v>127.33046752</v>
      </c>
      <c r="C211" s="100">
        <v>1.6541630260409178E-3</v>
      </c>
      <c r="D211" s="103">
        <v>2293.937953915</v>
      </c>
      <c r="E211" s="100">
        <v>1.9765306037175861E-3</v>
      </c>
      <c r="F211" s="103">
        <v>634.66279904500004</v>
      </c>
      <c r="G211" s="100">
        <v>3.4318734977505411E-3</v>
      </c>
      <c r="H211" s="103">
        <v>0</v>
      </c>
      <c r="I211" s="100"/>
      <c r="J211" s="103">
        <v>0</v>
      </c>
      <c r="K211" s="100"/>
      <c r="L211" s="103">
        <v>0</v>
      </c>
      <c r="M211" s="100"/>
      <c r="N211" s="103">
        <v>13926.769885</v>
      </c>
      <c r="O211" s="100">
        <v>3.3526891288540072E-3</v>
      </c>
      <c r="P211" s="103">
        <v>0</v>
      </c>
      <c r="Q211" s="100"/>
      <c r="R211" s="103">
        <v>0</v>
      </c>
      <c r="S211" s="100"/>
      <c r="T211" s="103">
        <v>0</v>
      </c>
      <c r="U211" s="100"/>
      <c r="V211" s="103">
        <v>0</v>
      </c>
      <c r="W211" s="100"/>
      <c r="X211" s="103">
        <v>0</v>
      </c>
      <c r="Y211" s="100"/>
      <c r="Z211" s="103">
        <v>16982.701105479999</v>
      </c>
      <c r="AA211" s="100">
        <v>1.355353502972552E-4</v>
      </c>
    </row>
    <row r="212" spans="1:27" x14ac:dyDescent="0.25">
      <c r="A212" s="101" t="s">
        <v>810</v>
      </c>
      <c r="B212" s="103">
        <v>523.41878380000003</v>
      </c>
      <c r="C212" s="100">
        <v>6.7997865409649043E-3</v>
      </c>
      <c r="D212" s="103">
        <v>5553.4732961179998</v>
      </c>
      <c r="E212" s="100">
        <v>4.7850509243164705E-3</v>
      </c>
      <c r="F212" s="103">
        <v>523.41878380000003</v>
      </c>
      <c r="G212" s="100">
        <v>2.8303329816258467E-3</v>
      </c>
      <c r="H212" s="103">
        <v>58735.962242900801</v>
      </c>
      <c r="I212" s="100">
        <v>8.4404269213696013E-3</v>
      </c>
      <c r="J212" s="103">
        <v>233373.59262020298</v>
      </c>
      <c r="K212" s="100">
        <v>6.5695682232393181E-3</v>
      </c>
      <c r="L212" s="103">
        <v>0</v>
      </c>
      <c r="M212" s="100"/>
      <c r="N212" s="103">
        <v>25696.721771877201</v>
      </c>
      <c r="O212" s="100">
        <v>6.1861523126443734E-3</v>
      </c>
      <c r="P212" s="103">
        <v>179879.14607827601</v>
      </c>
      <c r="Q212" s="100">
        <v>7.6232315119173933E-3</v>
      </c>
      <c r="R212" s="103">
        <v>0</v>
      </c>
      <c r="S212" s="100"/>
      <c r="T212" s="103">
        <v>67575.722263062999</v>
      </c>
      <c r="U212" s="100">
        <v>1.3233845645028539E-2</v>
      </c>
      <c r="V212" s="103">
        <v>249311.22546032662</v>
      </c>
      <c r="W212" s="100">
        <v>9.2239179590456778E-3</v>
      </c>
      <c r="X212" s="103">
        <v>36387.497499370205</v>
      </c>
      <c r="Y212" s="100">
        <v>4.7429727769392532E-3</v>
      </c>
      <c r="Z212" s="103">
        <v>857560.17879973468</v>
      </c>
      <c r="AA212" s="100">
        <v>6.8440066460978754E-3</v>
      </c>
    </row>
    <row r="213" spans="1:27" x14ac:dyDescent="0.25">
      <c r="A213" s="102" t="s">
        <v>24</v>
      </c>
      <c r="B213" s="103">
        <v>523.41878380000003</v>
      </c>
      <c r="C213" s="100">
        <v>6.7997865409649043E-3</v>
      </c>
      <c r="D213" s="103">
        <v>5553.4732961179998</v>
      </c>
      <c r="E213" s="100">
        <v>4.7850509243164705E-3</v>
      </c>
      <c r="F213" s="103">
        <v>523.41878380000003</v>
      </c>
      <c r="G213" s="100">
        <v>2.8303329816258467E-3</v>
      </c>
      <c r="H213" s="103">
        <v>58735.962242900801</v>
      </c>
      <c r="I213" s="100">
        <v>8.4404269213696013E-3</v>
      </c>
      <c r="J213" s="103">
        <v>233373.59262020298</v>
      </c>
      <c r="K213" s="100">
        <v>6.5695682232393181E-3</v>
      </c>
      <c r="L213" s="103">
        <v>0</v>
      </c>
      <c r="M213" s="100"/>
      <c r="N213" s="103">
        <v>25696.721771877201</v>
      </c>
      <c r="O213" s="100">
        <v>6.1861523126443734E-3</v>
      </c>
      <c r="P213" s="103">
        <v>179879.14607827601</v>
      </c>
      <c r="Q213" s="100">
        <v>7.6232315119173933E-3</v>
      </c>
      <c r="R213" s="103">
        <v>0</v>
      </c>
      <c r="S213" s="100"/>
      <c r="T213" s="103">
        <v>67575.722263062999</v>
      </c>
      <c r="U213" s="100">
        <v>1.3233845645028539E-2</v>
      </c>
      <c r="V213" s="103">
        <v>249311.22546032662</v>
      </c>
      <c r="W213" s="100">
        <v>9.2239179590456778E-3</v>
      </c>
      <c r="X213" s="103">
        <v>36387.497499370205</v>
      </c>
      <c r="Y213" s="100">
        <v>4.7429727769392532E-3</v>
      </c>
      <c r="Z213" s="103">
        <v>857560.17879973468</v>
      </c>
      <c r="AA213" s="100">
        <v>6.8440066460978754E-3</v>
      </c>
    </row>
    <row r="214" spans="1:27" x14ac:dyDescent="0.25">
      <c r="A214" s="101" t="s">
        <v>910</v>
      </c>
      <c r="B214" s="103">
        <v>0</v>
      </c>
      <c r="C214" s="100"/>
      <c r="D214" s="103">
        <v>0</v>
      </c>
      <c r="E214" s="100"/>
      <c r="F214" s="103">
        <v>0</v>
      </c>
      <c r="G214" s="100"/>
      <c r="H214" s="103">
        <v>52932.753006573403</v>
      </c>
      <c r="I214" s="100">
        <v>7.6064989222661434E-3</v>
      </c>
      <c r="J214" s="103">
        <v>178648.04139718501</v>
      </c>
      <c r="K214" s="100">
        <v>5.0290201334685525E-3</v>
      </c>
      <c r="L214" s="103">
        <v>0</v>
      </c>
      <c r="M214" s="100"/>
      <c r="N214" s="103">
        <v>0</v>
      </c>
      <c r="O214" s="100"/>
      <c r="P214" s="103">
        <v>0</v>
      </c>
      <c r="Q214" s="100"/>
      <c r="R214" s="103">
        <v>0</v>
      </c>
      <c r="S214" s="100"/>
      <c r="T214" s="103">
        <v>0</v>
      </c>
      <c r="U214" s="100"/>
      <c r="V214" s="103">
        <v>0</v>
      </c>
      <c r="W214" s="100"/>
      <c r="X214" s="103">
        <v>0</v>
      </c>
      <c r="Y214" s="100"/>
      <c r="Z214" s="103">
        <v>231580.79440375839</v>
      </c>
      <c r="AA214" s="100">
        <v>1.8481974037393796E-3</v>
      </c>
    </row>
    <row r="215" spans="1:27" x14ac:dyDescent="0.25">
      <c r="A215" s="102" t="s">
        <v>24</v>
      </c>
      <c r="B215" s="103">
        <v>0</v>
      </c>
      <c r="C215" s="100"/>
      <c r="D215" s="103">
        <v>0</v>
      </c>
      <c r="E215" s="100"/>
      <c r="F215" s="103">
        <v>0</v>
      </c>
      <c r="G215" s="100"/>
      <c r="H215" s="103">
        <v>52932.753006573403</v>
      </c>
      <c r="I215" s="100">
        <v>7.6064989222661434E-3</v>
      </c>
      <c r="J215" s="103">
        <v>178648.04139718501</v>
      </c>
      <c r="K215" s="100">
        <v>5.0290201334685525E-3</v>
      </c>
      <c r="L215" s="103">
        <v>0</v>
      </c>
      <c r="M215" s="100"/>
      <c r="N215" s="103">
        <v>0</v>
      </c>
      <c r="O215" s="100"/>
      <c r="P215" s="103">
        <v>0</v>
      </c>
      <c r="Q215" s="100"/>
      <c r="R215" s="103">
        <v>0</v>
      </c>
      <c r="S215" s="100"/>
      <c r="T215" s="103">
        <v>0</v>
      </c>
      <c r="U215" s="100"/>
      <c r="V215" s="103">
        <v>0</v>
      </c>
      <c r="W215" s="100"/>
      <c r="X215" s="103">
        <v>0</v>
      </c>
      <c r="Y215" s="100"/>
      <c r="Z215" s="103">
        <v>231580.79440375839</v>
      </c>
      <c r="AA215" s="100">
        <v>1.8481974037393796E-3</v>
      </c>
    </row>
    <row r="216" spans="1:27" x14ac:dyDescent="0.25">
      <c r="A216" s="101" t="s">
        <v>935</v>
      </c>
      <c r="B216" s="103">
        <v>0</v>
      </c>
      <c r="C216" s="100"/>
      <c r="D216" s="103">
        <v>0</v>
      </c>
      <c r="E216" s="100"/>
      <c r="F216" s="103">
        <v>0</v>
      </c>
      <c r="G216" s="100"/>
      <c r="H216" s="103">
        <v>0</v>
      </c>
      <c r="I216" s="100"/>
      <c r="J216" s="103">
        <v>0</v>
      </c>
      <c r="K216" s="100"/>
      <c r="L216" s="103">
        <v>0</v>
      </c>
      <c r="M216" s="100"/>
      <c r="N216" s="103">
        <v>0</v>
      </c>
      <c r="O216" s="100"/>
      <c r="P216" s="103">
        <v>0</v>
      </c>
      <c r="Q216" s="100"/>
      <c r="R216" s="103">
        <v>0</v>
      </c>
      <c r="S216" s="100"/>
      <c r="T216" s="103">
        <v>0</v>
      </c>
      <c r="U216" s="100"/>
      <c r="V216" s="103">
        <v>7179.0560980424998</v>
      </c>
      <c r="W216" s="100">
        <v>2.6560787365055154E-4</v>
      </c>
      <c r="X216" s="103">
        <v>0</v>
      </c>
      <c r="Y216" s="100"/>
      <c r="Z216" s="103">
        <v>7179.0560980424998</v>
      </c>
      <c r="AA216" s="100">
        <v>5.7294530299297459E-5</v>
      </c>
    </row>
    <row r="217" spans="1:27" x14ac:dyDescent="0.25">
      <c r="A217" s="102" t="s">
        <v>24</v>
      </c>
      <c r="B217" s="103">
        <v>0</v>
      </c>
      <c r="C217" s="100"/>
      <c r="D217" s="103">
        <v>0</v>
      </c>
      <c r="E217" s="100"/>
      <c r="F217" s="103">
        <v>0</v>
      </c>
      <c r="G217" s="100"/>
      <c r="H217" s="103">
        <v>0</v>
      </c>
      <c r="I217" s="100"/>
      <c r="J217" s="103">
        <v>0</v>
      </c>
      <c r="K217" s="100"/>
      <c r="L217" s="103">
        <v>0</v>
      </c>
      <c r="M217" s="100"/>
      <c r="N217" s="103">
        <v>0</v>
      </c>
      <c r="O217" s="100"/>
      <c r="P217" s="103">
        <v>0</v>
      </c>
      <c r="Q217" s="100"/>
      <c r="R217" s="103">
        <v>0</v>
      </c>
      <c r="S217" s="100"/>
      <c r="T217" s="103">
        <v>0</v>
      </c>
      <c r="U217" s="100"/>
      <c r="V217" s="103">
        <v>7179.0560980424998</v>
      </c>
      <c r="W217" s="100">
        <v>2.6560787365055154E-4</v>
      </c>
      <c r="X217" s="103">
        <v>0</v>
      </c>
      <c r="Y217" s="100"/>
      <c r="Z217" s="103">
        <v>7179.0560980424998</v>
      </c>
      <c r="AA217" s="100">
        <v>5.7294530299297459E-5</v>
      </c>
    </row>
    <row r="218" spans="1:27" x14ac:dyDescent="0.25">
      <c r="A218" s="101" t="s">
        <v>957</v>
      </c>
      <c r="B218" s="103">
        <v>0</v>
      </c>
      <c r="C218" s="100"/>
      <c r="D218" s="103">
        <v>0</v>
      </c>
      <c r="E218" s="100"/>
      <c r="F218" s="103">
        <v>0</v>
      </c>
      <c r="G218" s="100"/>
      <c r="H218" s="103">
        <v>92090.959038000001</v>
      </c>
      <c r="I218" s="100">
        <v>1.3233579228082337E-2</v>
      </c>
      <c r="J218" s="103">
        <v>3069.6986345999999</v>
      </c>
      <c r="K218" s="100">
        <v>8.6413352849260959E-5</v>
      </c>
      <c r="L218" s="103">
        <v>0</v>
      </c>
      <c r="M218" s="100"/>
      <c r="N218" s="103">
        <v>0</v>
      </c>
      <c r="O218" s="100"/>
      <c r="P218" s="103">
        <v>0</v>
      </c>
      <c r="Q218" s="100"/>
      <c r="R218" s="103">
        <v>0</v>
      </c>
      <c r="S218" s="100"/>
      <c r="T218" s="103">
        <v>41952.548006199999</v>
      </c>
      <c r="U218" s="100">
        <v>8.2158728924628926E-3</v>
      </c>
      <c r="V218" s="103">
        <v>53719.726105499998</v>
      </c>
      <c r="W218" s="100">
        <v>1.987501146266626E-3</v>
      </c>
      <c r="X218" s="103">
        <v>0</v>
      </c>
      <c r="Y218" s="100"/>
      <c r="Z218" s="103">
        <v>190832.93178429996</v>
      </c>
      <c r="AA218" s="100">
        <v>1.5229973192716251E-3</v>
      </c>
    </row>
    <row r="219" spans="1:27" x14ac:dyDescent="0.25">
      <c r="A219" s="102" t="s">
        <v>24</v>
      </c>
      <c r="B219" s="103">
        <v>0</v>
      </c>
      <c r="C219" s="100"/>
      <c r="D219" s="103">
        <v>0</v>
      </c>
      <c r="E219" s="100"/>
      <c r="F219" s="103">
        <v>0</v>
      </c>
      <c r="G219" s="100"/>
      <c r="H219" s="103">
        <v>92090.959038000001</v>
      </c>
      <c r="I219" s="100">
        <v>1.3233579228082337E-2</v>
      </c>
      <c r="J219" s="103">
        <v>3069.6986345999999</v>
      </c>
      <c r="K219" s="100">
        <v>8.6413352849260959E-5</v>
      </c>
      <c r="L219" s="103">
        <v>0</v>
      </c>
      <c r="M219" s="100"/>
      <c r="N219" s="103">
        <v>0</v>
      </c>
      <c r="O219" s="100"/>
      <c r="P219" s="103">
        <v>0</v>
      </c>
      <c r="Q219" s="100"/>
      <c r="R219" s="103">
        <v>0</v>
      </c>
      <c r="S219" s="100"/>
      <c r="T219" s="103">
        <v>41952.548006199999</v>
      </c>
      <c r="U219" s="100">
        <v>8.2158728924628926E-3</v>
      </c>
      <c r="V219" s="103">
        <v>53719.726105499998</v>
      </c>
      <c r="W219" s="100">
        <v>1.987501146266626E-3</v>
      </c>
      <c r="X219" s="103">
        <v>0</v>
      </c>
      <c r="Y219" s="100"/>
      <c r="Z219" s="103">
        <v>190832.93178429996</v>
      </c>
      <c r="AA219" s="100">
        <v>1.5229973192716251E-3</v>
      </c>
    </row>
    <row r="220" spans="1:27" x14ac:dyDescent="0.25">
      <c r="A220" s="101" t="s">
        <v>1025</v>
      </c>
      <c r="B220" s="103">
        <v>594.30941643150004</v>
      </c>
      <c r="C220" s="100">
        <v>7.7207339440148312E-3</v>
      </c>
      <c r="D220" s="103">
        <v>8513.1496843004988</v>
      </c>
      <c r="E220" s="100">
        <v>7.3352031411012342E-3</v>
      </c>
      <c r="F220" s="103">
        <v>443.75008061699998</v>
      </c>
      <c r="G220" s="100">
        <v>2.3995327023825916E-3</v>
      </c>
      <c r="H220" s="103">
        <v>6878.0906126189993</v>
      </c>
      <c r="I220" s="100">
        <v>9.8838971828346472E-4</v>
      </c>
      <c r="J220" s="103">
        <v>15792.553674368999</v>
      </c>
      <c r="K220" s="100">
        <v>4.4456726066595387E-4</v>
      </c>
      <c r="L220" s="103">
        <v>0</v>
      </c>
      <c r="M220" s="100"/>
      <c r="N220" s="103">
        <v>11844.001084074</v>
      </c>
      <c r="O220" s="100">
        <v>2.8512895671148641E-3</v>
      </c>
      <c r="P220" s="103">
        <v>15557.798034165</v>
      </c>
      <c r="Q220" s="100">
        <v>6.5933544168862658E-4</v>
      </c>
      <c r="R220" s="103">
        <v>0</v>
      </c>
      <c r="S220" s="100"/>
      <c r="T220" s="103">
        <v>11041.017959729999</v>
      </c>
      <c r="U220" s="100">
        <v>2.1622429261539907E-3</v>
      </c>
      <c r="V220" s="103">
        <v>13906.562376329999</v>
      </c>
      <c r="W220" s="100">
        <v>5.1450948594383109E-4</v>
      </c>
      <c r="X220" s="103">
        <v>0</v>
      </c>
      <c r="Y220" s="100"/>
      <c r="Z220" s="103">
        <v>84571.232922636002</v>
      </c>
      <c r="AA220" s="100">
        <v>6.7494514612528465E-4</v>
      </c>
    </row>
    <row r="221" spans="1:27" x14ac:dyDescent="0.25">
      <c r="A221" s="102" t="s">
        <v>24</v>
      </c>
      <c r="B221" s="103">
        <v>594.30941643150004</v>
      </c>
      <c r="C221" s="100">
        <v>7.7207339440148312E-3</v>
      </c>
      <c r="D221" s="103">
        <v>8513.1496843004988</v>
      </c>
      <c r="E221" s="100">
        <v>7.3352031411012342E-3</v>
      </c>
      <c r="F221" s="103">
        <v>443.75008061699998</v>
      </c>
      <c r="G221" s="100">
        <v>2.3995327023825916E-3</v>
      </c>
      <c r="H221" s="103">
        <v>6878.0906126189993</v>
      </c>
      <c r="I221" s="100">
        <v>9.8838971828346472E-4</v>
      </c>
      <c r="J221" s="103">
        <v>15792.553674368999</v>
      </c>
      <c r="K221" s="100">
        <v>4.4456726066595387E-4</v>
      </c>
      <c r="L221" s="103">
        <v>0</v>
      </c>
      <c r="M221" s="100"/>
      <c r="N221" s="103">
        <v>11844.001084074</v>
      </c>
      <c r="O221" s="100">
        <v>2.8512895671148641E-3</v>
      </c>
      <c r="P221" s="103">
        <v>15557.798034165</v>
      </c>
      <c r="Q221" s="100">
        <v>6.5933544168862658E-4</v>
      </c>
      <c r="R221" s="103">
        <v>0</v>
      </c>
      <c r="S221" s="100"/>
      <c r="T221" s="103">
        <v>11041.017959729999</v>
      </c>
      <c r="U221" s="100">
        <v>2.1622429261539907E-3</v>
      </c>
      <c r="V221" s="103">
        <v>13906.562376329999</v>
      </c>
      <c r="W221" s="100">
        <v>5.1450948594383109E-4</v>
      </c>
      <c r="X221" s="103">
        <v>0</v>
      </c>
      <c r="Y221" s="100"/>
      <c r="Z221" s="103">
        <v>84571.232922636002</v>
      </c>
      <c r="AA221" s="100">
        <v>6.7494514612528465E-4</v>
      </c>
    </row>
    <row r="222" spans="1:27" x14ac:dyDescent="0.25">
      <c r="A222" s="101" t="s">
        <v>1026</v>
      </c>
      <c r="B222" s="103">
        <v>94.90503794</v>
      </c>
      <c r="C222" s="100">
        <v>1.2329209795817334E-3</v>
      </c>
      <c r="D222" s="103">
        <v>949.0503794</v>
      </c>
      <c r="E222" s="100">
        <v>8.1773228266809243E-4</v>
      </c>
      <c r="F222" s="103">
        <v>94.90503794</v>
      </c>
      <c r="G222" s="100">
        <v>5.1318918487012523E-4</v>
      </c>
      <c r="H222" s="103">
        <v>0</v>
      </c>
      <c r="I222" s="100"/>
      <c r="J222" s="103">
        <v>0</v>
      </c>
      <c r="K222" s="100"/>
      <c r="L222" s="103">
        <v>0</v>
      </c>
      <c r="M222" s="100"/>
      <c r="N222" s="103">
        <v>0</v>
      </c>
      <c r="O222" s="100"/>
      <c r="P222" s="103">
        <v>7117.8778455000001</v>
      </c>
      <c r="Q222" s="100">
        <v>3.0165381520202473E-4</v>
      </c>
      <c r="R222" s="103">
        <v>7117.8778455000001</v>
      </c>
      <c r="S222" s="100">
        <v>1.2489563746147985E-3</v>
      </c>
      <c r="T222" s="103">
        <v>0</v>
      </c>
      <c r="U222" s="100"/>
      <c r="V222" s="103">
        <v>0</v>
      </c>
      <c r="W222" s="100"/>
      <c r="X222" s="103">
        <v>0</v>
      </c>
      <c r="Y222" s="100"/>
      <c r="Z222" s="103">
        <v>15374.616146279999</v>
      </c>
      <c r="AA222" s="100">
        <v>1.2270156391078983E-4</v>
      </c>
    </row>
    <row r="223" spans="1:27" x14ac:dyDescent="0.25">
      <c r="A223" s="102" t="s">
        <v>24</v>
      </c>
      <c r="B223" s="103">
        <v>94.90503794</v>
      </c>
      <c r="C223" s="100">
        <v>1.2329209795817334E-3</v>
      </c>
      <c r="D223" s="103">
        <v>949.0503794</v>
      </c>
      <c r="E223" s="100">
        <v>8.1773228266809243E-4</v>
      </c>
      <c r="F223" s="103">
        <v>94.90503794</v>
      </c>
      <c r="G223" s="100">
        <v>5.1318918487012523E-4</v>
      </c>
      <c r="H223" s="103">
        <v>0</v>
      </c>
      <c r="I223" s="100"/>
      <c r="J223" s="103">
        <v>0</v>
      </c>
      <c r="K223" s="100"/>
      <c r="L223" s="103">
        <v>0</v>
      </c>
      <c r="M223" s="100"/>
      <c r="N223" s="103">
        <v>0</v>
      </c>
      <c r="O223" s="100"/>
      <c r="P223" s="103">
        <v>7117.8778455000001</v>
      </c>
      <c r="Q223" s="100">
        <v>3.0165381520202473E-4</v>
      </c>
      <c r="R223" s="103">
        <v>7117.8778455000001</v>
      </c>
      <c r="S223" s="100">
        <v>1.2489563746147985E-3</v>
      </c>
      <c r="T223" s="103">
        <v>0</v>
      </c>
      <c r="U223" s="100"/>
      <c r="V223" s="103">
        <v>0</v>
      </c>
      <c r="W223" s="100"/>
      <c r="X223" s="103">
        <v>0</v>
      </c>
      <c r="Y223" s="100"/>
      <c r="Z223" s="103">
        <v>15374.616146279999</v>
      </c>
      <c r="AA223" s="100">
        <v>1.2270156391078983E-4</v>
      </c>
    </row>
    <row r="224" spans="1:27" x14ac:dyDescent="0.25">
      <c r="A224" s="101" t="s">
        <v>1060</v>
      </c>
      <c r="B224" s="103">
        <v>0</v>
      </c>
      <c r="C224" s="100"/>
      <c r="D224" s="103">
        <v>0</v>
      </c>
      <c r="E224" s="100"/>
      <c r="F224" s="103">
        <v>0</v>
      </c>
      <c r="G224" s="100"/>
      <c r="H224" s="103">
        <v>0</v>
      </c>
      <c r="I224" s="100"/>
      <c r="J224" s="103">
        <v>0</v>
      </c>
      <c r="K224" s="100"/>
      <c r="L224" s="103">
        <v>0</v>
      </c>
      <c r="M224" s="100"/>
      <c r="N224" s="103">
        <v>0</v>
      </c>
      <c r="O224" s="100"/>
      <c r="P224" s="103">
        <v>8484.2692295999987</v>
      </c>
      <c r="Q224" s="100">
        <v>3.5956112732786049E-4</v>
      </c>
      <c r="R224" s="103">
        <v>0</v>
      </c>
      <c r="S224" s="100"/>
      <c r="T224" s="103">
        <v>0</v>
      </c>
      <c r="U224" s="100"/>
      <c r="V224" s="103">
        <v>14847.471151799999</v>
      </c>
      <c r="W224" s="100">
        <v>5.4932085609315671E-4</v>
      </c>
      <c r="X224" s="103">
        <v>0</v>
      </c>
      <c r="Y224" s="100"/>
      <c r="Z224" s="103">
        <v>23331.740381399995</v>
      </c>
      <c r="AA224" s="100">
        <v>1.8620569166216179E-4</v>
      </c>
    </row>
    <row r="225" spans="1:27" x14ac:dyDescent="0.25">
      <c r="A225" s="102" t="s">
        <v>24</v>
      </c>
      <c r="B225" s="103">
        <v>0</v>
      </c>
      <c r="C225" s="100"/>
      <c r="D225" s="103">
        <v>0</v>
      </c>
      <c r="E225" s="100"/>
      <c r="F225" s="103">
        <v>0</v>
      </c>
      <c r="G225" s="100"/>
      <c r="H225" s="103">
        <v>0</v>
      </c>
      <c r="I225" s="100"/>
      <c r="J225" s="103">
        <v>0</v>
      </c>
      <c r="K225" s="100"/>
      <c r="L225" s="103">
        <v>0</v>
      </c>
      <c r="M225" s="100"/>
      <c r="N225" s="103">
        <v>0</v>
      </c>
      <c r="O225" s="100"/>
      <c r="P225" s="103">
        <v>8484.2692295999987</v>
      </c>
      <c r="Q225" s="100">
        <v>3.5956112732786049E-4</v>
      </c>
      <c r="R225" s="103">
        <v>0</v>
      </c>
      <c r="S225" s="100"/>
      <c r="T225" s="103">
        <v>0</v>
      </c>
      <c r="U225" s="100"/>
      <c r="V225" s="103">
        <v>14847.471151799999</v>
      </c>
      <c r="W225" s="100">
        <v>5.4932085609315671E-4</v>
      </c>
      <c r="X225" s="103">
        <v>0</v>
      </c>
      <c r="Y225" s="100"/>
      <c r="Z225" s="103">
        <v>23331.740381399995</v>
      </c>
      <c r="AA225" s="100">
        <v>1.8620569166216179E-4</v>
      </c>
    </row>
    <row r="226" spans="1:27" x14ac:dyDescent="0.25">
      <c r="A226" s="101" t="s">
        <v>1061</v>
      </c>
      <c r="B226" s="103">
        <v>0</v>
      </c>
      <c r="C226" s="100"/>
      <c r="D226" s="103">
        <v>0</v>
      </c>
      <c r="E226" s="100"/>
      <c r="F226" s="103">
        <v>0</v>
      </c>
      <c r="G226" s="100"/>
      <c r="H226" s="103">
        <v>0</v>
      </c>
      <c r="I226" s="100"/>
      <c r="J226" s="103">
        <v>0</v>
      </c>
      <c r="K226" s="100"/>
      <c r="L226" s="103">
        <v>0</v>
      </c>
      <c r="M226" s="100"/>
      <c r="N226" s="103">
        <v>0</v>
      </c>
      <c r="O226" s="100"/>
      <c r="P226" s="103">
        <v>4616.9516341520002</v>
      </c>
      <c r="Q226" s="100">
        <v>1.9566521163687388E-4</v>
      </c>
      <c r="R226" s="103">
        <v>1775.7514540480001</v>
      </c>
      <c r="S226" s="100">
        <v>3.1158670412795682E-4</v>
      </c>
      <c r="T226" s="103">
        <v>0</v>
      </c>
      <c r="U226" s="100"/>
      <c r="V226" s="103">
        <v>0</v>
      </c>
      <c r="W226" s="100"/>
      <c r="X226" s="103">
        <v>0</v>
      </c>
      <c r="Y226" s="100"/>
      <c r="Z226" s="103">
        <v>6392.7030881999999</v>
      </c>
      <c r="AA226" s="100">
        <v>5.1018813027684326E-5</v>
      </c>
    </row>
    <row r="227" spans="1:27" x14ac:dyDescent="0.25">
      <c r="A227" s="102" t="s">
        <v>790</v>
      </c>
      <c r="B227" s="103">
        <v>0</v>
      </c>
      <c r="C227" s="100"/>
      <c r="D227" s="103">
        <v>0</v>
      </c>
      <c r="E227" s="100"/>
      <c r="F227" s="103">
        <v>0</v>
      </c>
      <c r="G227" s="100"/>
      <c r="H227" s="103">
        <v>0</v>
      </c>
      <c r="I227" s="100"/>
      <c r="J227" s="103">
        <v>0</v>
      </c>
      <c r="K227" s="100"/>
      <c r="L227" s="103">
        <v>0</v>
      </c>
      <c r="M227" s="100"/>
      <c r="N227" s="103">
        <v>0</v>
      </c>
      <c r="O227" s="100"/>
      <c r="P227" s="103">
        <v>4616.9516341520002</v>
      </c>
      <c r="Q227" s="100">
        <v>1.9566521163687388E-4</v>
      </c>
      <c r="R227" s="103">
        <v>1775.7514540480001</v>
      </c>
      <c r="S227" s="100">
        <v>3.1158670412795682E-4</v>
      </c>
      <c r="T227" s="103">
        <v>0</v>
      </c>
      <c r="U227" s="100"/>
      <c r="V227" s="103">
        <v>0</v>
      </c>
      <c r="W227" s="100"/>
      <c r="X227" s="103">
        <v>0</v>
      </c>
      <c r="Y227" s="100"/>
      <c r="Z227" s="103">
        <v>6392.7030881999999</v>
      </c>
      <c r="AA227" s="100">
        <v>5.1018813027684326E-5</v>
      </c>
    </row>
    <row r="228" spans="1:27" x14ac:dyDescent="0.25">
      <c r="A228" s="101" t="s">
        <v>1102</v>
      </c>
      <c r="B228" s="103">
        <v>492.27844719710004</v>
      </c>
      <c r="C228" s="100">
        <v>6.3952392677924814E-3</v>
      </c>
      <c r="D228" s="103">
        <v>14522.6992262723</v>
      </c>
      <c r="E228" s="100">
        <v>1.2513224004303884E-2</v>
      </c>
      <c r="F228" s="103">
        <v>3324.6204208354002</v>
      </c>
      <c r="G228" s="100">
        <v>1.7977541348750566E-2</v>
      </c>
      <c r="H228" s="103">
        <v>35097.0190894849</v>
      </c>
      <c r="I228" s="100">
        <v>5.04348296121625E-3</v>
      </c>
      <c r="J228" s="103">
        <v>380909.3905128052</v>
      </c>
      <c r="K228" s="100">
        <v>1.0722765158433567E-2</v>
      </c>
      <c r="L228" s="103">
        <v>178500.32204483901</v>
      </c>
      <c r="M228" s="100">
        <v>2.1928777412017004E-2</v>
      </c>
      <c r="N228" s="103">
        <v>21836.983474475397</v>
      </c>
      <c r="O228" s="100">
        <v>5.2569704035027422E-3</v>
      </c>
      <c r="P228" s="103">
        <v>300188.45297846693</v>
      </c>
      <c r="Q228" s="100">
        <v>1.2721908704544113E-2</v>
      </c>
      <c r="R228" s="103">
        <v>130065.2891392012</v>
      </c>
      <c r="S228" s="100">
        <v>2.2822233748956835E-2</v>
      </c>
      <c r="T228" s="103">
        <v>52157.491284022602</v>
      </c>
      <c r="U228" s="100">
        <v>1.0214381226998219E-2</v>
      </c>
      <c r="V228" s="103">
        <v>316492.34538000263</v>
      </c>
      <c r="W228" s="100">
        <v>1.1709458421139754E-2</v>
      </c>
      <c r="X228" s="103">
        <v>172585.52941535099</v>
      </c>
      <c r="Y228" s="100">
        <v>2.2495871493356374E-2</v>
      </c>
      <c r="Z228" s="103">
        <v>1606172.4214129539</v>
      </c>
      <c r="AA228" s="100">
        <v>1.2818522826368871E-2</v>
      </c>
    </row>
    <row r="229" spans="1:27" x14ac:dyDescent="0.25">
      <c r="A229" s="102" t="s">
        <v>7</v>
      </c>
      <c r="B229" s="103">
        <v>49.929839671800003</v>
      </c>
      <c r="C229" s="100">
        <v>6.4864361444577027E-4</v>
      </c>
      <c r="D229" s="103">
        <v>7060.4705428013995</v>
      </c>
      <c r="E229" s="100">
        <v>6.0835281445500615E-3</v>
      </c>
      <c r="F229" s="103">
        <v>3113.0623911493999</v>
      </c>
      <c r="G229" s="100">
        <v>1.6833563166307536E-2</v>
      </c>
      <c r="H229" s="103">
        <v>7151.9626062883999</v>
      </c>
      <c r="I229" s="100">
        <v>1.0277454461902764E-3</v>
      </c>
      <c r="J229" s="103">
        <v>361410.177023948</v>
      </c>
      <c r="K229" s="100">
        <v>1.0173853810425865E-2</v>
      </c>
      <c r="L229" s="103">
        <v>178500.32204483901</v>
      </c>
      <c r="M229" s="100">
        <v>2.1928777412017004E-2</v>
      </c>
      <c r="N229" s="103">
        <v>5851.4796200000001</v>
      </c>
      <c r="O229" s="100">
        <v>1.4086677866929356E-3</v>
      </c>
      <c r="P229" s="103">
        <v>262264.91318641102</v>
      </c>
      <c r="Q229" s="100">
        <v>1.111471893358284E-2</v>
      </c>
      <c r="R229" s="103">
        <v>129181.71957488799</v>
      </c>
      <c r="S229" s="100">
        <v>2.2667195988585284E-2</v>
      </c>
      <c r="T229" s="103">
        <v>4175.2146125152003</v>
      </c>
      <c r="U229" s="100">
        <v>8.1766267331626877E-4</v>
      </c>
      <c r="V229" s="103">
        <v>239890.13408579002</v>
      </c>
      <c r="W229" s="100">
        <v>8.8753601523807422E-3</v>
      </c>
      <c r="X229" s="103">
        <v>172585.52941535099</v>
      </c>
      <c r="Y229" s="100">
        <v>2.2495871493356374E-2</v>
      </c>
      <c r="Z229" s="103">
        <v>1371234.9149436532</v>
      </c>
      <c r="AA229" s="100">
        <v>1.0943536212666687E-2</v>
      </c>
    </row>
    <row r="230" spans="1:27" x14ac:dyDescent="0.25">
      <c r="A230" s="102" t="s">
        <v>24</v>
      </c>
      <c r="B230" s="103">
        <v>442.3486075253</v>
      </c>
      <c r="C230" s="100">
        <v>5.7465956533467111E-3</v>
      </c>
      <c r="D230" s="103">
        <v>7462.2286834709003</v>
      </c>
      <c r="E230" s="100">
        <v>6.4296958597538211E-3</v>
      </c>
      <c r="F230" s="103">
        <v>211.558029686</v>
      </c>
      <c r="G230" s="100">
        <v>1.1439781824430309E-3</v>
      </c>
      <c r="H230" s="103">
        <v>27945.056483196502</v>
      </c>
      <c r="I230" s="100">
        <v>4.0157375150259734E-3</v>
      </c>
      <c r="J230" s="103">
        <v>19499.2134888572</v>
      </c>
      <c r="K230" s="100">
        <v>5.4891134800770123E-4</v>
      </c>
      <c r="L230" s="103">
        <v>0</v>
      </c>
      <c r="M230" s="100"/>
      <c r="N230" s="103">
        <v>15985.503854475401</v>
      </c>
      <c r="O230" s="100">
        <v>3.8483026168098064E-3</v>
      </c>
      <c r="P230" s="103">
        <v>37923.539792055897</v>
      </c>
      <c r="Q230" s="100">
        <v>1.6071897709612729E-3</v>
      </c>
      <c r="R230" s="103">
        <v>883.56956431319998</v>
      </c>
      <c r="S230" s="100">
        <v>1.5503776037154967E-4</v>
      </c>
      <c r="T230" s="103">
        <v>47982.276671507403</v>
      </c>
      <c r="U230" s="100">
        <v>9.3967185536819493E-3</v>
      </c>
      <c r="V230" s="103">
        <v>76602.211294212597</v>
      </c>
      <c r="W230" s="100">
        <v>2.8340982687590113E-3</v>
      </c>
      <c r="X230" s="103">
        <v>0</v>
      </c>
      <c r="Y230" s="100"/>
      <c r="Z230" s="103">
        <v>234937.5064693004</v>
      </c>
      <c r="AA230" s="100">
        <v>1.8749866137021843E-3</v>
      </c>
    </row>
    <row r="231" spans="1:27" x14ac:dyDescent="0.25">
      <c r="A231" s="5" t="s">
        <v>30</v>
      </c>
      <c r="B231" s="27">
        <v>301.01821469999999</v>
      </c>
      <c r="C231" s="104">
        <v>3.9105581768430677E-3</v>
      </c>
      <c r="D231" s="27">
        <v>5016.9702450000004</v>
      </c>
      <c r="E231" s="104">
        <v>4.322782667359997E-3</v>
      </c>
      <c r="F231" s="27">
        <v>702.37583429999995</v>
      </c>
      <c r="G231" s="104">
        <v>3.7980247382101316E-3</v>
      </c>
      <c r="H231" s="27">
        <v>98690.02722868741</v>
      </c>
      <c r="I231" s="104">
        <v>1.4181873095854355E-2</v>
      </c>
      <c r="J231" s="27">
        <v>2009206.2691968193</v>
      </c>
      <c r="K231" s="104">
        <v>5.6560031115131262E-2</v>
      </c>
      <c r="L231" s="27">
        <v>455529.95910514396</v>
      </c>
      <c r="M231" s="104">
        <v>5.5961888266020249E-2</v>
      </c>
      <c r="N231" s="27">
        <v>748.93459613540006</v>
      </c>
      <c r="O231" s="104">
        <v>1.8029628545742445E-4</v>
      </c>
      <c r="P231" s="27">
        <v>771998.7901348467</v>
      </c>
      <c r="Q231" s="104">
        <v>3.2717108305356873E-2</v>
      </c>
      <c r="R231" s="27">
        <v>229331.59227245953</v>
      </c>
      <c r="S231" s="104">
        <v>4.0240245798869867E-2</v>
      </c>
      <c r="T231" s="27">
        <v>70177.828348868017</v>
      </c>
      <c r="U231" s="104">
        <v>1.3743435023259358E-2</v>
      </c>
      <c r="V231" s="27">
        <v>1228164.1945959835</v>
      </c>
      <c r="W231" s="104">
        <v>4.5439132354645966E-2</v>
      </c>
      <c r="X231" s="27">
        <v>450325.40162899595</v>
      </c>
      <c r="Y231" s="104">
        <v>5.8698214152471784E-2</v>
      </c>
      <c r="Z231" s="27">
        <v>5320193.3614019388</v>
      </c>
      <c r="AA231" s="104">
        <v>4.2459339442420405E-2</v>
      </c>
    </row>
    <row r="232" spans="1:27" x14ac:dyDescent="0.25">
      <c r="A232" s="101" t="s">
        <v>115</v>
      </c>
      <c r="B232" s="103">
        <v>0</v>
      </c>
      <c r="C232" s="100"/>
      <c r="D232" s="103">
        <v>0</v>
      </c>
      <c r="E232" s="100"/>
      <c r="F232" s="103">
        <v>0</v>
      </c>
      <c r="G232" s="100"/>
      <c r="H232" s="103">
        <v>0</v>
      </c>
      <c r="I232" s="100"/>
      <c r="J232" s="103">
        <v>258892.49098826869</v>
      </c>
      <c r="K232" s="100">
        <v>7.2879363210547055E-3</v>
      </c>
      <c r="L232" s="103">
        <v>89212.026149347294</v>
      </c>
      <c r="M232" s="100">
        <v>1.0959703834106559E-2</v>
      </c>
      <c r="N232" s="103">
        <v>167.11907613539998</v>
      </c>
      <c r="O232" s="100">
        <v>4.0231748956142156E-5</v>
      </c>
      <c r="P232" s="103">
        <v>198635.79957503246</v>
      </c>
      <c r="Q232" s="100">
        <v>8.4181336176476912E-3</v>
      </c>
      <c r="R232" s="103">
        <v>80110.694954082486</v>
      </c>
      <c r="S232" s="100">
        <v>1.4056824984848344E-2</v>
      </c>
      <c r="T232" s="103">
        <v>0</v>
      </c>
      <c r="U232" s="100"/>
      <c r="V232" s="103">
        <v>39430.572379224002</v>
      </c>
      <c r="W232" s="100">
        <v>1.4588366971147542E-3</v>
      </c>
      <c r="X232" s="103">
        <v>42341.490852580901</v>
      </c>
      <c r="Y232" s="100">
        <v>5.5190533081394093E-3</v>
      </c>
      <c r="Z232" s="103">
        <v>708790.19397467154</v>
      </c>
      <c r="AA232" s="100">
        <v>5.6567048216268597E-3</v>
      </c>
    </row>
    <row r="233" spans="1:27" x14ac:dyDescent="0.25">
      <c r="A233" s="102" t="s">
        <v>790</v>
      </c>
      <c r="B233" s="103">
        <v>0</v>
      </c>
      <c r="C233" s="100"/>
      <c r="D233" s="103">
        <v>0</v>
      </c>
      <c r="E233" s="100"/>
      <c r="F233" s="103">
        <v>0</v>
      </c>
      <c r="G233" s="100"/>
      <c r="H233" s="103">
        <v>0</v>
      </c>
      <c r="I233" s="100"/>
      <c r="J233" s="103">
        <v>258892.49098826869</v>
      </c>
      <c r="K233" s="100">
        <v>7.2879363210547055E-3</v>
      </c>
      <c r="L233" s="103">
        <v>89212.026149347294</v>
      </c>
      <c r="M233" s="100">
        <v>1.0959703834106559E-2</v>
      </c>
      <c r="N233" s="103">
        <v>167.11907613539998</v>
      </c>
      <c r="O233" s="100">
        <v>4.0231748956142156E-5</v>
      </c>
      <c r="P233" s="103">
        <v>198635.79957503246</v>
      </c>
      <c r="Q233" s="100">
        <v>8.4181336176476912E-3</v>
      </c>
      <c r="R233" s="103">
        <v>80110.694954082486</v>
      </c>
      <c r="S233" s="100">
        <v>1.4056824984848344E-2</v>
      </c>
      <c r="T233" s="103">
        <v>0</v>
      </c>
      <c r="U233" s="100"/>
      <c r="V233" s="103">
        <v>39430.572379224002</v>
      </c>
      <c r="W233" s="100">
        <v>1.4588366971147542E-3</v>
      </c>
      <c r="X233" s="103">
        <v>42341.490852580901</v>
      </c>
      <c r="Y233" s="100">
        <v>5.5190533081394093E-3</v>
      </c>
      <c r="Z233" s="103">
        <v>708790.19397467154</v>
      </c>
      <c r="AA233" s="100">
        <v>5.6567048216268597E-3</v>
      </c>
    </row>
    <row r="234" spans="1:27" x14ac:dyDescent="0.25">
      <c r="A234" s="101" t="s">
        <v>78</v>
      </c>
      <c r="B234" s="103">
        <v>0</v>
      </c>
      <c r="C234" s="100"/>
      <c r="D234" s="103">
        <v>0</v>
      </c>
      <c r="E234" s="100"/>
      <c r="F234" s="103">
        <v>0</v>
      </c>
      <c r="G234" s="100"/>
      <c r="H234" s="103">
        <v>1381.8118599999998</v>
      </c>
      <c r="I234" s="100">
        <v>1.9856799102361647E-4</v>
      </c>
      <c r="J234" s="103">
        <v>16907.849918960001</v>
      </c>
      <c r="K234" s="100">
        <v>4.7596333545616088E-4</v>
      </c>
      <c r="L234" s="103">
        <v>0</v>
      </c>
      <c r="M234" s="100"/>
      <c r="N234" s="103">
        <v>581.81551999999999</v>
      </c>
      <c r="O234" s="100">
        <v>1.4006453650128228E-4</v>
      </c>
      <c r="P234" s="103">
        <v>12987.5769452</v>
      </c>
      <c r="Q234" s="100">
        <v>5.5041013919988565E-4</v>
      </c>
      <c r="R234" s="103">
        <v>8425.9978145200002</v>
      </c>
      <c r="S234" s="100">
        <v>1.4784889416988682E-3</v>
      </c>
      <c r="T234" s="103">
        <v>1.01817716</v>
      </c>
      <c r="U234" s="100">
        <v>1.9939704561764856E-7</v>
      </c>
      <c r="V234" s="103">
        <v>119279.96338258</v>
      </c>
      <c r="W234" s="100">
        <v>4.4130728344358968E-3</v>
      </c>
      <c r="X234" s="103">
        <v>5.0181588599999998</v>
      </c>
      <c r="Y234" s="100">
        <v>6.5409804188233792E-7</v>
      </c>
      <c r="Z234" s="103">
        <v>159571.05177727999</v>
      </c>
      <c r="AA234" s="100">
        <v>1.2735028583266E-3</v>
      </c>
    </row>
    <row r="235" spans="1:27" x14ac:dyDescent="0.25">
      <c r="A235" s="102" t="s">
        <v>31</v>
      </c>
      <c r="B235" s="103">
        <v>0</v>
      </c>
      <c r="C235" s="100"/>
      <c r="D235" s="103">
        <v>0</v>
      </c>
      <c r="E235" s="100"/>
      <c r="F235" s="103">
        <v>0</v>
      </c>
      <c r="G235" s="100"/>
      <c r="H235" s="103">
        <v>1381.8118599999998</v>
      </c>
      <c r="I235" s="100">
        <v>1.9856799102361647E-4</v>
      </c>
      <c r="J235" s="103">
        <v>16907.849918960001</v>
      </c>
      <c r="K235" s="100">
        <v>4.7596333545616088E-4</v>
      </c>
      <c r="L235" s="103">
        <v>0</v>
      </c>
      <c r="M235" s="100"/>
      <c r="N235" s="103">
        <v>581.81551999999999</v>
      </c>
      <c r="O235" s="100">
        <v>1.4006453650128228E-4</v>
      </c>
      <c r="P235" s="103">
        <v>12987.5769452</v>
      </c>
      <c r="Q235" s="100">
        <v>5.5041013919988565E-4</v>
      </c>
      <c r="R235" s="103">
        <v>8425.9978145200002</v>
      </c>
      <c r="S235" s="100">
        <v>1.4784889416988682E-3</v>
      </c>
      <c r="T235" s="103">
        <v>1.01817716</v>
      </c>
      <c r="U235" s="100">
        <v>1.9939704561764856E-7</v>
      </c>
      <c r="V235" s="103">
        <v>119279.96338258</v>
      </c>
      <c r="W235" s="100">
        <v>4.4130728344358968E-3</v>
      </c>
      <c r="X235" s="103">
        <v>5.0181588599999998</v>
      </c>
      <c r="Y235" s="100">
        <v>6.5409804188233792E-7</v>
      </c>
      <c r="Z235" s="103">
        <v>159571.05177727999</v>
      </c>
      <c r="AA235" s="100">
        <v>1.2735028583266E-3</v>
      </c>
    </row>
    <row r="236" spans="1:27" x14ac:dyDescent="0.25">
      <c r="A236" s="101" t="s">
        <v>320</v>
      </c>
      <c r="B236" s="103">
        <v>0</v>
      </c>
      <c r="C236" s="100"/>
      <c r="D236" s="103">
        <v>0</v>
      </c>
      <c r="E236" s="100"/>
      <c r="F236" s="103">
        <v>0</v>
      </c>
      <c r="G236" s="100"/>
      <c r="H236" s="103">
        <v>0</v>
      </c>
      <c r="I236" s="100"/>
      <c r="J236" s="103">
        <v>40055.4202243236</v>
      </c>
      <c r="K236" s="100">
        <v>1.1275775160322634E-3</v>
      </c>
      <c r="L236" s="103">
        <v>12353.5397823203</v>
      </c>
      <c r="M236" s="100">
        <v>1.5176332514904355E-3</v>
      </c>
      <c r="N236" s="103">
        <v>0</v>
      </c>
      <c r="O236" s="100"/>
      <c r="P236" s="103">
        <v>31445.373974589002</v>
      </c>
      <c r="Q236" s="100">
        <v>1.3326467854300336E-3</v>
      </c>
      <c r="R236" s="103">
        <v>13476.588819896599</v>
      </c>
      <c r="S236" s="100">
        <v>2.3647036209413948E-3</v>
      </c>
      <c r="T236" s="103">
        <v>0</v>
      </c>
      <c r="U236" s="100"/>
      <c r="V236" s="103">
        <v>29947.975196323801</v>
      </c>
      <c r="W236" s="100">
        <v>1.108003322916496E-3</v>
      </c>
      <c r="X236" s="103">
        <v>29947.975196323801</v>
      </c>
      <c r="Y236" s="100">
        <v>3.9036053821253922E-3</v>
      </c>
      <c r="Z236" s="103">
        <v>157226.87319377708</v>
      </c>
      <c r="AA236" s="100">
        <v>1.2547944642083131E-3</v>
      </c>
    </row>
    <row r="237" spans="1:27" x14ac:dyDescent="0.25">
      <c r="A237" s="102" t="s">
        <v>825</v>
      </c>
      <c r="B237" s="103">
        <v>0</v>
      </c>
      <c r="C237" s="100"/>
      <c r="D237" s="103">
        <v>0</v>
      </c>
      <c r="E237" s="100"/>
      <c r="F237" s="103">
        <v>0</v>
      </c>
      <c r="G237" s="100"/>
      <c r="H237" s="103">
        <v>0</v>
      </c>
      <c r="I237" s="100"/>
      <c r="J237" s="103">
        <v>40055.4202243236</v>
      </c>
      <c r="K237" s="100">
        <v>1.1275775160322634E-3</v>
      </c>
      <c r="L237" s="103">
        <v>12353.5397823203</v>
      </c>
      <c r="M237" s="100">
        <v>1.5176332514904355E-3</v>
      </c>
      <c r="N237" s="103">
        <v>0</v>
      </c>
      <c r="O237" s="100"/>
      <c r="P237" s="103">
        <v>31445.373974589002</v>
      </c>
      <c r="Q237" s="100">
        <v>1.3326467854300336E-3</v>
      </c>
      <c r="R237" s="103">
        <v>13476.588819896599</v>
      </c>
      <c r="S237" s="100">
        <v>2.3647036209413948E-3</v>
      </c>
      <c r="T237" s="103">
        <v>0</v>
      </c>
      <c r="U237" s="100"/>
      <c r="V237" s="103">
        <v>29947.975196323801</v>
      </c>
      <c r="W237" s="100">
        <v>1.108003322916496E-3</v>
      </c>
      <c r="X237" s="103">
        <v>29947.975196323801</v>
      </c>
      <c r="Y237" s="100">
        <v>3.9036053821253922E-3</v>
      </c>
      <c r="Z237" s="103">
        <v>157226.87319377708</v>
      </c>
      <c r="AA237" s="100">
        <v>1.2547944642083131E-3</v>
      </c>
    </row>
    <row r="238" spans="1:27" x14ac:dyDescent="0.25">
      <c r="A238" s="101" t="s">
        <v>321</v>
      </c>
      <c r="B238" s="103">
        <v>301.01821469999999</v>
      </c>
      <c r="C238" s="100">
        <v>3.9105581768430677E-3</v>
      </c>
      <c r="D238" s="103">
        <v>5016.9702450000004</v>
      </c>
      <c r="E238" s="100">
        <v>4.322782667359997E-3</v>
      </c>
      <c r="F238" s="103">
        <v>702.37583429999995</v>
      </c>
      <c r="G238" s="100">
        <v>3.7980247382101316E-3</v>
      </c>
      <c r="H238" s="103">
        <v>97266.531965802002</v>
      </c>
      <c r="I238" s="100">
        <v>1.3977315150764212E-2</v>
      </c>
      <c r="J238" s="103">
        <v>282126.03726231947</v>
      </c>
      <c r="K238" s="100">
        <v>7.9419707625759603E-3</v>
      </c>
      <c r="L238" s="103">
        <v>52043.731010505398</v>
      </c>
      <c r="M238" s="100">
        <v>6.3935761008519533E-3</v>
      </c>
      <c r="N238" s="103">
        <v>0</v>
      </c>
      <c r="O238" s="100"/>
      <c r="P238" s="103">
        <v>2054.850964404</v>
      </c>
      <c r="Q238" s="100">
        <v>8.7084050406386891E-5</v>
      </c>
      <c r="R238" s="103">
        <v>0</v>
      </c>
      <c r="S238" s="100"/>
      <c r="T238" s="103">
        <v>70176.810171707999</v>
      </c>
      <c r="U238" s="100">
        <v>1.374323562621374E-2</v>
      </c>
      <c r="V238" s="103">
        <v>325051.65351451497</v>
      </c>
      <c r="W238" s="100">
        <v>1.2026132312871508E-2</v>
      </c>
      <c r="X238" s="103">
        <v>72792.034265442213</v>
      </c>
      <c r="Y238" s="100">
        <v>9.488166557895257E-3</v>
      </c>
      <c r="Z238" s="103">
        <v>907532.01344869589</v>
      </c>
      <c r="AA238" s="100">
        <v>7.2428213029699755E-3</v>
      </c>
    </row>
    <row r="239" spans="1:27" x14ac:dyDescent="0.25">
      <c r="A239" s="102" t="s">
        <v>790</v>
      </c>
      <c r="B239" s="103">
        <v>0</v>
      </c>
      <c r="C239" s="100"/>
      <c r="D239" s="103">
        <v>0</v>
      </c>
      <c r="E239" s="100"/>
      <c r="F239" s="103">
        <v>0</v>
      </c>
      <c r="G239" s="100"/>
      <c r="H239" s="103">
        <v>0</v>
      </c>
      <c r="I239" s="100"/>
      <c r="J239" s="103">
        <v>161960.8932559384</v>
      </c>
      <c r="K239" s="100">
        <v>4.5592696491297754E-3</v>
      </c>
      <c r="L239" s="103">
        <v>52043.731010505398</v>
      </c>
      <c r="M239" s="100">
        <v>6.3935761008519533E-3</v>
      </c>
      <c r="N239" s="103">
        <v>0</v>
      </c>
      <c r="O239" s="100"/>
      <c r="P239" s="103">
        <v>0</v>
      </c>
      <c r="Q239" s="100"/>
      <c r="R239" s="103">
        <v>0</v>
      </c>
      <c r="S239" s="100"/>
      <c r="T239" s="103">
        <v>0</v>
      </c>
      <c r="U239" s="100"/>
      <c r="V239" s="103">
        <v>141243.365803414</v>
      </c>
      <c r="W239" s="100">
        <v>5.2256660967618098E-3</v>
      </c>
      <c r="X239" s="103">
        <v>72761.258463030201</v>
      </c>
      <c r="Y239" s="100">
        <v>9.4841550483642408E-3</v>
      </c>
      <c r="Z239" s="103">
        <v>428009.24853288796</v>
      </c>
      <c r="AA239" s="100">
        <v>3.4158514049129124E-3</v>
      </c>
    </row>
    <row r="240" spans="1:27" x14ac:dyDescent="0.25">
      <c r="A240" s="102" t="s">
        <v>824</v>
      </c>
      <c r="B240" s="103">
        <v>301.01821469999999</v>
      </c>
      <c r="C240" s="100">
        <v>3.9105581768430677E-3</v>
      </c>
      <c r="D240" s="103">
        <v>5016.9702450000004</v>
      </c>
      <c r="E240" s="100">
        <v>4.322782667359997E-3</v>
      </c>
      <c r="F240" s="103">
        <v>702.37583429999995</v>
      </c>
      <c r="G240" s="100">
        <v>3.7980247382101316E-3</v>
      </c>
      <c r="H240" s="103">
        <v>97266.531965802002</v>
      </c>
      <c r="I240" s="100">
        <v>1.3977315150764212E-2</v>
      </c>
      <c r="J240" s="103">
        <v>120165.14400638099</v>
      </c>
      <c r="K240" s="100">
        <v>3.3827011134461857E-3</v>
      </c>
      <c r="L240" s="103">
        <v>0</v>
      </c>
      <c r="M240" s="100"/>
      <c r="N240" s="103">
        <v>0</v>
      </c>
      <c r="O240" s="100"/>
      <c r="P240" s="103">
        <v>2054.850964404</v>
      </c>
      <c r="Q240" s="100">
        <v>8.7084050406386891E-5</v>
      </c>
      <c r="R240" s="103">
        <v>0</v>
      </c>
      <c r="S240" s="100"/>
      <c r="T240" s="103">
        <v>70176.810171707999</v>
      </c>
      <c r="U240" s="100">
        <v>1.374323562621374E-2</v>
      </c>
      <c r="V240" s="103">
        <v>183808.287711101</v>
      </c>
      <c r="W240" s="100">
        <v>6.8004662161096994E-3</v>
      </c>
      <c r="X240" s="103">
        <v>30.775802411999997</v>
      </c>
      <c r="Y240" s="100">
        <v>4.0115095310169064E-6</v>
      </c>
      <c r="Z240" s="103">
        <v>479522.76491580799</v>
      </c>
      <c r="AA240" s="100">
        <v>3.8269698980570636E-3</v>
      </c>
    </row>
    <row r="241" spans="1:27" s="99" customFormat="1" x14ac:dyDescent="0.25">
      <c r="A241" s="101" t="s">
        <v>322</v>
      </c>
      <c r="B241" s="103">
        <v>0</v>
      </c>
      <c r="C241" s="100"/>
      <c r="D241" s="103">
        <v>0</v>
      </c>
      <c r="E241" s="100"/>
      <c r="F241" s="103">
        <v>0</v>
      </c>
      <c r="G241" s="100"/>
      <c r="H241" s="103">
        <v>0</v>
      </c>
      <c r="I241" s="100"/>
      <c r="J241" s="103">
        <v>424559.40490565816</v>
      </c>
      <c r="K241" s="100">
        <v>1.195153206509E-2</v>
      </c>
      <c r="L241" s="103">
        <v>161752.49290000001</v>
      </c>
      <c r="M241" s="100">
        <v>1.987130539603145E-2</v>
      </c>
      <c r="N241" s="103">
        <v>0</v>
      </c>
      <c r="O241" s="100"/>
      <c r="P241" s="103">
        <v>179889.21926165771</v>
      </c>
      <c r="Q241" s="100">
        <v>7.6236584108139854E-3</v>
      </c>
      <c r="R241" s="103">
        <v>59087.348163081202</v>
      </c>
      <c r="S241" s="100">
        <v>1.0367910457190533E-2</v>
      </c>
      <c r="T241" s="103">
        <v>0</v>
      </c>
      <c r="U241" s="100"/>
      <c r="V241" s="103">
        <v>201416.86419999998</v>
      </c>
      <c r="W241" s="100">
        <v>7.4519413536984439E-3</v>
      </c>
      <c r="X241" s="103">
        <v>179147.79843394941</v>
      </c>
      <c r="Y241" s="100">
        <v>2.3351238458636216E-2</v>
      </c>
      <c r="Z241" s="103">
        <v>1205853.1278643466</v>
      </c>
      <c r="AA241" s="100">
        <v>9.6236591032858379E-3</v>
      </c>
    </row>
    <row r="242" spans="1:27" x14ac:dyDescent="0.25">
      <c r="A242" s="102" t="s">
        <v>790</v>
      </c>
      <c r="B242" s="103">
        <v>0</v>
      </c>
      <c r="C242" s="100"/>
      <c r="D242" s="103">
        <v>0</v>
      </c>
      <c r="E242" s="100"/>
      <c r="F242" s="103">
        <v>0</v>
      </c>
      <c r="G242" s="100"/>
      <c r="H242" s="103">
        <v>0</v>
      </c>
      <c r="I242" s="100"/>
      <c r="J242" s="103">
        <v>424559.40490565816</v>
      </c>
      <c r="K242" s="100">
        <v>1.195153206509E-2</v>
      </c>
      <c r="L242" s="103">
        <v>161752.49290000001</v>
      </c>
      <c r="M242" s="100">
        <v>1.987130539603145E-2</v>
      </c>
      <c r="N242" s="103">
        <v>0</v>
      </c>
      <c r="O242" s="100"/>
      <c r="P242" s="103">
        <v>179889.21926165771</v>
      </c>
      <c r="Q242" s="100">
        <v>7.6236584108139854E-3</v>
      </c>
      <c r="R242" s="103">
        <v>59087.348163081202</v>
      </c>
      <c r="S242" s="100">
        <v>1.0367910457190533E-2</v>
      </c>
      <c r="T242" s="103">
        <v>0</v>
      </c>
      <c r="U242" s="100"/>
      <c r="V242" s="103">
        <v>201416.86419999998</v>
      </c>
      <c r="W242" s="100">
        <v>7.4519413536984439E-3</v>
      </c>
      <c r="X242" s="103">
        <v>179147.79843394941</v>
      </c>
      <c r="Y242" s="100">
        <v>2.3351238458636216E-2</v>
      </c>
      <c r="Z242" s="103">
        <v>1205853.1278643466</v>
      </c>
      <c r="AA242" s="100">
        <v>9.6236591032858379E-3</v>
      </c>
    </row>
    <row r="243" spans="1:27" x14ac:dyDescent="0.25">
      <c r="A243" s="101" t="s">
        <v>125</v>
      </c>
      <c r="B243" s="103">
        <v>0</v>
      </c>
      <c r="C243" s="100"/>
      <c r="D243" s="103">
        <v>0</v>
      </c>
      <c r="E243" s="100"/>
      <c r="F243" s="103">
        <v>0</v>
      </c>
      <c r="G243" s="100"/>
      <c r="H243" s="103">
        <v>0</v>
      </c>
      <c r="I243" s="100"/>
      <c r="J243" s="103">
        <v>53861.842139476801</v>
      </c>
      <c r="K243" s="100">
        <v>1.5162343030837274E-3</v>
      </c>
      <c r="L243" s="103">
        <v>15232.1711798256</v>
      </c>
      <c r="M243" s="100">
        <v>1.8712733258835802E-3</v>
      </c>
      <c r="N243" s="103">
        <v>0</v>
      </c>
      <c r="O243" s="100"/>
      <c r="P243" s="103">
        <v>43844.8622731008</v>
      </c>
      <c r="Q243" s="100">
        <v>1.8581338804584539E-3</v>
      </c>
      <c r="R243" s="103">
        <v>13368.3942899128</v>
      </c>
      <c r="S243" s="100">
        <v>2.3457189950662613E-3</v>
      </c>
      <c r="T243" s="103">
        <v>0</v>
      </c>
      <c r="U243" s="100"/>
      <c r="V243" s="103">
        <v>120542.3606862888</v>
      </c>
      <c r="W243" s="100">
        <v>4.4597785098006168E-3</v>
      </c>
      <c r="X243" s="103">
        <v>60928.128296463205</v>
      </c>
      <c r="Y243" s="100">
        <v>7.9417512530227958E-3</v>
      </c>
      <c r="Z243" s="103">
        <v>307777.75886506797</v>
      </c>
      <c r="AA243" s="100">
        <v>2.4563092821565675E-3</v>
      </c>
    </row>
    <row r="244" spans="1:27" x14ac:dyDescent="0.25">
      <c r="A244" s="102" t="s">
        <v>790</v>
      </c>
      <c r="B244" s="103">
        <v>0</v>
      </c>
      <c r="C244" s="100"/>
      <c r="D244" s="103">
        <v>0</v>
      </c>
      <c r="E244" s="100"/>
      <c r="F244" s="103">
        <v>0</v>
      </c>
      <c r="G244" s="100"/>
      <c r="H244" s="103">
        <v>0</v>
      </c>
      <c r="I244" s="100"/>
      <c r="J244" s="103">
        <v>53861.842139476801</v>
      </c>
      <c r="K244" s="100">
        <v>1.5162343030837274E-3</v>
      </c>
      <c r="L244" s="103">
        <v>15232.1711798256</v>
      </c>
      <c r="M244" s="100">
        <v>1.8712733258835802E-3</v>
      </c>
      <c r="N244" s="103">
        <v>0</v>
      </c>
      <c r="O244" s="100"/>
      <c r="P244" s="103">
        <v>43844.8622731008</v>
      </c>
      <c r="Q244" s="100">
        <v>1.8581338804584539E-3</v>
      </c>
      <c r="R244" s="103">
        <v>13368.3942899128</v>
      </c>
      <c r="S244" s="100">
        <v>2.3457189950662613E-3</v>
      </c>
      <c r="T244" s="103">
        <v>0</v>
      </c>
      <c r="U244" s="100"/>
      <c r="V244" s="103">
        <v>120542.3606862888</v>
      </c>
      <c r="W244" s="100">
        <v>4.4597785098006168E-3</v>
      </c>
      <c r="X244" s="103">
        <v>60928.128296463205</v>
      </c>
      <c r="Y244" s="100">
        <v>7.9417512530227958E-3</v>
      </c>
      <c r="Z244" s="103">
        <v>307777.75886506797</v>
      </c>
      <c r="AA244" s="100">
        <v>2.4563092821565675E-3</v>
      </c>
    </row>
    <row r="245" spans="1:27" x14ac:dyDescent="0.25">
      <c r="A245" s="101" t="s">
        <v>324</v>
      </c>
      <c r="B245" s="103">
        <v>0</v>
      </c>
      <c r="C245" s="100"/>
      <c r="D245" s="103">
        <v>0</v>
      </c>
      <c r="E245" s="100"/>
      <c r="F245" s="103">
        <v>0</v>
      </c>
      <c r="G245" s="100"/>
      <c r="H245" s="103">
        <v>0</v>
      </c>
      <c r="I245" s="100"/>
      <c r="J245" s="103">
        <v>314243.34900970454</v>
      </c>
      <c r="K245" s="100">
        <v>8.8460870694062402E-3</v>
      </c>
      <c r="L245" s="103">
        <v>93378.028631573397</v>
      </c>
      <c r="M245" s="100">
        <v>1.1471497538925186E-2</v>
      </c>
      <c r="N245" s="103">
        <v>0</v>
      </c>
      <c r="O245" s="100"/>
      <c r="P245" s="103">
        <v>125081.23176171482</v>
      </c>
      <c r="Q245" s="100">
        <v>5.3009101294066233E-3</v>
      </c>
      <c r="R245" s="103">
        <v>35265.605500542501</v>
      </c>
      <c r="S245" s="100">
        <v>6.1879683454246293E-3</v>
      </c>
      <c r="T245" s="103">
        <v>0</v>
      </c>
      <c r="U245" s="100"/>
      <c r="V245" s="103">
        <v>0</v>
      </c>
      <c r="W245" s="100"/>
      <c r="X245" s="103">
        <v>0</v>
      </c>
      <c r="Y245" s="100"/>
      <c r="Z245" s="103">
        <v>567968.2149035352</v>
      </c>
      <c r="AA245" s="100">
        <v>4.5328343522348996E-3</v>
      </c>
    </row>
    <row r="246" spans="1:27" x14ac:dyDescent="0.25">
      <c r="A246" s="102" t="s">
        <v>790</v>
      </c>
      <c r="B246" s="103">
        <v>0</v>
      </c>
      <c r="C246" s="100"/>
      <c r="D246" s="103">
        <v>0</v>
      </c>
      <c r="E246" s="100"/>
      <c r="F246" s="103">
        <v>0</v>
      </c>
      <c r="G246" s="100"/>
      <c r="H246" s="103">
        <v>0</v>
      </c>
      <c r="I246" s="100"/>
      <c r="J246" s="103">
        <v>314243.34900970454</v>
      </c>
      <c r="K246" s="100">
        <v>8.8460870694062402E-3</v>
      </c>
      <c r="L246" s="103">
        <v>93378.028631573397</v>
      </c>
      <c r="M246" s="100">
        <v>1.1471497538925186E-2</v>
      </c>
      <c r="N246" s="103">
        <v>0</v>
      </c>
      <c r="O246" s="100"/>
      <c r="P246" s="103">
        <v>125081.23176171482</v>
      </c>
      <c r="Q246" s="100">
        <v>5.3009101294066233E-3</v>
      </c>
      <c r="R246" s="103">
        <v>35265.605500542501</v>
      </c>
      <c r="S246" s="100">
        <v>6.1879683454246293E-3</v>
      </c>
      <c r="T246" s="103">
        <v>0</v>
      </c>
      <c r="U246" s="100"/>
      <c r="V246" s="103">
        <v>0</v>
      </c>
      <c r="W246" s="100"/>
      <c r="X246" s="103">
        <v>0</v>
      </c>
      <c r="Y246" s="100"/>
      <c r="Z246" s="103">
        <v>567968.2149035352</v>
      </c>
      <c r="AA246" s="100">
        <v>4.5328343522348996E-3</v>
      </c>
    </row>
    <row r="247" spans="1:27" x14ac:dyDescent="0.25">
      <c r="A247" s="101" t="s">
        <v>325</v>
      </c>
      <c r="B247" s="103">
        <v>0</v>
      </c>
      <c r="C247" s="100"/>
      <c r="D247" s="103">
        <v>0</v>
      </c>
      <c r="E247" s="100"/>
      <c r="F247" s="103">
        <v>0</v>
      </c>
      <c r="G247" s="100"/>
      <c r="H247" s="103">
        <v>0</v>
      </c>
      <c r="I247" s="100"/>
      <c r="J247" s="103">
        <v>19644.427399</v>
      </c>
      <c r="K247" s="100">
        <v>5.529991827919865E-4</v>
      </c>
      <c r="L247" s="103">
        <v>3550.5634507040004</v>
      </c>
      <c r="M247" s="100">
        <v>4.3618697549561194E-4</v>
      </c>
      <c r="N247" s="103">
        <v>0</v>
      </c>
      <c r="O247" s="100"/>
      <c r="P247" s="103">
        <v>29466.504021175999</v>
      </c>
      <c r="Q247" s="100">
        <v>1.2487827905438228E-3</v>
      </c>
      <c r="R247" s="103">
        <v>10434.524392239999</v>
      </c>
      <c r="S247" s="100">
        <v>1.8309201195410925E-3</v>
      </c>
      <c r="T247" s="103">
        <v>0</v>
      </c>
      <c r="U247" s="100"/>
      <c r="V247" s="103">
        <v>2356.7216600000002</v>
      </c>
      <c r="W247" s="100">
        <v>8.719305440021265E-5</v>
      </c>
      <c r="X247" s="103">
        <v>275.72402</v>
      </c>
      <c r="Y247" s="100">
        <v>3.5939583941734081E-5</v>
      </c>
      <c r="Z247" s="103">
        <v>65728.464943120009</v>
      </c>
      <c r="AA247" s="100">
        <v>5.2456499500494718E-4</v>
      </c>
    </row>
    <row r="248" spans="1:27" x14ac:dyDescent="0.25">
      <c r="A248" s="102" t="s">
        <v>790</v>
      </c>
      <c r="B248" s="103">
        <v>0</v>
      </c>
      <c r="C248" s="100"/>
      <c r="D248" s="103">
        <v>0</v>
      </c>
      <c r="E248" s="100"/>
      <c r="F248" s="103">
        <v>0</v>
      </c>
      <c r="G248" s="100"/>
      <c r="H248" s="103">
        <v>0</v>
      </c>
      <c r="I248" s="100"/>
      <c r="J248" s="103">
        <v>18663.043399000002</v>
      </c>
      <c r="K248" s="100">
        <v>5.2537279598099918E-4</v>
      </c>
      <c r="L248" s="103">
        <v>3305.2174507040004</v>
      </c>
      <c r="M248" s="100">
        <v>4.0604620173511843E-4</v>
      </c>
      <c r="N248" s="103">
        <v>0</v>
      </c>
      <c r="O248" s="100"/>
      <c r="P248" s="103">
        <v>28527.646661176001</v>
      </c>
      <c r="Q248" s="100">
        <v>1.2089942593661561E-3</v>
      </c>
      <c r="R248" s="103">
        <v>10434.524392239999</v>
      </c>
      <c r="S248" s="100">
        <v>1.8309201195410925E-3</v>
      </c>
      <c r="T248" s="103">
        <v>0</v>
      </c>
      <c r="U248" s="100"/>
      <c r="V248" s="103">
        <v>550.9751</v>
      </c>
      <c r="W248" s="100">
        <v>2.0384758490089411E-5</v>
      </c>
      <c r="X248" s="103">
        <v>275.72402</v>
      </c>
      <c r="Y248" s="100">
        <v>3.5939583941734081E-5</v>
      </c>
      <c r="Z248" s="103">
        <v>61757.131023120004</v>
      </c>
      <c r="AA248" s="100">
        <v>4.928706178471883E-4</v>
      </c>
    </row>
    <row r="249" spans="1:27" x14ac:dyDescent="0.25">
      <c r="A249" s="102" t="s">
        <v>824</v>
      </c>
      <c r="B249" s="103">
        <v>0</v>
      </c>
      <c r="C249" s="100"/>
      <c r="D249" s="103">
        <v>0</v>
      </c>
      <c r="E249" s="100"/>
      <c r="F249" s="103">
        <v>0</v>
      </c>
      <c r="G249" s="100"/>
      <c r="H249" s="103">
        <v>0</v>
      </c>
      <c r="I249" s="100"/>
      <c r="J249" s="103">
        <v>981.38400000000001</v>
      </c>
      <c r="K249" s="100">
        <v>2.7626386810987283E-5</v>
      </c>
      <c r="L249" s="103">
        <v>245.346</v>
      </c>
      <c r="M249" s="100">
        <v>3.0140773760493506E-5</v>
      </c>
      <c r="N249" s="103">
        <v>0</v>
      </c>
      <c r="O249" s="100"/>
      <c r="P249" s="103">
        <v>938.85735999999997</v>
      </c>
      <c r="Q249" s="100">
        <v>3.9788531177666833E-5</v>
      </c>
      <c r="R249" s="103">
        <v>0</v>
      </c>
      <c r="S249" s="100"/>
      <c r="T249" s="103">
        <v>0</v>
      </c>
      <c r="U249" s="100"/>
      <c r="V249" s="103">
        <v>1805.74656</v>
      </c>
      <c r="W249" s="100">
        <v>6.6808295910123243E-5</v>
      </c>
      <c r="X249" s="103">
        <v>0</v>
      </c>
      <c r="Y249" s="100"/>
      <c r="Z249" s="103">
        <v>3971.33392</v>
      </c>
      <c r="AA249" s="100">
        <v>3.1694377157758866E-5</v>
      </c>
    </row>
    <row r="250" spans="1:27" x14ac:dyDescent="0.25">
      <c r="A250" s="101" t="s">
        <v>326</v>
      </c>
      <c r="B250" s="103">
        <v>0</v>
      </c>
      <c r="C250" s="100"/>
      <c r="D250" s="103">
        <v>0</v>
      </c>
      <c r="E250" s="100"/>
      <c r="F250" s="103">
        <v>0</v>
      </c>
      <c r="G250" s="100"/>
      <c r="H250" s="103">
        <v>0</v>
      </c>
      <c r="I250" s="100"/>
      <c r="J250" s="103">
        <v>27345.564764804003</v>
      </c>
      <c r="K250" s="100">
        <v>7.6978955205850091E-4</v>
      </c>
      <c r="L250" s="103">
        <v>2409.1153903959998</v>
      </c>
      <c r="M250" s="100">
        <v>2.959599991230704E-4</v>
      </c>
      <c r="N250" s="103">
        <v>0</v>
      </c>
      <c r="O250" s="100"/>
      <c r="P250" s="103">
        <v>0</v>
      </c>
      <c r="Q250" s="100"/>
      <c r="R250" s="103">
        <v>0</v>
      </c>
      <c r="S250" s="100"/>
      <c r="T250" s="103">
        <v>0</v>
      </c>
      <c r="U250" s="100"/>
      <c r="V250" s="103">
        <v>0</v>
      </c>
      <c r="W250" s="100"/>
      <c r="X250" s="103">
        <v>1207.6294550320001</v>
      </c>
      <c r="Y250" s="100">
        <v>1.574099353753552E-4</v>
      </c>
      <c r="Z250" s="103">
        <v>30962.309610231998</v>
      </c>
      <c r="AA250" s="100">
        <v>2.471036528859792E-4</v>
      </c>
    </row>
    <row r="251" spans="1:27" x14ac:dyDescent="0.25">
      <c r="A251" s="102" t="s">
        <v>790</v>
      </c>
      <c r="B251" s="103">
        <v>0</v>
      </c>
      <c r="C251" s="100"/>
      <c r="D251" s="103">
        <v>0</v>
      </c>
      <c r="E251" s="100"/>
      <c r="F251" s="103">
        <v>0</v>
      </c>
      <c r="G251" s="100"/>
      <c r="H251" s="103">
        <v>0</v>
      </c>
      <c r="I251" s="100"/>
      <c r="J251" s="103">
        <v>27345.564764804003</v>
      </c>
      <c r="K251" s="100">
        <v>7.6978955205850091E-4</v>
      </c>
      <c r="L251" s="103">
        <v>2409.1153903959998</v>
      </c>
      <c r="M251" s="100">
        <v>2.959599991230704E-4</v>
      </c>
      <c r="N251" s="103">
        <v>0</v>
      </c>
      <c r="O251" s="100"/>
      <c r="P251" s="103">
        <v>0</v>
      </c>
      <c r="Q251" s="100"/>
      <c r="R251" s="103">
        <v>0</v>
      </c>
      <c r="S251" s="100"/>
      <c r="T251" s="103">
        <v>0</v>
      </c>
      <c r="U251" s="100"/>
      <c r="V251" s="103">
        <v>0</v>
      </c>
      <c r="W251" s="100"/>
      <c r="X251" s="103">
        <v>1207.6294550320001</v>
      </c>
      <c r="Y251" s="100">
        <v>1.574099353753552E-4</v>
      </c>
      <c r="Z251" s="103">
        <v>30962.309610231998</v>
      </c>
      <c r="AA251" s="100">
        <v>2.471036528859792E-4</v>
      </c>
    </row>
    <row r="252" spans="1:27" x14ac:dyDescent="0.25">
      <c r="A252" s="101" t="s">
        <v>327</v>
      </c>
      <c r="B252" s="103">
        <v>0</v>
      </c>
      <c r="C252" s="100"/>
      <c r="D252" s="103">
        <v>0</v>
      </c>
      <c r="E252" s="100"/>
      <c r="F252" s="103">
        <v>0</v>
      </c>
      <c r="G252" s="100"/>
      <c r="H252" s="103">
        <v>0</v>
      </c>
      <c r="I252" s="100"/>
      <c r="J252" s="103">
        <v>508740.60896172805</v>
      </c>
      <c r="K252" s="100">
        <v>1.4321269604593026E-2</v>
      </c>
      <c r="L252" s="103">
        <v>11197.57222584</v>
      </c>
      <c r="M252" s="100">
        <v>1.3756225539679847E-3</v>
      </c>
      <c r="N252" s="103">
        <v>0</v>
      </c>
      <c r="O252" s="100"/>
      <c r="P252" s="103">
        <v>128929.588722792</v>
      </c>
      <c r="Q252" s="100">
        <v>5.4640024983353937E-3</v>
      </c>
      <c r="R252" s="103">
        <v>9118.0230981840014</v>
      </c>
      <c r="S252" s="100">
        <v>1.5999169021369915E-3</v>
      </c>
      <c r="T252" s="103">
        <v>0</v>
      </c>
      <c r="U252" s="100"/>
      <c r="V252" s="103">
        <v>337850.30546467198</v>
      </c>
      <c r="W252" s="100">
        <v>1.2499651767748258E-2</v>
      </c>
      <c r="X252" s="103">
        <v>37483.609789912</v>
      </c>
      <c r="Y252" s="100">
        <v>4.8858468713888163E-3</v>
      </c>
      <c r="Z252" s="103">
        <v>1033319.7082631282</v>
      </c>
      <c r="AA252" s="100">
        <v>8.2467063253741559E-3</v>
      </c>
    </row>
    <row r="253" spans="1:27" x14ac:dyDescent="0.25">
      <c r="A253" s="102" t="s">
        <v>790</v>
      </c>
      <c r="B253" s="103">
        <v>0</v>
      </c>
      <c r="C253" s="100"/>
      <c r="D253" s="103">
        <v>0</v>
      </c>
      <c r="E253" s="100"/>
      <c r="F253" s="103">
        <v>0</v>
      </c>
      <c r="G253" s="100"/>
      <c r="H253" s="103">
        <v>0</v>
      </c>
      <c r="I253" s="100"/>
      <c r="J253" s="103">
        <v>44790.28890336</v>
      </c>
      <c r="K253" s="100">
        <v>1.2608661305055868E-3</v>
      </c>
      <c r="L253" s="103">
        <v>11197.57222584</v>
      </c>
      <c r="M253" s="100">
        <v>1.3756225539679847E-3</v>
      </c>
      <c r="N253" s="103">
        <v>0</v>
      </c>
      <c r="O253" s="100"/>
      <c r="P253" s="103">
        <v>22555.109769192</v>
      </c>
      <c r="Q253" s="100">
        <v>9.5587969642927837E-4</v>
      </c>
      <c r="R253" s="103">
        <v>9118.0230981840014</v>
      </c>
      <c r="S253" s="100">
        <v>1.5999169021369915E-3</v>
      </c>
      <c r="T253" s="103">
        <v>0</v>
      </c>
      <c r="U253" s="100"/>
      <c r="V253" s="103">
        <v>30073.479692255998</v>
      </c>
      <c r="W253" s="100">
        <v>1.1126466885404568E-3</v>
      </c>
      <c r="X253" s="103">
        <v>19675.734053976001</v>
      </c>
      <c r="Y253" s="100">
        <v>2.5646575719014473E-3</v>
      </c>
      <c r="Z253" s="103">
        <v>137410.20774280801</v>
      </c>
      <c r="AA253" s="100">
        <v>1.0966418430829294E-3</v>
      </c>
    </row>
    <row r="254" spans="1:27" x14ac:dyDescent="0.25">
      <c r="A254" s="102" t="s">
        <v>824</v>
      </c>
      <c r="B254" s="103">
        <v>0</v>
      </c>
      <c r="C254" s="100"/>
      <c r="D254" s="103">
        <v>0</v>
      </c>
      <c r="E254" s="100"/>
      <c r="F254" s="103">
        <v>0</v>
      </c>
      <c r="G254" s="100"/>
      <c r="H254" s="103">
        <v>0</v>
      </c>
      <c r="I254" s="100"/>
      <c r="J254" s="103">
        <v>463950.32005836803</v>
      </c>
      <c r="K254" s="100">
        <v>1.3060403474087439E-2</v>
      </c>
      <c r="L254" s="103">
        <v>0</v>
      </c>
      <c r="M254" s="100"/>
      <c r="N254" s="103">
        <v>0</v>
      </c>
      <c r="O254" s="100"/>
      <c r="P254" s="103">
        <v>106374.4789536</v>
      </c>
      <c r="Q254" s="100">
        <v>4.5081228019061151E-3</v>
      </c>
      <c r="R254" s="103">
        <v>0</v>
      </c>
      <c r="S254" s="100"/>
      <c r="T254" s="103">
        <v>0</v>
      </c>
      <c r="U254" s="100"/>
      <c r="V254" s="103">
        <v>307776.82577241602</v>
      </c>
      <c r="W254" s="100">
        <v>1.13870050792078E-2</v>
      </c>
      <c r="X254" s="103">
        <v>17807.875735936002</v>
      </c>
      <c r="Y254" s="100">
        <v>2.3211892994873693E-3</v>
      </c>
      <c r="Z254" s="103">
        <v>895909.50052032003</v>
      </c>
      <c r="AA254" s="100">
        <v>7.1500644822912272E-3</v>
      </c>
    </row>
    <row r="255" spans="1:27" x14ac:dyDescent="0.25">
      <c r="A255" s="101" t="s">
        <v>328</v>
      </c>
      <c r="B255" s="103">
        <v>0</v>
      </c>
      <c r="C255" s="100"/>
      <c r="D255" s="103">
        <v>0</v>
      </c>
      <c r="E255" s="100"/>
      <c r="F255" s="103">
        <v>0</v>
      </c>
      <c r="G255" s="100"/>
      <c r="H255" s="103">
        <v>0</v>
      </c>
      <c r="I255" s="100"/>
      <c r="J255" s="103">
        <v>62716.801008575996</v>
      </c>
      <c r="K255" s="100">
        <v>1.7655052499435876E-3</v>
      </c>
      <c r="L255" s="103">
        <v>14372.600231132001</v>
      </c>
      <c r="M255" s="100">
        <v>1.7656749729629436E-3</v>
      </c>
      <c r="N255" s="103">
        <v>0</v>
      </c>
      <c r="O255" s="100"/>
      <c r="P255" s="103">
        <v>19599.000315180001</v>
      </c>
      <c r="Q255" s="100">
        <v>8.3060054521129974E-4</v>
      </c>
      <c r="R255" s="103">
        <v>0</v>
      </c>
      <c r="S255" s="100"/>
      <c r="T255" s="103">
        <v>0</v>
      </c>
      <c r="U255" s="100"/>
      <c r="V255" s="103">
        <v>52264.000840480003</v>
      </c>
      <c r="W255" s="100">
        <v>1.9336427995730019E-3</v>
      </c>
      <c r="X255" s="103">
        <v>26132.000420240001</v>
      </c>
      <c r="Y255" s="100">
        <v>3.4062074920735803E-3</v>
      </c>
      <c r="Z255" s="103">
        <v>175084.40281560802</v>
      </c>
      <c r="AA255" s="100">
        <v>1.3973116361061019E-3</v>
      </c>
    </row>
    <row r="256" spans="1:27" x14ac:dyDescent="0.25">
      <c r="A256" s="102" t="s">
        <v>790</v>
      </c>
      <c r="B256" s="103">
        <v>0</v>
      </c>
      <c r="C256" s="100"/>
      <c r="D256" s="103">
        <v>0</v>
      </c>
      <c r="E256" s="100"/>
      <c r="F256" s="103">
        <v>0</v>
      </c>
      <c r="G256" s="100"/>
      <c r="H256" s="103">
        <v>0</v>
      </c>
      <c r="I256" s="100"/>
      <c r="J256" s="103">
        <v>62716.801008575996</v>
      </c>
      <c r="K256" s="100">
        <v>1.7655052499435876E-3</v>
      </c>
      <c r="L256" s="103">
        <v>14372.600231132001</v>
      </c>
      <c r="M256" s="100">
        <v>1.7656749729629436E-3</v>
      </c>
      <c r="N256" s="103">
        <v>0</v>
      </c>
      <c r="O256" s="100"/>
      <c r="P256" s="103">
        <v>19599.000315180001</v>
      </c>
      <c r="Q256" s="100">
        <v>8.3060054521129974E-4</v>
      </c>
      <c r="R256" s="103">
        <v>0</v>
      </c>
      <c r="S256" s="100"/>
      <c r="T256" s="103">
        <v>0</v>
      </c>
      <c r="U256" s="100"/>
      <c r="V256" s="103">
        <v>52264.000840480003</v>
      </c>
      <c r="W256" s="100">
        <v>1.9336427995730019E-3</v>
      </c>
      <c r="X256" s="103">
        <v>26132.000420240001</v>
      </c>
      <c r="Y256" s="100">
        <v>3.4062074920735803E-3</v>
      </c>
      <c r="Z256" s="103">
        <v>175084.40281560802</v>
      </c>
      <c r="AA256" s="100">
        <v>1.3973116361061019E-3</v>
      </c>
    </row>
    <row r="257" spans="1:27" x14ac:dyDescent="0.25">
      <c r="A257" s="101" t="s">
        <v>958</v>
      </c>
      <c r="B257" s="103">
        <v>0</v>
      </c>
      <c r="C257" s="100"/>
      <c r="D257" s="103">
        <v>0</v>
      </c>
      <c r="E257" s="100"/>
      <c r="F257" s="103">
        <v>0</v>
      </c>
      <c r="G257" s="100"/>
      <c r="H257" s="103">
        <v>0</v>
      </c>
      <c r="I257" s="100"/>
      <c r="J257" s="103">
        <v>16.279973999999999</v>
      </c>
      <c r="K257" s="100">
        <v>4.5828835501375187E-7</v>
      </c>
      <c r="L257" s="103">
        <v>4.0699934999999998</v>
      </c>
      <c r="M257" s="100">
        <v>4.9999899444123453E-7</v>
      </c>
      <c r="N257" s="103">
        <v>0</v>
      </c>
      <c r="O257" s="100"/>
      <c r="P257" s="103">
        <v>16.686</v>
      </c>
      <c r="Q257" s="100">
        <v>7.0714834810534889E-7</v>
      </c>
      <c r="R257" s="103">
        <v>8.343</v>
      </c>
      <c r="S257" s="100">
        <v>1.4639255210032761E-6</v>
      </c>
      <c r="T257" s="103">
        <v>0</v>
      </c>
      <c r="U257" s="100"/>
      <c r="V257" s="103">
        <v>23.777271899999999</v>
      </c>
      <c r="W257" s="100">
        <v>8.797020867815794E-7</v>
      </c>
      <c r="X257" s="103">
        <v>11.8884969</v>
      </c>
      <c r="Y257" s="100">
        <v>1.549620639792628E-6</v>
      </c>
      <c r="Z257" s="103">
        <v>81.044736299999983</v>
      </c>
      <c r="AA257" s="100">
        <v>6.4680092147560111E-7</v>
      </c>
    </row>
    <row r="258" spans="1:27" x14ac:dyDescent="0.25">
      <c r="A258" s="102" t="s">
        <v>790</v>
      </c>
      <c r="B258" s="103">
        <v>0</v>
      </c>
      <c r="C258" s="100"/>
      <c r="D258" s="103">
        <v>0</v>
      </c>
      <c r="E258" s="100"/>
      <c r="F258" s="103">
        <v>0</v>
      </c>
      <c r="G258" s="100"/>
      <c r="H258" s="103">
        <v>0</v>
      </c>
      <c r="I258" s="100"/>
      <c r="J258" s="103">
        <v>16.279973999999999</v>
      </c>
      <c r="K258" s="100">
        <v>4.5828835501375187E-7</v>
      </c>
      <c r="L258" s="103">
        <v>4.0699934999999998</v>
      </c>
      <c r="M258" s="100">
        <v>4.9999899444123453E-7</v>
      </c>
      <c r="N258" s="103">
        <v>0</v>
      </c>
      <c r="O258" s="100"/>
      <c r="P258" s="103">
        <v>16.686</v>
      </c>
      <c r="Q258" s="100">
        <v>7.0714834810534889E-7</v>
      </c>
      <c r="R258" s="103">
        <v>8.343</v>
      </c>
      <c r="S258" s="100">
        <v>1.4639255210032761E-6</v>
      </c>
      <c r="T258" s="103">
        <v>0</v>
      </c>
      <c r="U258" s="100"/>
      <c r="V258" s="103">
        <v>23.777271899999999</v>
      </c>
      <c r="W258" s="100">
        <v>8.797020867815794E-7</v>
      </c>
      <c r="X258" s="103">
        <v>11.8884969</v>
      </c>
      <c r="Y258" s="100">
        <v>1.549620639792628E-6</v>
      </c>
      <c r="Z258" s="103">
        <v>81.044736299999983</v>
      </c>
      <c r="AA258" s="100">
        <v>6.4680092147560111E-7</v>
      </c>
    </row>
    <row r="259" spans="1:27" x14ac:dyDescent="0.25">
      <c r="A259" s="101" t="s">
        <v>995</v>
      </c>
      <c r="B259" s="103">
        <v>0</v>
      </c>
      <c r="C259" s="100"/>
      <c r="D259" s="103">
        <v>0</v>
      </c>
      <c r="E259" s="100"/>
      <c r="F259" s="103">
        <v>0</v>
      </c>
      <c r="G259" s="100"/>
      <c r="H259" s="103">
        <v>41.6834028854</v>
      </c>
      <c r="I259" s="100">
        <v>5.9899540665267531E-6</v>
      </c>
      <c r="J259" s="103">
        <v>96.192639999999997</v>
      </c>
      <c r="K259" s="100">
        <v>2.707864690080588E-6</v>
      </c>
      <c r="L259" s="103">
        <v>24.048159999999999</v>
      </c>
      <c r="M259" s="100">
        <v>2.9543181870344313E-6</v>
      </c>
      <c r="N259" s="103">
        <v>0</v>
      </c>
      <c r="O259" s="100"/>
      <c r="P259" s="103">
        <v>48.096319999999999</v>
      </c>
      <c r="Q259" s="100">
        <v>2.0383095551927513E-6</v>
      </c>
      <c r="R259" s="103">
        <v>36.072240000000001</v>
      </c>
      <c r="S259" s="100">
        <v>6.3295065007497559E-6</v>
      </c>
      <c r="T259" s="103">
        <v>0</v>
      </c>
      <c r="U259" s="100"/>
      <c r="V259" s="103">
        <v>0</v>
      </c>
      <c r="W259" s="100"/>
      <c r="X259" s="103">
        <v>52.104243292500001</v>
      </c>
      <c r="Y259" s="100">
        <v>6.7915911915521124E-6</v>
      </c>
      <c r="Z259" s="103">
        <v>298.19700617789999</v>
      </c>
      <c r="AA259" s="100">
        <v>2.3798473186855347E-6</v>
      </c>
    </row>
    <row r="260" spans="1:27" x14ac:dyDescent="0.25">
      <c r="A260" s="102" t="s">
        <v>790</v>
      </c>
      <c r="B260" s="103">
        <v>0</v>
      </c>
      <c r="C260" s="100"/>
      <c r="D260" s="103">
        <v>0</v>
      </c>
      <c r="E260" s="100"/>
      <c r="F260" s="103">
        <v>0</v>
      </c>
      <c r="G260" s="100"/>
      <c r="H260" s="103">
        <v>0</v>
      </c>
      <c r="I260" s="100"/>
      <c r="J260" s="103">
        <v>96.192639999999997</v>
      </c>
      <c r="K260" s="100">
        <v>2.707864690080588E-6</v>
      </c>
      <c r="L260" s="103">
        <v>24.048159999999999</v>
      </c>
      <c r="M260" s="100">
        <v>2.9543181870344313E-6</v>
      </c>
      <c r="N260" s="103">
        <v>0</v>
      </c>
      <c r="O260" s="100"/>
      <c r="P260" s="103">
        <v>48.096319999999999</v>
      </c>
      <c r="Q260" s="100">
        <v>2.0383095551927513E-6</v>
      </c>
      <c r="R260" s="103">
        <v>36.072240000000001</v>
      </c>
      <c r="S260" s="100">
        <v>6.3295065007497559E-6</v>
      </c>
      <c r="T260" s="103">
        <v>0</v>
      </c>
      <c r="U260" s="100"/>
      <c r="V260" s="103">
        <v>0</v>
      </c>
      <c r="W260" s="100"/>
      <c r="X260" s="103">
        <v>0</v>
      </c>
      <c r="Y260" s="100"/>
      <c r="Z260" s="103">
        <v>204.40935999999999</v>
      </c>
      <c r="AA260" s="100">
        <v>1.6313479251364765E-6</v>
      </c>
    </row>
    <row r="261" spans="1:27" x14ac:dyDescent="0.25">
      <c r="A261" s="102" t="s">
        <v>824</v>
      </c>
      <c r="B261" s="103">
        <v>0</v>
      </c>
      <c r="C261" s="100"/>
      <c r="D261" s="103">
        <v>0</v>
      </c>
      <c r="E261" s="100"/>
      <c r="F261" s="103">
        <v>0</v>
      </c>
      <c r="G261" s="100"/>
      <c r="H261" s="103">
        <v>41.6834028854</v>
      </c>
      <c r="I261" s="100">
        <v>5.9899540665267531E-6</v>
      </c>
      <c r="J261" s="103">
        <v>0</v>
      </c>
      <c r="K261" s="100"/>
      <c r="L261" s="103">
        <v>0</v>
      </c>
      <c r="M261" s="100"/>
      <c r="N261" s="103">
        <v>0</v>
      </c>
      <c r="O261" s="100"/>
      <c r="P261" s="103">
        <v>0</v>
      </c>
      <c r="Q261" s="100"/>
      <c r="R261" s="103">
        <v>0</v>
      </c>
      <c r="S261" s="100"/>
      <c r="T261" s="103">
        <v>0</v>
      </c>
      <c r="U261" s="100"/>
      <c r="V261" s="103">
        <v>0</v>
      </c>
      <c r="W261" s="100"/>
      <c r="X261" s="103">
        <v>52.104243292500001</v>
      </c>
      <c r="Y261" s="100">
        <v>6.7915911915521124E-6</v>
      </c>
      <c r="Z261" s="103">
        <v>93.787646177900001</v>
      </c>
      <c r="AA261" s="100">
        <v>7.4849939354905833E-7</v>
      </c>
    </row>
    <row r="262" spans="1:27" s="99" customFormat="1" x14ac:dyDescent="0.25">
      <c r="A262" s="5" t="s">
        <v>34</v>
      </c>
      <c r="B262" s="27">
        <v>3309.3915216529999</v>
      </c>
      <c r="C262" s="104">
        <v>4.2992641120647976E-2</v>
      </c>
      <c r="D262" s="27">
        <v>41476.496628441397</v>
      </c>
      <c r="E262" s="104">
        <v>3.5737481382698902E-2</v>
      </c>
      <c r="F262" s="27">
        <v>3679.1936317240002</v>
      </c>
      <c r="G262" s="104">
        <v>1.989485934390002E-2</v>
      </c>
      <c r="H262" s="27">
        <v>481665.41955058364</v>
      </c>
      <c r="I262" s="104">
        <v>6.9215887831290415E-2</v>
      </c>
      <c r="J262" s="27">
        <v>1997911.7222339555</v>
      </c>
      <c r="K262" s="104">
        <v>5.6242084701443103E-2</v>
      </c>
      <c r="L262" s="27">
        <v>144434.3325127931</v>
      </c>
      <c r="M262" s="104">
        <v>1.7743768145867422E-2</v>
      </c>
      <c r="N262" s="27">
        <v>240433.61187157925</v>
      </c>
      <c r="O262" s="104">
        <v>5.7881272067341796E-2</v>
      </c>
      <c r="P262" s="27">
        <v>1287055.9971309791</v>
      </c>
      <c r="Q262" s="104">
        <v>5.4545099022549115E-2</v>
      </c>
      <c r="R262" s="27">
        <v>125143.1360927608</v>
      </c>
      <c r="S262" s="104">
        <v>2.1958555759868006E-2</v>
      </c>
      <c r="T262" s="27">
        <v>415023.80531268538</v>
      </c>
      <c r="U262" s="104">
        <v>8.1277133186078973E-2</v>
      </c>
      <c r="V262" s="27">
        <v>2036981.5412368879</v>
      </c>
      <c r="W262" s="104">
        <v>7.5363436145996554E-2</v>
      </c>
      <c r="X262" s="27">
        <v>146703.6289357341</v>
      </c>
      <c r="Y262" s="104">
        <v>1.912226358332083E-2</v>
      </c>
      <c r="Z262" s="27">
        <v>6923818.2766597774</v>
      </c>
      <c r="AA262" s="104">
        <v>5.5257531160270469E-2</v>
      </c>
    </row>
    <row r="263" spans="1:27" x14ac:dyDescent="0.25">
      <c r="A263" s="101" t="s">
        <v>101</v>
      </c>
      <c r="B263" s="103">
        <v>0</v>
      </c>
      <c r="C263" s="100"/>
      <c r="D263" s="103">
        <v>0</v>
      </c>
      <c r="E263" s="100"/>
      <c r="F263" s="103">
        <v>0</v>
      </c>
      <c r="G263" s="100"/>
      <c r="H263" s="103">
        <v>34898.064587926499</v>
      </c>
      <c r="I263" s="100">
        <v>5.0148929651226016E-3</v>
      </c>
      <c r="J263" s="103">
        <v>398844.31536680605</v>
      </c>
      <c r="K263" s="100">
        <v>1.1227641100412054E-2</v>
      </c>
      <c r="L263" s="103">
        <v>0</v>
      </c>
      <c r="M263" s="100"/>
      <c r="N263" s="103">
        <v>53750.878577568001</v>
      </c>
      <c r="O263" s="100">
        <v>1.2939826518384667E-2</v>
      </c>
      <c r="P263" s="103">
        <v>199022.51195783302</v>
      </c>
      <c r="Q263" s="100">
        <v>8.4345223880353988E-3</v>
      </c>
      <c r="R263" s="103">
        <v>12385.405625998501</v>
      </c>
      <c r="S263" s="100">
        <v>2.1732364118274916E-3</v>
      </c>
      <c r="T263" s="103">
        <v>0</v>
      </c>
      <c r="U263" s="100"/>
      <c r="V263" s="103">
        <v>234110.355254514</v>
      </c>
      <c r="W263" s="100">
        <v>8.6615221847453766E-3</v>
      </c>
      <c r="X263" s="103">
        <v>71224.017851201992</v>
      </c>
      <c r="Y263" s="100">
        <v>9.2837815444256205E-3</v>
      </c>
      <c r="Z263" s="103">
        <v>1004235.549221848</v>
      </c>
      <c r="AA263" s="100">
        <v>8.0145917954605982E-3</v>
      </c>
    </row>
    <row r="264" spans="1:27" x14ac:dyDescent="0.25">
      <c r="A264" s="102" t="s">
        <v>36</v>
      </c>
      <c r="B264" s="103">
        <v>0</v>
      </c>
      <c r="C264" s="100"/>
      <c r="D264" s="103">
        <v>0</v>
      </c>
      <c r="E264" s="100"/>
      <c r="F264" s="103">
        <v>0</v>
      </c>
      <c r="G264" s="100"/>
      <c r="H264" s="103">
        <v>34898.064587926499</v>
      </c>
      <c r="I264" s="100">
        <v>5.0148929651226016E-3</v>
      </c>
      <c r="J264" s="103">
        <v>398844.31536680605</v>
      </c>
      <c r="K264" s="100">
        <v>1.1227641100412054E-2</v>
      </c>
      <c r="L264" s="103">
        <v>0</v>
      </c>
      <c r="M264" s="100"/>
      <c r="N264" s="103">
        <v>53750.878577568001</v>
      </c>
      <c r="O264" s="100">
        <v>1.2939826518384667E-2</v>
      </c>
      <c r="P264" s="103">
        <v>199022.51195783302</v>
      </c>
      <c r="Q264" s="100">
        <v>8.4345223880353988E-3</v>
      </c>
      <c r="R264" s="103">
        <v>12385.405625998501</v>
      </c>
      <c r="S264" s="100">
        <v>2.1732364118274916E-3</v>
      </c>
      <c r="T264" s="103">
        <v>0</v>
      </c>
      <c r="U264" s="100"/>
      <c r="V264" s="103">
        <v>234110.355254514</v>
      </c>
      <c r="W264" s="100">
        <v>8.6615221847453766E-3</v>
      </c>
      <c r="X264" s="103">
        <v>71224.017851201992</v>
      </c>
      <c r="Y264" s="100">
        <v>9.2837815444256205E-3</v>
      </c>
      <c r="Z264" s="103">
        <v>1004235.549221848</v>
      </c>
      <c r="AA264" s="100">
        <v>8.0145917954605982E-3</v>
      </c>
    </row>
    <row r="265" spans="1:27" x14ac:dyDescent="0.25">
      <c r="A265" s="101" t="s">
        <v>120</v>
      </c>
      <c r="B265" s="103">
        <v>0</v>
      </c>
      <c r="C265" s="100"/>
      <c r="D265" s="103">
        <v>0</v>
      </c>
      <c r="E265" s="100"/>
      <c r="F265" s="103">
        <v>0</v>
      </c>
      <c r="G265" s="100"/>
      <c r="H265" s="103">
        <v>0</v>
      </c>
      <c r="I265" s="100"/>
      <c r="J265" s="103">
        <v>0</v>
      </c>
      <c r="K265" s="100"/>
      <c r="L265" s="103">
        <v>0</v>
      </c>
      <c r="M265" s="100"/>
      <c r="N265" s="103">
        <v>0</v>
      </c>
      <c r="O265" s="100"/>
      <c r="P265" s="103">
        <v>0</v>
      </c>
      <c r="Q265" s="100"/>
      <c r="R265" s="103">
        <v>0</v>
      </c>
      <c r="S265" s="100"/>
      <c r="T265" s="103">
        <v>31119.155785549203</v>
      </c>
      <c r="U265" s="100">
        <v>6.094290826317364E-3</v>
      </c>
      <c r="V265" s="103">
        <v>110911.86292798301</v>
      </c>
      <c r="W265" s="100">
        <v>4.1034731687018787E-3</v>
      </c>
      <c r="X265" s="103">
        <v>0</v>
      </c>
      <c r="Y265" s="100"/>
      <c r="Z265" s="103">
        <v>142031.01871353222</v>
      </c>
      <c r="AA265" s="100">
        <v>1.1335195593946423E-3</v>
      </c>
    </row>
    <row r="266" spans="1:27" x14ac:dyDescent="0.25">
      <c r="A266" s="102" t="s">
        <v>19</v>
      </c>
      <c r="B266" s="103">
        <v>0</v>
      </c>
      <c r="C266" s="100"/>
      <c r="D266" s="103">
        <v>0</v>
      </c>
      <c r="E266" s="100"/>
      <c r="F266" s="103">
        <v>0</v>
      </c>
      <c r="G266" s="100"/>
      <c r="H266" s="103">
        <v>0</v>
      </c>
      <c r="I266" s="100"/>
      <c r="J266" s="103">
        <v>0</v>
      </c>
      <c r="K266" s="100"/>
      <c r="L266" s="103">
        <v>0</v>
      </c>
      <c r="M266" s="100"/>
      <c r="N266" s="103">
        <v>0</v>
      </c>
      <c r="O266" s="100"/>
      <c r="P266" s="103">
        <v>0</v>
      </c>
      <c r="Q266" s="100"/>
      <c r="R266" s="103">
        <v>0</v>
      </c>
      <c r="S266" s="100"/>
      <c r="T266" s="103">
        <v>31119.155785549203</v>
      </c>
      <c r="U266" s="100">
        <v>6.094290826317364E-3</v>
      </c>
      <c r="V266" s="103">
        <v>110911.86292798301</v>
      </c>
      <c r="W266" s="100">
        <v>4.1034731687018787E-3</v>
      </c>
      <c r="X266" s="103">
        <v>0</v>
      </c>
      <c r="Y266" s="100"/>
      <c r="Z266" s="103">
        <v>142031.01871353222</v>
      </c>
      <c r="AA266" s="100">
        <v>1.1335195593946423E-3</v>
      </c>
    </row>
    <row r="267" spans="1:27" x14ac:dyDescent="0.25">
      <c r="A267" s="101" t="s">
        <v>102</v>
      </c>
      <c r="B267" s="103">
        <v>0</v>
      </c>
      <c r="C267" s="100"/>
      <c r="D267" s="103">
        <v>0</v>
      </c>
      <c r="E267" s="100"/>
      <c r="F267" s="103">
        <v>0</v>
      </c>
      <c r="G267" s="100"/>
      <c r="H267" s="103">
        <v>7362.1789335279</v>
      </c>
      <c r="I267" s="100">
        <v>1.0579537798923121E-3</v>
      </c>
      <c r="J267" s="103">
        <v>191507.54336967302</v>
      </c>
      <c r="K267" s="100">
        <v>5.3910207119257187E-3</v>
      </c>
      <c r="L267" s="103">
        <v>0</v>
      </c>
      <c r="M267" s="100"/>
      <c r="N267" s="103">
        <v>25540.398522485899</v>
      </c>
      <c r="O267" s="100">
        <v>6.1485195188846495E-3</v>
      </c>
      <c r="P267" s="103">
        <v>108978.42643580299</v>
      </c>
      <c r="Q267" s="100">
        <v>4.6184774201844881E-3</v>
      </c>
      <c r="R267" s="103">
        <v>0</v>
      </c>
      <c r="S267" s="100"/>
      <c r="T267" s="103">
        <v>0</v>
      </c>
      <c r="U267" s="100"/>
      <c r="V267" s="103">
        <v>73985.353727059002</v>
      </c>
      <c r="W267" s="100">
        <v>2.737280809114485E-3</v>
      </c>
      <c r="X267" s="103">
        <v>0</v>
      </c>
      <c r="Y267" s="100"/>
      <c r="Z267" s="103">
        <v>407373.90098854882</v>
      </c>
      <c r="AA267" s="100">
        <v>3.2511650549290972E-3</v>
      </c>
    </row>
    <row r="268" spans="1:27" x14ac:dyDescent="0.25">
      <c r="A268" s="102" t="s">
        <v>19</v>
      </c>
      <c r="B268" s="103">
        <v>0</v>
      </c>
      <c r="C268" s="100"/>
      <c r="D268" s="103">
        <v>0</v>
      </c>
      <c r="E268" s="100"/>
      <c r="F268" s="103">
        <v>0</v>
      </c>
      <c r="G268" s="100"/>
      <c r="H268" s="103">
        <v>7362.1789335279</v>
      </c>
      <c r="I268" s="100">
        <v>1.0579537798923121E-3</v>
      </c>
      <c r="J268" s="103">
        <v>191507.54336967302</v>
      </c>
      <c r="K268" s="100">
        <v>5.3910207119257187E-3</v>
      </c>
      <c r="L268" s="103">
        <v>0</v>
      </c>
      <c r="M268" s="100"/>
      <c r="N268" s="103">
        <v>25540.398522485899</v>
      </c>
      <c r="O268" s="100">
        <v>6.1485195188846495E-3</v>
      </c>
      <c r="P268" s="103">
        <v>108978.42643580299</v>
      </c>
      <c r="Q268" s="100">
        <v>4.6184774201844881E-3</v>
      </c>
      <c r="R268" s="103">
        <v>0</v>
      </c>
      <c r="S268" s="100"/>
      <c r="T268" s="103">
        <v>0</v>
      </c>
      <c r="U268" s="100"/>
      <c r="V268" s="103">
        <v>73985.353727059002</v>
      </c>
      <c r="W268" s="100">
        <v>2.737280809114485E-3</v>
      </c>
      <c r="X268" s="103">
        <v>0</v>
      </c>
      <c r="Y268" s="100"/>
      <c r="Z268" s="103">
        <v>407373.90098854882</v>
      </c>
      <c r="AA268" s="100">
        <v>3.2511650549290972E-3</v>
      </c>
    </row>
    <row r="269" spans="1:27" x14ac:dyDescent="0.25">
      <c r="A269" s="101" t="s">
        <v>103</v>
      </c>
      <c r="B269" s="103">
        <v>749.67132239999989</v>
      </c>
      <c r="C269" s="100">
        <v>9.7390562317891376E-3</v>
      </c>
      <c r="D269" s="103">
        <v>6150.8747071200005</v>
      </c>
      <c r="E269" s="100">
        <v>5.2997911637088719E-3</v>
      </c>
      <c r="F269" s="103">
        <v>0</v>
      </c>
      <c r="G269" s="100"/>
      <c r="H269" s="103">
        <v>58224.472706399996</v>
      </c>
      <c r="I269" s="100">
        <v>8.3669252728220452E-3</v>
      </c>
      <c r="J269" s="103">
        <v>208729.91533680001</v>
      </c>
      <c r="K269" s="100">
        <v>5.8758379799538855E-3</v>
      </c>
      <c r="L269" s="103">
        <v>0</v>
      </c>
      <c r="M269" s="100"/>
      <c r="N269" s="103">
        <v>37708.467516719997</v>
      </c>
      <c r="O269" s="100">
        <v>9.0778242300979615E-3</v>
      </c>
      <c r="P269" s="103">
        <v>81999.763216799998</v>
      </c>
      <c r="Q269" s="100">
        <v>3.4751286769621162E-3</v>
      </c>
      <c r="R269" s="103">
        <v>0</v>
      </c>
      <c r="S269" s="100"/>
      <c r="T269" s="103">
        <v>1784.93172</v>
      </c>
      <c r="U269" s="100">
        <v>3.4955617310962657E-4</v>
      </c>
      <c r="V269" s="103">
        <v>44623.292999999998</v>
      </c>
      <c r="W269" s="100">
        <v>1.6509549176314817E-3</v>
      </c>
      <c r="X269" s="103">
        <v>0</v>
      </c>
      <c r="Y269" s="100"/>
      <c r="Z269" s="103">
        <v>439971.38952624</v>
      </c>
      <c r="AA269" s="100">
        <v>3.5113187254392081E-3</v>
      </c>
    </row>
    <row r="270" spans="1:27" x14ac:dyDescent="0.25">
      <c r="A270" s="102" t="s">
        <v>19</v>
      </c>
      <c r="B270" s="103">
        <v>749.67132239999989</v>
      </c>
      <c r="C270" s="100">
        <v>9.7390562317891376E-3</v>
      </c>
      <c r="D270" s="103">
        <v>6150.8747071200005</v>
      </c>
      <c r="E270" s="100">
        <v>5.2997911637088719E-3</v>
      </c>
      <c r="F270" s="103">
        <v>0</v>
      </c>
      <c r="G270" s="100"/>
      <c r="H270" s="103">
        <v>58224.472706399996</v>
      </c>
      <c r="I270" s="100">
        <v>8.3669252728220452E-3</v>
      </c>
      <c r="J270" s="103">
        <v>208729.91533680001</v>
      </c>
      <c r="K270" s="100">
        <v>5.8758379799538855E-3</v>
      </c>
      <c r="L270" s="103">
        <v>0</v>
      </c>
      <c r="M270" s="100"/>
      <c r="N270" s="103">
        <v>37708.467516719997</v>
      </c>
      <c r="O270" s="100">
        <v>9.0778242300979615E-3</v>
      </c>
      <c r="P270" s="103">
        <v>81999.763216799998</v>
      </c>
      <c r="Q270" s="100">
        <v>3.4751286769621162E-3</v>
      </c>
      <c r="R270" s="103">
        <v>0</v>
      </c>
      <c r="S270" s="100"/>
      <c r="T270" s="103">
        <v>1784.93172</v>
      </c>
      <c r="U270" s="100">
        <v>3.4955617310962657E-4</v>
      </c>
      <c r="V270" s="103">
        <v>44623.292999999998</v>
      </c>
      <c r="W270" s="100">
        <v>1.6509549176314817E-3</v>
      </c>
      <c r="X270" s="103">
        <v>0</v>
      </c>
      <c r="Y270" s="100"/>
      <c r="Z270" s="103">
        <v>439971.38952624</v>
      </c>
      <c r="AA270" s="100">
        <v>3.5113187254392081E-3</v>
      </c>
    </row>
    <row r="271" spans="1:27" x14ac:dyDescent="0.25">
      <c r="A271" s="101" t="s">
        <v>104</v>
      </c>
      <c r="B271" s="103">
        <v>540.22439094679999</v>
      </c>
      <c r="C271" s="100">
        <v>7.0181098889730243E-3</v>
      </c>
      <c r="D271" s="103">
        <v>7358.2287732410005</v>
      </c>
      <c r="E271" s="100">
        <v>6.3400861974687289E-3</v>
      </c>
      <c r="F271" s="103">
        <v>521.59596367270001</v>
      </c>
      <c r="G271" s="100">
        <v>2.8204762701635388E-3</v>
      </c>
      <c r="H271" s="103">
        <v>20502.447057795202</v>
      </c>
      <c r="I271" s="100">
        <v>2.9462257787644473E-3</v>
      </c>
      <c r="J271" s="103">
        <v>87907.548306138095</v>
      </c>
      <c r="K271" s="100">
        <v>2.4746357522752774E-3</v>
      </c>
      <c r="L271" s="103">
        <v>48925.701392507101</v>
      </c>
      <c r="M271" s="100">
        <v>6.010525937838883E-3</v>
      </c>
      <c r="N271" s="103">
        <v>16951.868819365402</v>
      </c>
      <c r="O271" s="100">
        <v>4.0809424420561249E-3</v>
      </c>
      <c r="P271" s="103">
        <v>48161.935874271898</v>
      </c>
      <c r="Q271" s="100">
        <v>2.0410903389096917E-3</v>
      </c>
      <c r="R271" s="103">
        <v>23035.913167063001</v>
      </c>
      <c r="S271" s="100">
        <v>4.0420545588971514E-3</v>
      </c>
      <c r="T271" s="103">
        <v>1512.628294651</v>
      </c>
      <c r="U271" s="100">
        <v>2.9622901094252739E-4</v>
      </c>
      <c r="V271" s="103">
        <v>63336.652731695198</v>
      </c>
      <c r="W271" s="100">
        <v>2.343304387995516E-3</v>
      </c>
      <c r="X271" s="103">
        <v>0</v>
      </c>
      <c r="Y271" s="100"/>
      <c r="Z271" s="103">
        <v>318754.74477134738</v>
      </c>
      <c r="AA271" s="100">
        <v>2.5439142880254832E-3</v>
      </c>
    </row>
    <row r="272" spans="1:27" x14ac:dyDescent="0.25">
      <c r="A272" s="102" t="s">
        <v>19</v>
      </c>
      <c r="B272" s="103">
        <v>540.22439094679999</v>
      </c>
      <c r="C272" s="100">
        <v>7.0181098889730243E-3</v>
      </c>
      <c r="D272" s="103">
        <v>7358.2287732410005</v>
      </c>
      <c r="E272" s="100">
        <v>6.3400861974687289E-3</v>
      </c>
      <c r="F272" s="103">
        <v>521.59596367270001</v>
      </c>
      <c r="G272" s="100">
        <v>2.8204762701635388E-3</v>
      </c>
      <c r="H272" s="103">
        <v>20502.447057795202</v>
      </c>
      <c r="I272" s="100">
        <v>2.9462257787644473E-3</v>
      </c>
      <c r="J272" s="103">
        <v>87907.548306138095</v>
      </c>
      <c r="K272" s="100">
        <v>2.4746357522752774E-3</v>
      </c>
      <c r="L272" s="103">
        <v>48925.701392507101</v>
      </c>
      <c r="M272" s="100">
        <v>6.010525937838883E-3</v>
      </c>
      <c r="N272" s="103">
        <v>16951.868819365402</v>
      </c>
      <c r="O272" s="100">
        <v>4.0809424420561249E-3</v>
      </c>
      <c r="P272" s="103">
        <v>48161.935874271898</v>
      </c>
      <c r="Q272" s="100">
        <v>2.0410903389096917E-3</v>
      </c>
      <c r="R272" s="103">
        <v>23035.913167063001</v>
      </c>
      <c r="S272" s="100">
        <v>4.0420545588971514E-3</v>
      </c>
      <c r="T272" s="103">
        <v>1512.628294651</v>
      </c>
      <c r="U272" s="100">
        <v>2.9622901094252739E-4</v>
      </c>
      <c r="V272" s="103">
        <v>63336.652731695198</v>
      </c>
      <c r="W272" s="100">
        <v>2.343304387995516E-3</v>
      </c>
      <c r="X272" s="103">
        <v>0</v>
      </c>
      <c r="Y272" s="100"/>
      <c r="Z272" s="103">
        <v>318754.74477134738</v>
      </c>
      <c r="AA272" s="100">
        <v>2.5439142880254832E-3</v>
      </c>
    </row>
    <row r="273" spans="1:27" x14ac:dyDescent="0.25">
      <c r="A273" s="101" t="s">
        <v>105</v>
      </c>
      <c r="B273" s="103">
        <v>0</v>
      </c>
      <c r="C273" s="100"/>
      <c r="D273" s="103">
        <v>0</v>
      </c>
      <c r="E273" s="100"/>
      <c r="F273" s="103">
        <v>0</v>
      </c>
      <c r="G273" s="100"/>
      <c r="H273" s="103">
        <v>5.5404391282000001</v>
      </c>
      <c r="I273" s="100">
        <v>7.9616762521875523E-7</v>
      </c>
      <c r="J273" s="103">
        <v>4917.0458265586994</v>
      </c>
      <c r="K273" s="100">
        <v>1.3841698048048606E-4</v>
      </c>
      <c r="L273" s="103">
        <v>0</v>
      </c>
      <c r="M273" s="100"/>
      <c r="N273" s="103">
        <v>5.5404391282000001</v>
      </c>
      <c r="O273" s="100">
        <v>1.3337888245141714E-6</v>
      </c>
      <c r="P273" s="103">
        <v>2488.4965173214005</v>
      </c>
      <c r="Q273" s="100">
        <v>1.0546183635920783E-4</v>
      </c>
      <c r="R273" s="103">
        <v>0</v>
      </c>
      <c r="S273" s="100"/>
      <c r="T273" s="103">
        <v>0</v>
      </c>
      <c r="U273" s="100"/>
      <c r="V273" s="103">
        <v>0</v>
      </c>
      <c r="W273" s="100"/>
      <c r="X273" s="103">
        <v>0</v>
      </c>
      <c r="Y273" s="100"/>
      <c r="Z273" s="103">
        <v>7416.6232221364999</v>
      </c>
      <c r="AA273" s="100">
        <v>5.9190503335812937E-5</v>
      </c>
    </row>
    <row r="274" spans="1:27" x14ac:dyDescent="0.25">
      <c r="A274" s="102" t="s">
        <v>35</v>
      </c>
      <c r="B274" s="103">
        <v>0</v>
      </c>
      <c r="C274" s="100"/>
      <c r="D274" s="103">
        <v>0</v>
      </c>
      <c r="E274" s="100"/>
      <c r="F274" s="103">
        <v>0</v>
      </c>
      <c r="G274" s="100"/>
      <c r="H274" s="103">
        <v>5.5404391282000001</v>
      </c>
      <c r="I274" s="100">
        <v>7.9616762521875523E-7</v>
      </c>
      <c r="J274" s="103">
        <v>3976.3818836396999</v>
      </c>
      <c r="K274" s="100">
        <v>1.1193688100237275E-4</v>
      </c>
      <c r="L274" s="103">
        <v>0</v>
      </c>
      <c r="M274" s="100"/>
      <c r="N274" s="103">
        <v>5.5404391282000001</v>
      </c>
      <c r="O274" s="100">
        <v>1.3337888245141714E-6</v>
      </c>
      <c r="P274" s="103">
        <v>1547.8325744024</v>
      </c>
      <c r="Q274" s="100">
        <v>6.5596742666445323E-5</v>
      </c>
      <c r="R274" s="103">
        <v>0</v>
      </c>
      <c r="S274" s="100"/>
      <c r="T274" s="103">
        <v>0</v>
      </c>
      <c r="U274" s="100"/>
      <c r="V274" s="103">
        <v>0</v>
      </c>
      <c r="W274" s="100"/>
      <c r="X274" s="103">
        <v>0</v>
      </c>
      <c r="Y274" s="100"/>
      <c r="Z274" s="103">
        <v>5535.2953362984999</v>
      </c>
      <c r="AA274" s="100">
        <v>4.4176022868464397E-5</v>
      </c>
    </row>
    <row r="275" spans="1:27" x14ac:dyDescent="0.25">
      <c r="A275" s="102" t="s">
        <v>19</v>
      </c>
      <c r="B275" s="103">
        <v>0</v>
      </c>
      <c r="C275" s="100"/>
      <c r="D275" s="103">
        <v>0</v>
      </c>
      <c r="E275" s="100"/>
      <c r="F275" s="103">
        <v>0</v>
      </c>
      <c r="G275" s="100"/>
      <c r="H275" s="103">
        <v>0</v>
      </c>
      <c r="I275" s="100"/>
      <c r="J275" s="103">
        <v>940.66394291900008</v>
      </c>
      <c r="K275" s="100">
        <v>2.6480099478113315E-5</v>
      </c>
      <c r="L275" s="103">
        <v>0</v>
      </c>
      <c r="M275" s="100"/>
      <c r="N275" s="103">
        <v>0</v>
      </c>
      <c r="O275" s="100"/>
      <c r="P275" s="103">
        <v>940.66394291900008</v>
      </c>
      <c r="Q275" s="100">
        <v>3.9865093692762497E-5</v>
      </c>
      <c r="R275" s="103">
        <v>0</v>
      </c>
      <c r="S275" s="100"/>
      <c r="T275" s="103">
        <v>0</v>
      </c>
      <c r="U275" s="100"/>
      <c r="V275" s="103">
        <v>0</v>
      </c>
      <c r="W275" s="100"/>
      <c r="X275" s="103">
        <v>0</v>
      </c>
      <c r="Y275" s="100"/>
      <c r="Z275" s="103">
        <v>1881.3278858380002</v>
      </c>
      <c r="AA275" s="100">
        <v>1.5014480467348537E-5</v>
      </c>
    </row>
    <row r="276" spans="1:27" x14ac:dyDescent="0.25">
      <c r="A276" s="101" t="s">
        <v>416</v>
      </c>
      <c r="B276" s="103">
        <v>0</v>
      </c>
      <c r="C276" s="100"/>
      <c r="D276" s="103">
        <v>0</v>
      </c>
      <c r="E276" s="100"/>
      <c r="F276" s="103">
        <v>0</v>
      </c>
      <c r="G276" s="100"/>
      <c r="H276" s="103">
        <v>0</v>
      </c>
      <c r="I276" s="100"/>
      <c r="J276" s="103">
        <v>0</v>
      </c>
      <c r="K276" s="100"/>
      <c r="L276" s="103">
        <v>0</v>
      </c>
      <c r="M276" s="100"/>
      <c r="N276" s="103">
        <v>3624.7619255459999</v>
      </c>
      <c r="O276" s="100">
        <v>8.7261439679212386E-4</v>
      </c>
      <c r="P276" s="103">
        <v>16631.260599564001</v>
      </c>
      <c r="Q276" s="100">
        <v>7.0482850652590532E-4</v>
      </c>
      <c r="R276" s="103">
        <v>1385.938383297</v>
      </c>
      <c r="S276" s="100">
        <v>2.4318717126291492E-4</v>
      </c>
      <c r="T276" s="103">
        <v>21641.960908407</v>
      </c>
      <c r="U276" s="100">
        <v>4.2383027591278884E-3</v>
      </c>
      <c r="V276" s="103">
        <v>0</v>
      </c>
      <c r="W276" s="100"/>
      <c r="X276" s="103">
        <v>0</v>
      </c>
      <c r="Y276" s="100"/>
      <c r="Z276" s="103">
        <v>43283.921816814</v>
      </c>
      <c r="AA276" s="100">
        <v>3.454398372346011E-4</v>
      </c>
    </row>
    <row r="277" spans="1:27" x14ac:dyDescent="0.25">
      <c r="A277" s="102" t="s">
        <v>19</v>
      </c>
      <c r="B277" s="103">
        <v>0</v>
      </c>
      <c r="C277" s="100"/>
      <c r="D277" s="103">
        <v>0</v>
      </c>
      <c r="E277" s="100"/>
      <c r="F277" s="103">
        <v>0</v>
      </c>
      <c r="G277" s="100"/>
      <c r="H277" s="103">
        <v>0</v>
      </c>
      <c r="I277" s="100"/>
      <c r="J277" s="103">
        <v>0</v>
      </c>
      <c r="K277" s="100"/>
      <c r="L277" s="103">
        <v>0</v>
      </c>
      <c r="M277" s="100"/>
      <c r="N277" s="103">
        <v>3624.7619255459999</v>
      </c>
      <c r="O277" s="100">
        <v>8.7261439679212386E-4</v>
      </c>
      <c r="P277" s="103">
        <v>16631.260599564001</v>
      </c>
      <c r="Q277" s="100">
        <v>7.0482850652590532E-4</v>
      </c>
      <c r="R277" s="103">
        <v>1385.938383297</v>
      </c>
      <c r="S277" s="100">
        <v>2.4318717126291492E-4</v>
      </c>
      <c r="T277" s="103">
        <v>21641.960908407</v>
      </c>
      <c r="U277" s="100">
        <v>4.2383027591278884E-3</v>
      </c>
      <c r="V277" s="103">
        <v>0</v>
      </c>
      <c r="W277" s="100"/>
      <c r="X277" s="103">
        <v>0</v>
      </c>
      <c r="Y277" s="100"/>
      <c r="Z277" s="103">
        <v>43283.921816814</v>
      </c>
      <c r="AA277" s="100">
        <v>3.454398372346011E-4</v>
      </c>
    </row>
    <row r="278" spans="1:27" x14ac:dyDescent="0.25">
      <c r="A278" s="101" t="s">
        <v>417</v>
      </c>
      <c r="B278" s="103">
        <v>0</v>
      </c>
      <c r="C278" s="100"/>
      <c r="D278" s="103">
        <v>0</v>
      </c>
      <c r="E278" s="100"/>
      <c r="F278" s="103">
        <v>0</v>
      </c>
      <c r="G278" s="100"/>
      <c r="H278" s="103">
        <v>3212.9003758112003</v>
      </c>
      <c r="I278" s="100">
        <v>4.6169756639941734E-4</v>
      </c>
      <c r="J278" s="103">
        <v>28254.6238931632</v>
      </c>
      <c r="K278" s="100">
        <v>7.9537996224871206E-4</v>
      </c>
      <c r="L278" s="103">
        <v>0</v>
      </c>
      <c r="M278" s="100"/>
      <c r="N278" s="103">
        <v>3307.3974456880001</v>
      </c>
      <c r="O278" s="100">
        <v>7.9621301655173214E-4</v>
      </c>
      <c r="P278" s="103">
        <v>19182.905184990399</v>
      </c>
      <c r="Q278" s="100">
        <v>8.1296654161737338E-4</v>
      </c>
      <c r="R278" s="103">
        <v>0</v>
      </c>
      <c r="S278" s="100"/>
      <c r="T278" s="103">
        <v>17103.9696477008</v>
      </c>
      <c r="U278" s="100">
        <v>3.3495948937663006E-3</v>
      </c>
      <c r="V278" s="103">
        <v>0</v>
      </c>
      <c r="W278" s="100"/>
      <c r="X278" s="103">
        <v>23435.273329446401</v>
      </c>
      <c r="Y278" s="100">
        <v>3.0546993077393866E-3</v>
      </c>
      <c r="Z278" s="103">
        <v>94497.0698768</v>
      </c>
      <c r="AA278" s="100">
        <v>7.541611542396801E-4</v>
      </c>
    </row>
    <row r="279" spans="1:27" x14ac:dyDescent="0.25">
      <c r="A279" s="102" t="s">
        <v>19</v>
      </c>
      <c r="B279" s="103">
        <v>0</v>
      </c>
      <c r="C279" s="100"/>
      <c r="D279" s="103">
        <v>0</v>
      </c>
      <c r="E279" s="100"/>
      <c r="F279" s="103">
        <v>0</v>
      </c>
      <c r="G279" s="100"/>
      <c r="H279" s="103">
        <v>3212.9003758112003</v>
      </c>
      <c r="I279" s="100">
        <v>4.6169756639941734E-4</v>
      </c>
      <c r="J279" s="103">
        <v>28254.6238931632</v>
      </c>
      <c r="K279" s="100">
        <v>7.9537996224871206E-4</v>
      </c>
      <c r="L279" s="103">
        <v>0</v>
      </c>
      <c r="M279" s="100"/>
      <c r="N279" s="103">
        <v>3307.3974456880001</v>
      </c>
      <c r="O279" s="100">
        <v>7.9621301655173214E-4</v>
      </c>
      <c r="P279" s="103">
        <v>19182.905184990399</v>
      </c>
      <c r="Q279" s="100">
        <v>8.1296654161737338E-4</v>
      </c>
      <c r="R279" s="103">
        <v>0</v>
      </c>
      <c r="S279" s="100"/>
      <c r="T279" s="103">
        <v>17103.9696477008</v>
      </c>
      <c r="U279" s="100">
        <v>3.3495948937663006E-3</v>
      </c>
      <c r="V279" s="103">
        <v>0</v>
      </c>
      <c r="W279" s="100"/>
      <c r="X279" s="103">
        <v>23435.273329446401</v>
      </c>
      <c r="Y279" s="100">
        <v>3.0546993077393866E-3</v>
      </c>
      <c r="Z279" s="103">
        <v>94497.0698768</v>
      </c>
      <c r="AA279" s="100">
        <v>7.541611542396801E-4</v>
      </c>
    </row>
    <row r="280" spans="1:27" x14ac:dyDescent="0.25">
      <c r="A280" s="101" t="s">
        <v>418</v>
      </c>
      <c r="B280" s="103">
        <v>0</v>
      </c>
      <c r="C280" s="100"/>
      <c r="D280" s="103">
        <v>0</v>
      </c>
      <c r="E280" s="100"/>
      <c r="F280" s="103">
        <v>0</v>
      </c>
      <c r="G280" s="100"/>
      <c r="H280" s="103">
        <v>9408.5225509189004</v>
      </c>
      <c r="I280" s="100">
        <v>1.35201576677476E-3</v>
      </c>
      <c r="J280" s="103">
        <v>6954.1253637226</v>
      </c>
      <c r="K280" s="100">
        <v>1.9576165622253692E-4</v>
      </c>
      <c r="L280" s="103">
        <v>0</v>
      </c>
      <c r="M280" s="100"/>
      <c r="N280" s="103">
        <v>2454.3971871961999</v>
      </c>
      <c r="O280" s="100">
        <v>5.9086427329179303E-4</v>
      </c>
      <c r="P280" s="103">
        <v>8590.3901551868003</v>
      </c>
      <c r="Q280" s="100">
        <v>3.6405850460390727E-4</v>
      </c>
      <c r="R280" s="103">
        <v>0</v>
      </c>
      <c r="S280" s="100"/>
      <c r="T280" s="103">
        <v>3272.5295829283</v>
      </c>
      <c r="U280" s="100">
        <v>6.4088329238524532E-4</v>
      </c>
      <c r="V280" s="103">
        <v>31089.031037819001</v>
      </c>
      <c r="W280" s="100">
        <v>1.1502196549296585E-3</v>
      </c>
      <c r="X280" s="103">
        <v>13090.1183317132</v>
      </c>
      <c r="Y280" s="100">
        <v>1.706247452034968E-3</v>
      </c>
      <c r="Z280" s="103">
        <v>74859.114209484993</v>
      </c>
      <c r="AA280" s="100">
        <v>5.9743477814909202E-4</v>
      </c>
    </row>
    <row r="281" spans="1:27" x14ac:dyDescent="0.25">
      <c r="A281" s="102" t="s">
        <v>19</v>
      </c>
      <c r="B281" s="103">
        <v>0</v>
      </c>
      <c r="C281" s="100"/>
      <c r="D281" s="103">
        <v>0</v>
      </c>
      <c r="E281" s="100"/>
      <c r="F281" s="103">
        <v>0</v>
      </c>
      <c r="G281" s="100"/>
      <c r="H281" s="103">
        <v>9408.5225509189004</v>
      </c>
      <c r="I281" s="100">
        <v>1.35201576677476E-3</v>
      </c>
      <c r="J281" s="103">
        <v>6954.1253637226</v>
      </c>
      <c r="K281" s="100">
        <v>1.9576165622253692E-4</v>
      </c>
      <c r="L281" s="103">
        <v>0</v>
      </c>
      <c r="M281" s="100"/>
      <c r="N281" s="103">
        <v>2454.3971871961999</v>
      </c>
      <c r="O281" s="100">
        <v>5.9086427329179303E-4</v>
      </c>
      <c r="P281" s="103">
        <v>8590.3901551868003</v>
      </c>
      <c r="Q281" s="100">
        <v>3.6405850460390727E-4</v>
      </c>
      <c r="R281" s="103">
        <v>0</v>
      </c>
      <c r="S281" s="100"/>
      <c r="T281" s="103">
        <v>3272.5295829283</v>
      </c>
      <c r="U281" s="100">
        <v>6.4088329238524532E-4</v>
      </c>
      <c r="V281" s="103">
        <v>31089.031037819001</v>
      </c>
      <c r="W281" s="100">
        <v>1.1502196549296585E-3</v>
      </c>
      <c r="X281" s="103">
        <v>13090.1183317132</v>
      </c>
      <c r="Y281" s="100">
        <v>1.706247452034968E-3</v>
      </c>
      <c r="Z281" s="103">
        <v>74859.114209484993</v>
      </c>
      <c r="AA281" s="100">
        <v>5.9743477814909202E-4</v>
      </c>
    </row>
    <row r="282" spans="1:27" x14ac:dyDescent="0.25">
      <c r="A282" s="101" t="s">
        <v>419</v>
      </c>
      <c r="B282" s="103">
        <v>0</v>
      </c>
      <c r="C282" s="100"/>
      <c r="D282" s="103">
        <v>0</v>
      </c>
      <c r="E282" s="100"/>
      <c r="F282" s="103">
        <v>0</v>
      </c>
      <c r="G282" s="100"/>
      <c r="H282" s="103">
        <v>0</v>
      </c>
      <c r="I282" s="100"/>
      <c r="J282" s="103">
        <v>0</v>
      </c>
      <c r="K282" s="100"/>
      <c r="L282" s="103">
        <v>0</v>
      </c>
      <c r="M282" s="100"/>
      <c r="N282" s="103">
        <v>0</v>
      </c>
      <c r="O282" s="100"/>
      <c r="P282" s="103">
        <v>0</v>
      </c>
      <c r="Q282" s="100"/>
      <c r="R282" s="103">
        <v>0</v>
      </c>
      <c r="S282" s="100"/>
      <c r="T282" s="103">
        <v>50114.224940039298</v>
      </c>
      <c r="U282" s="100">
        <v>9.8142335037864313E-3</v>
      </c>
      <c r="V282" s="103">
        <v>161004.390555908</v>
      </c>
      <c r="W282" s="100">
        <v>5.9567766625501168E-3</v>
      </c>
      <c r="X282" s="103">
        <v>28934.827454681901</v>
      </c>
      <c r="Y282" s="100">
        <v>3.7715454030705481E-3</v>
      </c>
      <c r="Z282" s="103">
        <v>240053.44295062919</v>
      </c>
      <c r="AA282" s="100">
        <v>1.9158158221295565E-3</v>
      </c>
    </row>
    <row r="283" spans="1:27" x14ac:dyDescent="0.25">
      <c r="A283" s="102" t="s">
        <v>19</v>
      </c>
      <c r="B283" s="103">
        <v>0</v>
      </c>
      <c r="C283" s="100"/>
      <c r="D283" s="103">
        <v>0</v>
      </c>
      <c r="E283" s="100"/>
      <c r="F283" s="103">
        <v>0</v>
      </c>
      <c r="G283" s="100"/>
      <c r="H283" s="103">
        <v>0</v>
      </c>
      <c r="I283" s="100"/>
      <c r="J283" s="103">
        <v>0</v>
      </c>
      <c r="K283" s="100"/>
      <c r="L283" s="103">
        <v>0</v>
      </c>
      <c r="M283" s="100"/>
      <c r="N283" s="103">
        <v>0</v>
      </c>
      <c r="O283" s="100"/>
      <c r="P283" s="103">
        <v>0</v>
      </c>
      <c r="Q283" s="100"/>
      <c r="R283" s="103">
        <v>0</v>
      </c>
      <c r="S283" s="100"/>
      <c r="T283" s="103">
        <v>50114.224940039298</v>
      </c>
      <c r="U283" s="100">
        <v>9.8142335037864313E-3</v>
      </c>
      <c r="V283" s="103">
        <v>161004.390555908</v>
      </c>
      <c r="W283" s="100">
        <v>5.9567766625501168E-3</v>
      </c>
      <c r="X283" s="103">
        <v>28934.827454681901</v>
      </c>
      <c r="Y283" s="100">
        <v>3.7715454030705481E-3</v>
      </c>
      <c r="Z283" s="103">
        <v>240053.44295062919</v>
      </c>
      <c r="AA283" s="100">
        <v>1.9158158221295565E-3</v>
      </c>
    </row>
    <row r="284" spans="1:27" x14ac:dyDescent="0.25">
      <c r="A284" s="101" t="s">
        <v>420</v>
      </c>
      <c r="B284" s="103">
        <v>0</v>
      </c>
      <c r="C284" s="100"/>
      <c r="D284" s="103">
        <v>0</v>
      </c>
      <c r="E284" s="100"/>
      <c r="F284" s="103">
        <v>0</v>
      </c>
      <c r="G284" s="100"/>
      <c r="H284" s="103">
        <v>0</v>
      </c>
      <c r="I284" s="100"/>
      <c r="J284" s="103">
        <v>0</v>
      </c>
      <c r="K284" s="100"/>
      <c r="L284" s="103">
        <v>0</v>
      </c>
      <c r="M284" s="100"/>
      <c r="N284" s="103">
        <v>0</v>
      </c>
      <c r="O284" s="100"/>
      <c r="P284" s="103">
        <v>7098.1120787834006</v>
      </c>
      <c r="Q284" s="100">
        <v>3.0081614714001591E-4</v>
      </c>
      <c r="R284" s="103">
        <v>0</v>
      </c>
      <c r="S284" s="100"/>
      <c r="T284" s="103">
        <v>0</v>
      </c>
      <c r="U284" s="100"/>
      <c r="V284" s="103">
        <v>0</v>
      </c>
      <c r="W284" s="100"/>
      <c r="X284" s="103">
        <v>0</v>
      </c>
      <c r="Y284" s="100"/>
      <c r="Z284" s="103">
        <v>7098.1120787834006</v>
      </c>
      <c r="AA284" s="100">
        <v>5.6648533179250998E-5</v>
      </c>
    </row>
    <row r="285" spans="1:27" x14ac:dyDescent="0.25">
      <c r="A285" s="102" t="s">
        <v>19</v>
      </c>
      <c r="B285" s="103">
        <v>0</v>
      </c>
      <c r="C285" s="100"/>
      <c r="D285" s="103">
        <v>0</v>
      </c>
      <c r="E285" s="100"/>
      <c r="F285" s="103">
        <v>0</v>
      </c>
      <c r="G285" s="100"/>
      <c r="H285" s="103">
        <v>0</v>
      </c>
      <c r="I285" s="100"/>
      <c r="J285" s="103">
        <v>0</v>
      </c>
      <c r="K285" s="100"/>
      <c r="L285" s="103">
        <v>0</v>
      </c>
      <c r="M285" s="100"/>
      <c r="N285" s="103">
        <v>0</v>
      </c>
      <c r="O285" s="100"/>
      <c r="P285" s="103">
        <v>7098.1120787834006</v>
      </c>
      <c r="Q285" s="100">
        <v>3.0081614714001591E-4</v>
      </c>
      <c r="R285" s="103">
        <v>0</v>
      </c>
      <c r="S285" s="100"/>
      <c r="T285" s="103">
        <v>0</v>
      </c>
      <c r="U285" s="100"/>
      <c r="V285" s="103">
        <v>0</v>
      </c>
      <c r="W285" s="100"/>
      <c r="X285" s="103">
        <v>0</v>
      </c>
      <c r="Y285" s="100"/>
      <c r="Z285" s="103">
        <v>7098.1120787834006</v>
      </c>
      <c r="AA285" s="100">
        <v>5.6648533179250998E-5</v>
      </c>
    </row>
    <row r="286" spans="1:27" x14ac:dyDescent="0.25">
      <c r="A286" s="101" t="s">
        <v>421</v>
      </c>
      <c r="B286" s="103">
        <v>0</v>
      </c>
      <c r="C286" s="100"/>
      <c r="D286" s="103">
        <v>0</v>
      </c>
      <c r="E286" s="100"/>
      <c r="F286" s="103">
        <v>0</v>
      </c>
      <c r="G286" s="100"/>
      <c r="H286" s="103">
        <v>6061.3304637599995</v>
      </c>
      <c r="I286" s="100">
        <v>8.7102032335941077E-4</v>
      </c>
      <c r="J286" s="103">
        <v>131742.78702840451</v>
      </c>
      <c r="K286" s="100">
        <v>3.7086168044355942E-3</v>
      </c>
      <c r="L286" s="103">
        <v>22367.726122317399</v>
      </c>
      <c r="M286" s="100">
        <v>2.7478767642001478E-3</v>
      </c>
      <c r="N286" s="103">
        <v>18389.335484520001</v>
      </c>
      <c r="O286" s="100">
        <v>4.4269938883821401E-3</v>
      </c>
      <c r="P286" s="103">
        <v>125526.79414191699</v>
      </c>
      <c r="Q286" s="100">
        <v>5.3197929474060159E-3</v>
      </c>
      <c r="R286" s="103">
        <v>18620.654232180001</v>
      </c>
      <c r="S286" s="100">
        <v>3.2673200225657398E-3</v>
      </c>
      <c r="T286" s="103">
        <v>1078.6697750399999</v>
      </c>
      <c r="U286" s="100">
        <v>2.1124375480985019E-4</v>
      </c>
      <c r="V286" s="103">
        <v>131688.948484236</v>
      </c>
      <c r="W286" s="100">
        <v>4.8721755496119092E-3</v>
      </c>
      <c r="X286" s="103">
        <v>0</v>
      </c>
      <c r="Y286" s="100"/>
      <c r="Z286" s="103">
        <v>455476.2457323749</v>
      </c>
      <c r="AA286" s="100">
        <v>3.635059707757324E-3</v>
      </c>
    </row>
    <row r="287" spans="1:27" x14ac:dyDescent="0.25">
      <c r="A287" s="102" t="s">
        <v>19</v>
      </c>
      <c r="B287" s="103">
        <v>0</v>
      </c>
      <c r="C287" s="100"/>
      <c r="D287" s="103">
        <v>0</v>
      </c>
      <c r="E287" s="100"/>
      <c r="F287" s="103">
        <v>0</v>
      </c>
      <c r="G287" s="100"/>
      <c r="H287" s="103">
        <v>6061.3304637599995</v>
      </c>
      <c r="I287" s="100">
        <v>8.7102032335941077E-4</v>
      </c>
      <c r="J287" s="103">
        <v>131742.78702840451</v>
      </c>
      <c r="K287" s="100">
        <v>3.7086168044355942E-3</v>
      </c>
      <c r="L287" s="103">
        <v>22367.726122317399</v>
      </c>
      <c r="M287" s="100">
        <v>2.7478767642001478E-3</v>
      </c>
      <c r="N287" s="103">
        <v>18389.335484520001</v>
      </c>
      <c r="O287" s="100">
        <v>4.4269938883821401E-3</v>
      </c>
      <c r="P287" s="103">
        <v>125526.79414191699</v>
      </c>
      <c r="Q287" s="100">
        <v>5.3197929474060159E-3</v>
      </c>
      <c r="R287" s="103">
        <v>18620.654232180001</v>
      </c>
      <c r="S287" s="100">
        <v>3.2673200225657398E-3</v>
      </c>
      <c r="T287" s="103">
        <v>1078.6697750399999</v>
      </c>
      <c r="U287" s="100">
        <v>2.1124375480985019E-4</v>
      </c>
      <c r="V287" s="103">
        <v>131688.948484236</v>
      </c>
      <c r="W287" s="100">
        <v>4.8721755496119092E-3</v>
      </c>
      <c r="X287" s="103">
        <v>0</v>
      </c>
      <c r="Y287" s="100"/>
      <c r="Z287" s="103">
        <v>455476.2457323749</v>
      </c>
      <c r="AA287" s="100">
        <v>3.635059707757324E-3</v>
      </c>
    </row>
    <row r="288" spans="1:27" x14ac:dyDescent="0.25">
      <c r="A288" s="101" t="s">
        <v>422</v>
      </c>
      <c r="B288" s="103">
        <v>0</v>
      </c>
      <c r="C288" s="100"/>
      <c r="D288" s="103">
        <v>0</v>
      </c>
      <c r="E288" s="100"/>
      <c r="F288" s="103">
        <v>0</v>
      </c>
      <c r="G288" s="100"/>
      <c r="H288" s="103">
        <v>1309.8204799335999</v>
      </c>
      <c r="I288" s="100">
        <v>1.8822274495603484E-4</v>
      </c>
      <c r="J288" s="103">
        <v>179348.29360926407</v>
      </c>
      <c r="K288" s="100">
        <v>5.0487325380687356E-3</v>
      </c>
      <c r="L288" s="103">
        <v>25372.095909968601</v>
      </c>
      <c r="M288" s="100">
        <v>3.116963808873616E-3</v>
      </c>
      <c r="N288" s="103">
        <v>1921.070037236</v>
      </c>
      <c r="O288" s="100">
        <v>4.6247268266745687E-4</v>
      </c>
      <c r="P288" s="103">
        <v>178684.71166366083</v>
      </c>
      <c r="Q288" s="100">
        <v>7.5726116915161394E-3</v>
      </c>
      <c r="R288" s="103">
        <v>3929.9000757186</v>
      </c>
      <c r="S288" s="100">
        <v>6.8956982090820633E-4</v>
      </c>
      <c r="T288" s="103">
        <v>0</v>
      </c>
      <c r="U288" s="100"/>
      <c r="V288" s="103">
        <v>150523.572777853</v>
      </c>
      <c r="W288" s="100">
        <v>5.5690115182009687E-3</v>
      </c>
      <c r="X288" s="103">
        <v>0</v>
      </c>
      <c r="Y288" s="100"/>
      <c r="Z288" s="103">
        <v>541089.46455363475</v>
      </c>
      <c r="AA288" s="100">
        <v>4.3183207232427075E-3</v>
      </c>
    </row>
    <row r="289" spans="1:27" x14ac:dyDescent="0.25">
      <c r="A289" s="102" t="s">
        <v>19</v>
      </c>
      <c r="B289" s="103">
        <v>0</v>
      </c>
      <c r="C289" s="100"/>
      <c r="D289" s="103">
        <v>0</v>
      </c>
      <c r="E289" s="100"/>
      <c r="F289" s="103">
        <v>0</v>
      </c>
      <c r="G289" s="100"/>
      <c r="H289" s="103">
        <v>1309.8204799335999</v>
      </c>
      <c r="I289" s="100">
        <v>1.8822274495603484E-4</v>
      </c>
      <c r="J289" s="103">
        <v>179348.29360926407</v>
      </c>
      <c r="K289" s="100">
        <v>5.0487325380687356E-3</v>
      </c>
      <c r="L289" s="103">
        <v>25372.095909968601</v>
      </c>
      <c r="M289" s="100">
        <v>3.116963808873616E-3</v>
      </c>
      <c r="N289" s="103">
        <v>1921.070037236</v>
      </c>
      <c r="O289" s="100">
        <v>4.6247268266745687E-4</v>
      </c>
      <c r="P289" s="103">
        <v>178684.71166366083</v>
      </c>
      <c r="Q289" s="100">
        <v>7.5726116915161394E-3</v>
      </c>
      <c r="R289" s="103">
        <v>3929.9000757186</v>
      </c>
      <c r="S289" s="100">
        <v>6.8956982090820633E-4</v>
      </c>
      <c r="T289" s="103">
        <v>0</v>
      </c>
      <c r="U289" s="100"/>
      <c r="V289" s="103">
        <v>150523.572777853</v>
      </c>
      <c r="W289" s="100">
        <v>5.5690115182009687E-3</v>
      </c>
      <c r="X289" s="103">
        <v>0</v>
      </c>
      <c r="Y289" s="100"/>
      <c r="Z289" s="103">
        <v>541089.46455363475</v>
      </c>
      <c r="AA289" s="100">
        <v>4.3183207232427075E-3</v>
      </c>
    </row>
    <row r="290" spans="1:27" x14ac:dyDescent="0.25">
      <c r="A290" s="101" t="s">
        <v>423</v>
      </c>
      <c r="B290" s="103">
        <v>0</v>
      </c>
      <c r="C290" s="100"/>
      <c r="D290" s="103">
        <v>0</v>
      </c>
      <c r="E290" s="100"/>
      <c r="F290" s="103">
        <v>0</v>
      </c>
      <c r="G290" s="100"/>
      <c r="H290" s="103">
        <v>25743.116661740998</v>
      </c>
      <c r="I290" s="100">
        <v>3.6993161704434196E-3</v>
      </c>
      <c r="J290" s="103">
        <v>112068.000371134</v>
      </c>
      <c r="K290" s="100">
        <v>3.1547629953074577E-3</v>
      </c>
      <c r="L290" s="103">
        <v>0</v>
      </c>
      <c r="M290" s="100"/>
      <c r="N290" s="103">
        <v>12292.7516393324</v>
      </c>
      <c r="O290" s="100">
        <v>2.9593204400743221E-3</v>
      </c>
      <c r="P290" s="103">
        <v>86269.759262579697</v>
      </c>
      <c r="Q290" s="100">
        <v>3.6560900008377889E-3</v>
      </c>
      <c r="R290" s="103">
        <v>7276.4269793357998</v>
      </c>
      <c r="S290" s="100">
        <v>1.2767765979583431E-3</v>
      </c>
      <c r="T290" s="103">
        <v>0</v>
      </c>
      <c r="U290" s="100"/>
      <c r="V290" s="103">
        <v>0</v>
      </c>
      <c r="W290" s="100"/>
      <c r="X290" s="103">
        <v>0</v>
      </c>
      <c r="Y290" s="100"/>
      <c r="Z290" s="103">
        <v>243650.05491412288</v>
      </c>
      <c r="AA290" s="100">
        <v>1.9445196225042871E-3</v>
      </c>
    </row>
    <row r="291" spans="1:27" x14ac:dyDescent="0.25">
      <c r="A291" s="102" t="s">
        <v>19</v>
      </c>
      <c r="B291" s="103">
        <v>0</v>
      </c>
      <c r="C291" s="100"/>
      <c r="D291" s="103">
        <v>0</v>
      </c>
      <c r="E291" s="100"/>
      <c r="F291" s="103">
        <v>0</v>
      </c>
      <c r="G291" s="100"/>
      <c r="H291" s="103">
        <v>25743.116661740998</v>
      </c>
      <c r="I291" s="100">
        <v>3.6993161704434196E-3</v>
      </c>
      <c r="J291" s="103">
        <v>112068.000371134</v>
      </c>
      <c r="K291" s="100">
        <v>3.1547629953074577E-3</v>
      </c>
      <c r="L291" s="103">
        <v>0</v>
      </c>
      <c r="M291" s="100"/>
      <c r="N291" s="103">
        <v>12292.7516393324</v>
      </c>
      <c r="O291" s="100">
        <v>2.9593204400743221E-3</v>
      </c>
      <c r="P291" s="103">
        <v>86269.759262579697</v>
      </c>
      <c r="Q291" s="100">
        <v>3.6560900008377889E-3</v>
      </c>
      <c r="R291" s="103">
        <v>7276.4269793357998</v>
      </c>
      <c r="S291" s="100">
        <v>1.2767765979583431E-3</v>
      </c>
      <c r="T291" s="103">
        <v>0</v>
      </c>
      <c r="U291" s="100"/>
      <c r="V291" s="103">
        <v>0</v>
      </c>
      <c r="W291" s="100"/>
      <c r="X291" s="103">
        <v>0</v>
      </c>
      <c r="Y291" s="100"/>
      <c r="Z291" s="103">
        <v>243650.05491412288</v>
      </c>
      <c r="AA291" s="100">
        <v>1.9445196225042871E-3</v>
      </c>
    </row>
    <row r="292" spans="1:27" x14ac:dyDescent="0.25">
      <c r="A292" s="101" t="s">
        <v>424</v>
      </c>
      <c r="B292" s="103">
        <v>0</v>
      </c>
      <c r="C292" s="100"/>
      <c r="D292" s="103">
        <v>0</v>
      </c>
      <c r="E292" s="100"/>
      <c r="F292" s="103">
        <v>0</v>
      </c>
      <c r="G292" s="100"/>
      <c r="H292" s="103">
        <v>0</v>
      </c>
      <c r="I292" s="100"/>
      <c r="J292" s="103">
        <v>0</v>
      </c>
      <c r="K292" s="100"/>
      <c r="L292" s="103">
        <v>0</v>
      </c>
      <c r="M292" s="100"/>
      <c r="N292" s="103">
        <v>0</v>
      </c>
      <c r="O292" s="100"/>
      <c r="P292" s="103">
        <v>0</v>
      </c>
      <c r="Q292" s="100"/>
      <c r="R292" s="103">
        <v>0</v>
      </c>
      <c r="S292" s="100"/>
      <c r="T292" s="103">
        <v>0</v>
      </c>
      <c r="U292" s="100"/>
      <c r="V292" s="103">
        <v>26700.157593109001</v>
      </c>
      <c r="W292" s="100">
        <v>9.8784185380220249E-4</v>
      </c>
      <c r="X292" s="103">
        <v>0</v>
      </c>
      <c r="Y292" s="100"/>
      <c r="Z292" s="103">
        <v>26700.157593109001</v>
      </c>
      <c r="AA292" s="100">
        <v>2.1308831792406818E-4</v>
      </c>
    </row>
    <row r="293" spans="1:27" x14ac:dyDescent="0.25">
      <c r="A293" s="102" t="s">
        <v>19</v>
      </c>
      <c r="B293" s="103">
        <v>0</v>
      </c>
      <c r="C293" s="100"/>
      <c r="D293" s="103">
        <v>0</v>
      </c>
      <c r="E293" s="100"/>
      <c r="F293" s="103">
        <v>0</v>
      </c>
      <c r="G293" s="100"/>
      <c r="H293" s="103">
        <v>0</v>
      </c>
      <c r="I293" s="100"/>
      <c r="J293" s="103">
        <v>0</v>
      </c>
      <c r="K293" s="100"/>
      <c r="L293" s="103">
        <v>0</v>
      </c>
      <c r="M293" s="100"/>
      <c r="N293" s="103">
        <v>0</v>
      </c>
      <c r="O293" s="100"/>
      <c r="P293" s="103">
        <v>0</v>
      </c>
      <c r="Q293" s="100"/>
      <c r="R293" s="103">
        <v>0</v>
      </c>
      <c r="S293" s="100"/>
      <c r="T293" s="103">
        <v>0</v>
      </c>
      <c r="U293" s="100"/>
      <c r="V293" s="103">
        <v>26700.157593109001</v>
      </c>
      <c r="W293" s="100">
        <v>9.8784185380220249E-4</v>
      </c>
      <c r="X293" s="103">
        <v>0</v>
      </c>
      <c r="Y293" s="100"/>
      <c r="Z293" s="103">
        <v>26700.157593109001</v>
      </c>
      <c r="AA293" s="100">
        <v>2.1308831792406818E-4</v>
      </c>
    </row>
    <row r="294" spans="1:27" x14ac:dyDescent="0.25">
      <c r="A294" s="101" t="s">
        <v>425</v>
      </c>
      <c r="B294" s="103">
        <v>948.91704806430005</v>
      </c>
      <c r="C294" s="100">
        <v>1.2327477674903753E-2</v>
      </c>
      <c r="D294" s="103">
        <v>12082.451683093099</v>
      </c>
      <c r="E294" s="100">
        <v>1.0410628360202578E-2</v>
      </c>
      <c r="F294" s="103">
        <v>1974.9140551093999</v>
      </c>
      <c r="G294" s="100">
        <v>1.0679143659063655E-2</v>
      </c>
      <c r="H294" s="103">
        <v>1302.4008282000002</v>
      </c>
      <c r="I294" s="100">
        <v>1.8715653226711218E-4</v>
      </c>
      <c r="J294" s="103">
        <v>2170.6680469999997</v>
      </c>
      <c r="K294" s="100">
        <v>6.1105250446993553E-5</v>
      </c>
      <c r="L294" s="103">
        <v>0</v>
      </c>
      <c r="M294" s="100"/>
      <c r="N294" s="103">
        <v>5378.5792785525</v>
      </c>
      <c r="O294" s="100">
        <v>1.2948231660885516E-3</v>
      </c>
      <c r="P294" s="103">
        <v>6723.0277474362001</v>
      </c>
      <c r="Q294" s="100">
        <v>2.8492017055411323E-4</v>
      </c>
      <c r="R294" s="103">
        <v>0</v>
      </c>
      <c r="S294" s="100"/>
      <c r="T294" s="103">
        <v>42818.267893538097</v>
      </c>
      <c r="U294" s="100">
        <v>8.3854131204794593E-3</v>
      </c>
      <c r="V294" s="103">
        <v>86262.929374165993</v>
      </c>
      <c r="W294" s="100">
        <v>3.1915216893467846E-3</v>
      </c>
      <c r="X294" s="103">
        <v>0</v>
      </c>
      <c r="Y294" s="100"/>
      <c r="Z294" s="103">
        <v>159662.1559551596</v>
      </c>
      <c r="AA294" s="100">
        <v>1.2742299415264844E-3</v>
      </c>
    </row>
    <row r="295" spans="1:27" x14ac:dyDescent="0.25">
      <c r="A295" s="102" t="s">
        <v>19</v>
      </c>
      <c r="B295" s="103">
        <v>948.91704806430005</v>
      </c>
      <c r="C295" s="100">
        <v>1.2327477674903753E-2</v>
      </c>
      <c r="D295" s="103">
        <v>12082.451683093099</v>
      </c>
      <c r="E295" s="100">
        <v>1.0410628360202578E-2</v>
      </c>
      <c r="F295" s="103">
        <v>1974.9140551093999</v>
      </c>
      <c r="G295" s="100">
        <v>1.0679143659063655E-2</v>
      </c>
      <c r="H295" s="103">
        <v>1302.4008282000002</v>
      </c>
      <c r="I295" s="100">
        <v>1.8715653226711218E-4</v>
      </c>
      <c r="J295" s="103">
        <v>2170.6680469999997</v>
      </c>
      <c r="K295" s="100">
        <v>6.1105250446993553E-5</v>
      </c>
      <c r="L295" s="103">
        <v>0</v>
      </c>
      <c r="M295" s="100"/>
      <c r="N295" s="103">
        <v>5378.5792785525</v>
      </c>
      <c r="O295" s="100">
        <v>1.2948231660885516E-3</v>
      </c>
      <c r="P295" s="103">
        <v>6723.0277474362001</v>
      </c>
      <c r="Q295" s="100">
        <v>2.8492017055411323E-4</v>
      </c>
      <c r="R295" s="103">
        <v>0</v>
      </c>
      <c r="S295" s="100"/>
      <c r="T295" s="103">
        <v>42818.267893538097</v>
      </c>
      <c r="U295" s="100">
        <v>8.3854131204794593E-3</v>
      </c>
      <c r="V295" s="103">
        <v>86262.929374165993</v>
      </c>
      <c r="W295" s="100">
        <v>3.1915216893467846E-3</v>
      </c>
      <c r="X295" s="103">
        <v>0</v>
      </c>
      <c r="Y295" s="100"/>
      <c r="Z295" s="103">
        <v>159662.1559551596</v>
      </c>
      <c r="AA295" s="100">
        <v>1.2742299415264844E-3</v>
      </c>
    </row>
    <row r="296" spans="1:27" x14ac:dyDescent="0.25">
      <c r="A296" s="101" t="s">
        <v>811</v>
      </c>
      <c r="B296" s="103">
        <v>0</v>
      </c>
      <c r="C296" s="100"/>
      <c r="D296" s="103">
        <v>0</v>
      </c>
      <c r="E296" s="100"/>
      <c r="F296" s="103">
        <v>0</v>
      </c>
      <c r="G296" s="100"/>
      <c r="H296" s="103">
        <v>91431.288091000009</v>
      </c>
      <c r="I296" s="100">
        <v>1.3138783736399094E-2</v>
      </c>
      <c r="J296" s="103">
        <v>114179.28164025</v>
      </c>
      <c r="K296" s="100">
        <v>3.2141964821050732E-3</v>
      </c>
      <c r="L296" s="103">
        <v>0</v>
      </c>
      <c r="M296" s="100"/>
      <c r="N296" s="103">
        <v>13076.759410000001</v>
      </c>
      <c r="O296" s="100">
        <v>3.1480601371727444E-3</v>
      </c>
      <c r="P296" s="103">
        <v>114886.13350025</v>
      </c>
      <c r="Q296" s="100">
        <v>4.8688445118609831E-3</v>
      </c>
      <c r="R296" s="103">
        <v>0</v>
      </c>
      <c r="S296" s="100"/>
      <c r="T296" s="103">
        <v>0</v>
      </c>
      <c r="U296" s="100"/>
      <c r="V296" s="103">
        <v>0</v>
      </c>
      <c r="W296" s="100"/>
      <c r="X296" s="103">
        <v>0</v>
      </c>
      <c r="Y296" s="100"/>
      <c r="Z296" s="103">
        <v>333573.46264149999</v>
      </c>
      <c r="AA296" s="100">
        <v>2.662179345215899E-3</v>
      </c>
    </row>
    <row r="297" spans="1:27" x14ac:dyDescent="0.25">
      <c r="A297" s="102" t="s">
        <v>19</v>
      </c>
      <c r="B297" s="103">
        <v>0</v>
      </c>
      <c r="C297" s="100"/>
      <c r="D297" s="103">
        <v>0</v>
      </c>
      <c r="E297" s="100"/>
      <c r="F297" s="103">
        <v>0</v>
      </c>
      <c r="G297" s="100"/>
      <c r="H297" s="103">
        <v>91431.288091000009</v>
      </c>
      <c r="I297" s="100">
        <v>1.3138783736399094E-2</v>
      </c>
      <c r="J297" s="103">
        <v>114179.28164025</v>
      </c>
      <c r="K297" s="100">
        <v>3.2141964821050732E-3</v>
      </c>
      <c r="L297" s="103">
        <v>0</v>
      </c>
      <c r="M297" s="100"/>
      <c r="N297" s="103">
        <v>13076.759410000001</v>
      </c>
      <c r="O297" s="100">
        <v>3.1480601371727444E-3</v>
      </c>
      <c r="P297" s="103">
        <v>114886.13350025</v>
      </c>
      <c r="Q297" s="100">
        <v>4.8688445118609831E-3</v>
      </c>
      <c r="R297" s="103">
        <v>0</v>
      </c>
      <c r="S297" s="100"/>
      <c r="T297" s="103">
        <v>0</v>
      </c>
      <c r="U297" s="100"/>
      <c r="V297" s="103">
        <v>0</v>
      </c>
      <c r="W297" s="100"/>
      <c r="X297" s="103">
        <v>0</v>
      </c>
      <c r="Y297" s="100"/>
      <c r="Z297" s="103">
        <v>333573.46264149999</v>
      </c>
      <c r="AA297" s="100">
        <v>2.662179345215899E-3</v>
      </c>
    </row>
    <row r="298" spans="1:27" x14ac:dyDescent="0.25">
      <c r="A298" s="101" t="s">
        <v>890</v>
      </c>
      <c r="B298" s="103">
        <v>0</v>
      </c>
      <c r="C298" s="100"/>
      <c r="D298" s="103">
        <v>0</v>
      </c>
      <c r="E298" s="100"/>
      <c r="F298" s="103">
        <v>0</v>
      </c>
      <c r="G298" s="100"/>
      <c r="H298" s="103">
        <v>79996.684558152003</v>
      </c>
      <c r="I298" s="100">
        <v>1.1495617747312002E-2</v>
      </c>
      <c r="J298" s="103">
        <v>68552.758377360005</v>
      </c>
      <c r="K298" s="100">
        <v>1.9297899903535174E-3</v>
      </c>
      <c r="L298" s="103">
        <v>0</v>
      </c>
      <c r="M298" s="100"/>
      <c r="N298" s="103">
        <v>13313.984546159099</v>
      </c>
      <c r="O298" s="100">
        <v>3.2051690103471449E-3</v>
      </c>
      <c r="P298" s="103">
        <v>66165.969020990102</v>
      </c>
      <c r="Q298" s="100">
        <v>2.8040965895950397E-3</v>
      </c>
      <c r="R298" s="103">
        <v>11942.190720562599</v>
      </c>
      <c r="S298" s="100">
        <v>2.0954665914563217E-3</v>
      </c>
      <c r="T298" s="103">
        <v>104454.18563087851</v>
      </c>
      <c r="U298" s="100">
        <v>2.0456023603195553E-2</v>
      </c>
      <c r="V298" s="103">
        <v>73390.969669411599</v>
      </c>
      <c r="W298" s="100">
        <v>2.7152900232051006E-3</v>
      </c>
      <c r="X298" s="103">
        <v>0</v>
      </c>
      <c r="Y298" s="100"/>
      <c r="Z298" s="103">
        <v>417816.74252351385</v>
      </c>
      <c r="AA298" s="100">
        <v>3.3345071673969132E-3</v>
      </c>
    </row>
    <row r="299" spans="1:27" x14ac:dyDescent="0.25">
      <c r="A299" s="102" t="s">
        <v>19</v>
      </c>
      <c r="B299" s="103">
        <v>0</v>
      </c>
      <c r="C299" s="100"/>
      <c r="D299" s="103">
        <v>0</v>
      </c>
      <c r="E299" s="100"/>
      <c r="F299" s="103">
        <v>0</v>
      </c>
      <c r="G299" s="100"/>
      <c r="H299" s="103">
        <v>79996.684558152003</v>
      </c>
      <c r="I299" s="100">
        <v>1.1495617747312002E-2</v>
      </c>
      <c r="J299" s="103">
        <v>68552.758377360005</v>
      </c>
      <c r="K299" s="100">
        <v>1.9297899903535174E-3</v>
      </c>
      <c r="L299" s="103">
        <v>0</v>
      </c>
      <c r="M299" s="100"/>
      <c r="N299" s="103">
        <v>13313.984546159099</v>
      </c>
      <c r="O299" s="100">
        <v>3.2051690103471449E-3</v>
      </c>
      <c r="P299" s="103">
        <v>66165.969020990102</v>
      </c>
      <c r="Q299" s="100">
        <v>2.8040965895950397E-3</v>
      </c>
      <c r="R299" s="103">
        <v>11942.190720562599</v>
      </c>
      <c r="S299" s="100">
        <v>2.0954665914563217E-3</v>
      </c>
      <c r="T299" s="103">
        <v>104454.18563087851</v>
      </c>
      <c r="U299" s="100">
        <v>2.0456023603195553E-2</v>
      </c>
      <c r="V299" s="103">
        <v>73390.969669411599</v>
      </c>
      <c r="W299" s="100">
        <v>2.7152900232051006E-3</v>
      </c>
      <c r="X299" s="103">
        <v>0</v>
      </c>
      <c r="Y299" s="100"/>
      <c r="Z299" s="103">
        <v>417816.74252351385</v>
      </c>
      <c r="AA299" s="100">
        <v>3.3345071673969132E-3</v>
      </c>
    </row>
    <row r="300" spans="1:27" x14ac:dyDescent="0.25">
      <c r="A300" s="101" t="s">
        <v>978</v>
      </c>
      <c r="B300" s="103">
        <v>397.9496440419</v>
      </c>
      <c r="C300" s="100">
        <v>5.1698042127808833E-3</v>
      </c>
      <c r="D300" s="103">
        <v>5571.2950165872999</v>
      </c>
      <c r="E300" s="100">
        <v>4.8004066909614904E-3</v>
      </c>
      <c r="F300" s="103">
        <v>397.9496440419</v>
      </c>
      <c r="G300" s="100">
        <v>2.1518715747664676E-3</v>
      </c>
      <c r="H300" s="103">
        <v>0</v>
      </c>
      <c r="I300" s="100"/>
      <c r="J300" s="103">
        <v>0</v>
      </c>
      <c r="K300" s="100"/>
      <c r="L300" s="103">
        <v>0</v>
      </c>
      <c r="M300" s="100"/>
      <c r="N300" s="103">
        <v>0</v>
      </c>
      <c r="O300" s="100"/>
      <c r="P300" s="103">
        <v>0</v>
      </c>
      <c r="Q300" s="100"/>
      <c r="R300" s="103">
        <v>0</v>
      </c>
      <c r="S300" s="100"/>
      <c r="T300" s="103">
        <v>11938.489321258499</v>
      </c>
      <c r="U300" s="100">
        <v>2.3380012765134035E-3</v>
      </c>
      <c r="V300" s="103">
        <v>43774.460844614499</v>
      </c>
      <c r="W300" s="100">
        <v>1.6195501617974058E-3</v>
      </c>
      <c r="X300" s="103">
        <v>0</v>
      </c>
      <c r="Y300" s="100"/>
      <c r="Z300" s="103">
        <v>62080.144470544103</v>
      </c>
      <c r="AA300" s="100">
        <v>4.9544851994152723E-4</v>
      </c>
    </row>
    <row r="301" spans="1:27" x14ac:dyDescent="0.25">
      <c r="A301" s="102" t="s">
        <v>19</v>
      </c>
      <c r="B301" s="103">
        <v>397.9496440419</v>
      </c>
      <c r="C301" s="100">
        <v>5.1698042127808833E-3</v>
      </c>
      <c r="D301" s="103">
        <v>5571.2950165872999</v>
      </c>
      <c r="E301" s="100">
        <v>4.8004066909614904E-3</v>
      </c>
      <c r="F301" s="103">
        <v>397.9496440419</v>
      </c>
      <c r="G301" s="100">
        <v>2.1518715747664676E-3</v>
      </c>
      <c r="H301" s="103">
        <v>0</v>
      </c>
      <c r="I301" s="100"/>
      <c r="J301" s="103">
        <v>0</v>
      </c>
      <c r="K301" s="100"/>
      <c r="L301" s="103">
        <v>0</v>
      </c>
      <c r="M301" s="100"/>
      <c r="N301" s="103">
        <v>0</v>
      </c>
      <c r="O301" s="100"/>
      <c r="P301" s="103">
        <v>0</v>
      </c>
      <c r="Q301" s="100"/>
      <c r="R301" s="103">
        <v>0</v>
      </c>
      <c r="S301" s="100"/>
      <c r="T301" s="103">
        <v>11938.489321258499</v>
      </c>
      <c r="U301" s="100">
        <v>2.3380012765134035E-3</v>
      </c>
      <c r="V301" s="103">
        <v>43774.460844614499</v>
      </c>
      <c r="W301" s="100">
        <v>1.6195501617974058E-3</v>
      </c>
      <c r="X301" s="103">
        <v>0</v>
      </c>
      <c r="Y301" s="100"/>
      <c r="Z301" s="103">
        <v>62080.144470544103</v>
      </c>
      <c r="AA301" s="100">
        <v>4.9544851994152723E-4</v>
      </c>
    </row>
    <row r="302" spans="1:27" x14ac:dyDescent="0.25">
      <c r="A302" s="101" t="s">
        <v>979</v>
      </c>
      <c r="B302" s="103">
        <v>672.6291162</v>
      </c>
      <c r="C302" s="100">
        <v>8.7381931122011806E-3</v>
      </c>
      <c r="D302" s="103">
        <v>10313.646448400001</v>
      </c>
      <c r="E302" s="100">
        <v>8.8865689703572295E-3</v>
      </c>
      <c r="F302" s="103">
        <v>784.73396889999992</v>
      </c>
      <c r="G302" s="100">
        <v>4.2433678399063628E-3</v>
      </c>
      <c r="H302" s="103">
        <v>87509.669071789103</v>
      </c>
      <c r="I302" s="100">
        <v>1.2575242466602268E-2</v>
      </c>
      <c r="J302" s="103">
        <v>270986.77921768127</v>
      </c>
      <c r="K302" s="100">
        <v>7.6283957995354253E-3</v>
      </c>
      <c r="L302" s="103">
        <v>0</v>
      </c>
      <c r="M302" s="100"/>
      <c r="N302" s="103">
        <v>25989.419762081499</v>
      </c>
      <c r="O302" s="100">
        <v>6.2566155555857485E-3</v>
      </c>
      <c r="P302" s="103">
        <v>82085.77417359149</v>
      </c>
      <c r="Q302" s="100">
        <v>3.4787737989814176E-3</v>
      </c>
      <c r="R302" s="103">
        <v>6198.6992286053</v>
      </c>
      <c r="S302" s="100">
        <v>1.0876703820902097E-3</v>
      </c>
      <c r="T302" s="103">
        <v>54176.777732694703</v>
      </c>
      <c r="U302" s="100">
        <v>1.0609832792736515E-2</v>
      </c>
      <c r="V302" s="103">
        <v>592134.92584434</v>
      </c>
      <c r="W302" s="100">
        <v>2.1907573421891251E-2</v>
      </c>
      <c r="X302" s="103">
        <v>10019.391968690601</v>
      </c>
      <c r="Y302" s="100">
        <v>1.3059898760503059E-3</v>
      </c>
      <c r="Z302" s="103">
        <v>1140872.446532974</v>
      </c>
      <c r="AA302" s="100">
        <v>9.1050620113332509E-3</v>
      </c>
    </row>
    <row r="303" spans="1:27" x14ac:dyDescent="0.25">
      <c r="A303" s="102" t="s">
        <v>35</v>
      </c>
      <c r="B303" s="103">
        <v>0</v>
      </c>
      <c r="C303" s="100"/>
      <c r="D303" s="103">
        <v>0</v>
      </c>
      <c r="E303" s="100"/>
      <c r="F303" s="103">
        <v>0</v>
      </c>
      <c r="G303" s="100"/>
      <c r="H303" s="103">
        <v>0</v>
      </c>
      <c r="I303" s="100"/>
      <c r="J303" s="103">
        <v>1044.7796161338001</v>
      </c>
      <c r="K303" s="100">
        <v>2.9411001002204203E-5</v>
      </c>
      <c r="L303" s="103">
        <v>0</v>
      </c>
      <c r="M303" s="100"/>
      <c r="N303" s="103">
        <v>0</v>
      </c>
      <c r="O303" s="100"/>
      <c r="P303" s="103">
        <v>0</v>
      </c>
      <c r="Q303" s="100"/>
      <c r="R303" s="103">
        <v>3312.2452266052996</v>
      </c>
      <c r="S303" s="100">
        <v>5.811914561966653E-4</v>
      </c>
      <c r="T303" s="103">
        <v>4015.4740253370001</v>
      </c>
      <c r="U303" s="100">
        <v>7.8637951121060773E-4</v>
      </c>
      <c r="V303" s="103">
        <v>0</v>
      </c>
      <c r="W303" s="100"/>
      <c r="X303" s="103">
        <v>0</v>
      </c>
      <c r="Y303" s="100"/>
      <c r="Z303" s="103">
        <v>8372.4988680760998</v>
      </c>
      <c r="AA303" s="100">
        <v>6.6819144958153796E-5</v>
      </c>
    </row>
    <row r="304" spans="1:27" x14ac:dyDescent="0.25">
      <c r="A304" s="102" t="s">
        <v>19</v>
      </c>
      <c r="B304" s="103">
        <v>672.6291162</v>
      </c>
      <c r="C304" s="100">
        <v>8.7381931122011806E-3</v>
      </c>
      <c r="D304" s="103">
        <v>10313.646448400001</v>
      </c>
      <c r="E304" s="100">
        <v>8.8865689703572295E-3</v>
      </c>
      <c r="F304" s="103">
        <v>784.73396889999992</v>
      </c>
      <c r="G304" s="100">
        <v>4.2433678399063628E-3</v>
      </c>
      <c r="H304" s="103">
        <v>87509.669071789103</v>
      </c>
      <c r="I304" s="100">
        <v>1.2575242466602268E-2</v>
      </c>
      <c r="J304" s="103">
        <v>269941.99960154755</v>
      </c>
      <c r="K304" s="100">
        <v>7.5989847985332209E-3</v>
      </c>
      <c r="L304" s="103">
        <v>0</v>
      </c>
      <c r="M304" s="100"/>
      <c r="N304" s="103">
        <v>25989.419762081499</v>
      </c>
      <c r="O304" s="100">
        <v>6.2566155555857485E-3</v>
      </c>
      <c r="P304" s="103">
        <v>82085.77417359149</v>
      </c>
      <c r="Q304" s="100">
        <v>3.4787737989814176E-3</v>
      </c>
      <c r="R304" s="103">
        <v>2886.4540019999999</v>
      </c>
      <c r="S304" s="100">
        <v>5.0647892589354444E-4</v>
      </c>
      <c r="T304" s="103">
        <v>50161.303707357707</v>
      </c>
      <c r="U304" s="100">
        <v>9.8234532815259078E-3</v>
      </c>
      <c r="V304" s="103">
        <v>592134.92584434</v>
      </c>
      <c r="W304" s="100">
        <v>2.1907573421891251E-2</v>
      </c>
      <c r="X304" s="103">
        <v>10019.391968690601</v>
      </c>
      <c r="Y304" s="100">
        <v>1.3059898760503059E-3</v>
      </c>
      <c r="Z304" s="103">
        <v>1132499.9476648977</v>
      </c>
      <c r="AA304" s="100">
        <v>9.0382428663750968E-3</v>
      </c>
    </row>
    <row r="305" spans="1:27" x14ac:dyDescent="0.25">
      <c r="A305" s="101" t="s">
        <v>1009</v>
      </c>
      <c r="B305" s="103">
        <v>0</v>
      </c>
      <c r="C305" s="100"/>
      <c r="D305" s="103">
        <v>0</v>
      </c>
      <c r="E305" s="100"/>
      <c r="F305" s="103">
        <v>0</v>
      </c>
      <c r="G305" s="100"/>
      <c r="H305" s="103">
        <v>36331.206912000001</v>
      </c>
      <c r="I305" s="100">
        <v>5.2208372042625026E-3</v>
      </c>
      <c r="J305" s="103">
        <v>191748.03647999998</v>
      </c>
      <c r="K305" s="100">
        <v>5.3977906976716353E-3</v>
      </c>
      <c r="L305" s="103">
        <v>47768.809088000002</v>
      </c>
      <c r="M305" s="100">
        <v>5.868401634954775E-3</v>
      </c>
      <c r="N305" s="103">
        <v>6728.0012800000004</v>
      </c>
      <c r="O305" s="100">
        <v>1.6196790021401181E-3</v>
      </c>
      <c r="P305" s="103">
        <v>134560.02559999999</v>
      </c>
      <c r="Q305" s="100">
        <v>5.7026189514595141E-3</v>
      </c>
      <c r="R305" s="103">
        <v>40368.007680000002</v>
      </c>
      <c r="S305" s="100">
        <v>7.0832742029016248E-3</v>
      </c>
      <c r="T305" s="103">
        <v>74008.014079999994</v>
      </c>
      <c r="U305" s="100">
        <v>1.4493528178908805E-2</v>
      </c>
      <c r="V305" s="103">
        <v>141288.02687999999</v>
      </c>
      <c r="W305" s="100">
        <v>5.2273184495815889E-3</v>
      </c>
      <c r="X305" s="103">
        <v>0</v>
      </c>
      <c r="Y305" s="100"/>
      <c r="Z305" s="103">
        <v>672800.12800000003</v>
      </c>
      <c r="AA305" s="100">
        <v>5.3694757072002761E-3</v>
      </c>
    </row>
    <row r="306" spans="1:27" x14ac:dyDescent="0.25">
      <c r="A306" s="102" t="s">
        <v>36</v>
      </c>
      <c r="B306" s="103">
        <v>0</v>
      </c>
      <c r="C306" s="100"/>
      <c r="D306" s="103">
        <v>0</v>
      </c>
      <c r="E306" s="100"/>
      <c r="F306" s="103">
        <v>0</v>
      </c>
      <c r="G306" s="100"/>
      <c r="H306" s="103">
        <v>36331.206912000001</v>
      </c>
      <c r="I306" s="100">
        <v>5.2208372042625026E-3</v>
      </c>
      <c r="J306" s="103">
        <v>191748.03647999998</v>
      </c>
      <c r="K306" s="100">
        <v>5.3977906976716353E-3</v>
      </c>
      <c r="L306" s="103">
        <v>47768.809088000002</v>
      </c>
      <c r="M306" s="100">
        <v>5.868401634954775E-3</v>
      </c>
      <c r="N306" s="103">
        <v>6728.0012800000004</v>
      </c>
      <c r="O306" s="100">
        <v>1.6196790021401181E-3</v>
      </c>
      <c r="P306" s="103">
        <v>134560.02559999999</v>
      </c>
      <c r="Q306" s="100">
        <v>5.7026189514595141E-3</v>
      </c>
      <c r="R306" s="103">
        <v>40368.007680000002</v>
      </c>
      <c r="S306" s="100">
        <v>7.0832742029016248E-3</v>
      </c>
      <c r="T306" s="103">
        <v>74008.014079999994</v>
      </c>
      <c r="U306" s="100">
        <v>1.4493528178908805E-2</v>
      </c>
      <c r="V306" s="103">
        <v>141288.02687999999</v>
      </c>
      <c r="W306" s="100">
        <v>5.2273184495815889E-3</v>
      </c>
      <c r="X306" s="103">
        <v>0</v>
      </c>
      <c r="Y306" s="100"/>
      <c r="Z306" s="103">
        <v>672800.12800000003</v>
      </c>
      <c r="AA306" s="100">
        <v>5.3694757072002761E-3</v>
      </c>
    </row>
    <row r="307" spans="1:27" x14ac:dyDescent="0.25">
      <c r="A307" s="101" t="s">
        <v>1010</v>
      </c>
      <c r="B307" s="103">
        <v>0</v>
      </c>
      <c r="C307" s="100"/>
      <c r="D307" s="103">
        <v>0</v>
      </c>
      <c r="E307" s="100"/>
      <c r="F307" s="103">
        <v>0</v>
      </c>
      <c r="G307" s="100"/>
      <c r="H307" s="103">
        <v>0</v>
      </c>
      <c r="I307" s="100"/>
      <c r="J307" s="103">
        <v>0</v>
      </c>
      <c r="K307" s="100"/>
      <c r="L307" s="103">
        <v>0</v>
      </c>
      <c r="M307" s="100"/>
      <c r="N307" s="103">
        <v>0</v>
      </c>
      <c r="O307" s="100"/>
      <c r="P307" s="103">
        <v>0</v>
      </c>
      <c r="Q307" s="100"/>
      <c r="R307" s="103">
        <v>0</v>
      </c>
      <c r="S307" s="100"/>
      <c r="T307" s="103">
        <v>0</v>
      </c>
      <c r="U307" s="100"/>
      <c r="V307" s="103">
        <v>72156.610534179592</v>
      </c>
      <c r="W307" s="100">
        <v>2.6696216928908268E-3</v>
      </c>
      <c r="X307" s="103">
        <v>0</v>
      </c>
      <c r="Y307" s="100"/>
      <c r="Z307" s="103">
        <v>72156.610534179592</v>
      </c>
      <c r="AA307" s="100">
        <v>5.7586666716149745E-4</v>
      </c>
    </row>
    <row r="308" spans="1:27" x14ac:dyDescent="0.25">
      <c r="A308" s="102" t="s">
        <v>19</v>
      </c>
      <c r="B308" s="103">
        <v>0</v>
      </c>
      <c r="C308" s="100"/>
      <c r="D308" s="103">
        <v>0</v>
      </c>
      <c r="E308" s="100"/>
      <c r="F308" s="103">
        <v>0</v>
      </c>
      <c r="G308" s="100"/>
      <c r="H308" s="103">
        <v>0</v>
      </c>
      <c r="I308" s="100"/>
      <c r="J308" s="103">
        <v>0</v>
      </c>
      <c r="K308" s="100"/>
      <c r="L308" s="103">
        <v>0</v>
      </c>
      <c r="M308" s="100"/>
      <c r="N308" s="103">
        <v>0</v>
      </c>
      <c r="O308" s="100"/>
      <c r="P308" s="103">
        <v>0</v>
      </c>
      <c r="Q308" s="100"/>
      <c r="R308" s="103">
        <v>0</v>
      </c>
      <c r="S308" s="100"/>
      <c r="T308" s="103">
        <v>0</v>
      </c>
      <c r="U308" s="100"/>
      <c r="V308" s="103">
        <v>72156.610534179592</v>
      </c>
      <c r="W308" s="100">
        <v>2.6696216928908268E-3</v>
      </c>
      <c r="X308" s="103">
        <v>0</v>
      </c>
      <c r="Y308" s="100"/>
      <c r="Z308" s="103">
        <v>72156.610534179592</v>
      </c>
      <c r="AA308" s="100">
        <v>5.7586666716149745E-4</v>
      </c>
    </row>
    <row r="309" spans="1:27" x14ac:dyDescent="0.25">
      <c r="A309" s="101" t="s">
        <v>1048</v>
      </c>
      <c r="B309" s="103">
        <v>0</v>
      </c>
      <c r="C309" s="100"/>
      <c r="D309" s="103">
        <v>0</v>
      </c>
      <c r="E309" s="100"/>
      <c r="F309" s="103">
        <v>0</v>
      </c>
      <c r="G309" s="100"/>
      <c r="H309" s="103">
        <v>18365.7758325</v>
      </c>
      <c r="I309" s="100">
        <v>2.6391836082877537E-3</v>
      </c>
      <c r="J309" s="103">
        <v>0</v>
      </c>
      <c r="K309" s="100"/>
      <c r="L309" s="103">
        <v>0</v>
      </c>
      <c r="M309" s="100"/>
      <c r="N309" s="103">
        <v>0</v>
      </c>
      <c r="O309" s="100"/>
      <c r="P309" s="103">
        <v>0</v>
      </c>
      <c r="Q309" s="100"/>
      <c r="R309" s="103">
        <v>0</v>
      </c>
      <c r="S309" s="100"/>
      <c r="T309" s="103">
        <v>0</v>
      </c>
      <c r="U309" s="100"/>
      <c r="V309" s="103">
        <v>0</v>
      </c>
      <c r="W309" s="100"/>
      <c r="X309" s="103">
        <v>0</v>
      </c>
      <c r="Y309" s="100"/>
      <c r="Z309" s="103">
        <v>18365.7758325</v>
      </c>
      <c r="AA309" s="100">
        <v>1.4657337754920088E-4</v>
      </c>
    </row>
    <row r="310" spans="1:27" x14ac:dyDescent="0.25">
      <c r="A310" s="102" t="s">
        <v>19</v>
      </c>
      <c r="B310" s="103">
        <v>0</v>
      </c>
      <c r="C310" s="100"/>
      <c r="D310" s="103">
        <v>0</v>
      </c>
      <c r="E310" s="100"/>
      <c r="F310" s="103">
        <v>0</v>
      </c>
      <c r="G310" s="100"/>
      <c r="H310" s="103">
        <v>18365.7758325</v>
      </c>
      <c r="I310" s="100">
        <v>2.6391836082877537E-3</v>
      </c>
      <c r="J310" s="103">
        <v>0</v>
      </c>
      <c r="K310" s="100"/>
      <c r="L310" s="103">
        <v>0</v>
      </c>
      <c r="M310" s="100"/>
      <c r="N310" s="103">
        <v>0</v>
      </c>
      <c r="O310" s="100"/>
      <c r="P310" s="103">
        <v>0</v>
      </c>
      <c r="Q310" s="100"/>
      <c r="R310" s="103">
        <v>0</v>
      </c>
      <c r="S310" s="100"/>
      <c r="T310" s="103">
        <v>0</v>
      </c>
      <c r="U310" s="100"/>
      <c r="V310" s="103">
        <v>0</v>
      </c>
      <c r="W310" s="100"/>
      <c r="X310" s="103">
        <v>0</v>
      </c>
      <c r="Y310" s="100"/>
      <c r="Z310" s="103">
        <v>18365.7758325</v>
      </c>
      <c r="AA310" s="100">
        <v>1.4657337754920088E-4</v>
      </c>
    </row>
    <row r="311" spans="1:27" x14ac:dyDescent="0.25">
      <c r="A311" s="1" t="s">
        <v>1083</v>
      </c>
      <c r="B311" s="26">
        <v>12362.024769119398</v>
      </c>
      <c r="C311" s="17">
        <v>0.16059631837028632</v>
      </c>
      <c r="D311" s="26">
        <v>436772.15715577797</v>
      </c>
      <c r="E311" s="17">
        <v>0.37633691617368437</v>
      </c>
      <c r="F311" s="26">
        <v>119180.74625368499</v>
      </c>
      <c r="G311" s="17">
        <v>0.64445756884696981</v>
      </c>
      <c r="H311" s="26">
        <v>1135348.1651105674</v>
      </c>
      <c r="I311" s="17">
        <v>0.16315086791797734</v>
      </c>
      <c r="J311" s="26">
        <v>14135100.03959349</v>
      </c>
      <c r="K311" s="17">
        <v>0.39790921933291268</v>
      </c>
      <c r="L311" s="26">
        <v>5255535.8223618539</v>
      </c>
      <c r="M311" s="17">
        <v>0.64564295408108485</v>
      </c>
      <c r="N311" s="26">
        <v>821302.65916521801</v>
      </c>
      <c r="O311" s="17">
        <v>0.19771795754648627</v>
      </c>
      <c r="P311" s="26">
        <v>9236625.8083895426</v>
      </c>
      <c r="Q311" s="17">
        <v>0.39144580381576766</v>
      </c>
      <c r="R311" s="26">
        <v>3693427.0357319228</v>
      </c>
      <c r="S311" s="17">
        <v>0.64807648298830678</v>
      </c>
      <c r="T311" s="26">
        <v>861497.5883222121</v>
      </c>
      <c r="U311" s="17">
        <v>0.16871334446176187</v>
      </c>
      <c r="V311" s="26">
        <v>10320170.641948266</v>
      </c>
      <c r="W311" s="17">
        <v>0.38182158524518878</v>
      </c>
      <c r="X311" s="26">
        <v>4895260.0088144401</v>
      </c>
      <c r="Y311" s="17">
        <v>0.63807864111150148</v>
      </c>
      <c r="Z311" s="26">
        <v>50922582.697616115</v>
      </c>
      <c r="AA311" s="17">
        <v>0.4064023762236067</v>
      </c>
    </row>
    <row r="312" spans="1:27" x14ac:dyDescent="0.25">
      <c r="A312" s="5" t="s">
        <v>0</v>
      </c>
      <c r="B312" s="27">
        <v>0</v>
      </c>
      <c r="C312" s="104"/>
      <c r="D312" s="27">
        <v>0</v>
      </c>
      <c r="E312" s="104"/>
      <c r="F312" s="27">
        <v>0</v>
      </c>
      <c r="G312" s="104"/>
      <c r="H312" s="27">
        <v>36852.823382375005</v>
      </c>
      <c r="I312" s="104">
        <v>5.2957941051297412E-3</v>
      </c>
      <c r="J312" s="27">
        <v>208348.10121031842</v>
      </c>
      <c r="K312" s="104">
        <v>5.8650897460840847E-3</v>
      </c>
      <c r="L312" s="27">
        <v>10582.62401625</v>
      </c>
      <c r="M312" s="104">
        <v>1.3000761221546567E-3</v>
      </c>
      <c r="N312" s="27">
        <v>51695.952613367095</v>
      </c>
      <c r="O312" s="104">
        <v>1.2445129758284061E-2</v>
      </c>
      <c r="P312" s="27">
        <v>19143.875227010201</v>
      </c>
      <c r="Q312" s="104">
        <v>8.113124621308386E-4</v>
      </c>
      <c r="R312" s="27">
        <v>3512.3514140646002</v>
      </c>
      <c r="S312" s="104">
        <v>6.1630359268621761E-4</v>
      </c>
      <c r="T312" s="27">
        <v>95829.709223562604</v>
      </c>
      <c r="U312" s="104">
        <v>1.8767029601780411E-2</v>
      </c>
      <c r="V312" s="27">
        <v>412429.01195657544</v>
      </c>
      <c r="W312" s="104">
        <v>1.5258885207409532E-2</v>
      </c>
      <c r="X312" s="27">
        <v>11734.5372545544</v>
      </c>
      <c r="Y312" s="104">
        <v>1.5295525818804746E-3</v>
      </c>
      <c r="Z312" s="27">
        <v>850128.98629807774</v>
      </c>
      <c r="AA312" s="104">
        <v>6.7846998684196512E-3</v>
      </c>
    </row>
    <row r="313" spans="1:27" x14ac:dyDescent="0.25">
      <c r="A313" s="101" t="s">
        <v>106</v>
      </c>
      <c r="B313" s="103">
        <v>0</v>
      </c>
      <c r="C313" s="100"/>
      <c r="D313" s="103">
        <v>0</v>
      </c>
      <c r="E313" s="100"/>
      <c r="F313" s="103">
        <v>0</v>
      </c>
      <c r="G313" s="100"/>
      <c r="H313" s="103">
        <v>0</v>
      </c>
      <c r="I313" s="100"/>
      <c r="J313" s="103">
        <v>0</v>
      </c>
      <c r="K313" s="100"/>
      <c r="L313" s="103">
        <v>0</v>
      </c>
      <c r="M313" s="100"/>
      <c r="N313" s="103">
        <v>1743.1669980913</v>
      </c>
      <c r="O313" s="100">
        <v>4.196448345551001E-4</v>
      </c>
      <c r="P313" s="103">
        <v>18940.680218066802</v>
      </c>
      <c r="Q313" s="100">
        <v>8.0270111040378741E-4</v>
      </c>
      <c r="R313" s="103">
        <v>3512.3514140646002</v>
      </c>
      <c r="S313" s="100">
        <v>6.1630359268621761E-4</v>
      </c>
      <c r="T313" s="103">
        <v>1798.6277830520999</v>
      </c>
      <c r="U313" s="100">
        <v>3.5223837284506531E-4</v>
      </c>
      <c r="V313" s="103">
        <v>1636.5101255874001</v>
      </c>
      <c r="W313" s="100">
        <v>6.0546953349951818E-5</v>
      </c>
      <c r="X313" s="103">
        <v>0</v>
      </c>
      <c r="Y313" s="100"/>
      <c r="Z313" s="103">
        <v>27631.336538862201</v>
      </c>
      <c r="AA313" s="100">
        <v>2.205198603988612E-4</v>
      </c>
    </row>
    <row r="314" spans="1:27" x14ac:dyDescent="0.25">
      <c r="A314" s="102" t="s">
        <v>3</v>
      </c>
      <c r="B314" s="103">
        <v>0</v>
      </c>
      <c r="C314" s="100"/>
      <c r="D314" s="103">
        <v>0</v>
      </c>
      <c r="E314" s="100"/>
      <c r="F314" s="103">
        <v>0</v>
      </c>
      <c r="G314" s="100"/>
      <c r="H314" s="103">
        <v>0</v>
      </c>
      <c r="I314" s="100"/>
      <c r="J314" s="103">
        <v>0</v>
      </c>
      <c r="K314" s="100"/>
      <c r="L314" s="103">
        <v>0</v>
      </c>
      <c r="M314" s="100"/>
      <c r="N314" s="103">
        <v>1743.1669980913</v>
      </c>
      <c r="O314" s="100">
        <v>4.196448345551001E-4</v>
      </c>
      <c r="P314" s="103">
        <v>18940.680218066802</v>
      </c>
      <c r="Q314" s="100">
        <v>8.0270111040378741E-4</v>
      </c>
      <c r="R314" s="103">
        <v>3512.3514140646002</v>
      </c>
      <c r="S314" s="100">
        <v>6.1630359268621761E-4</v>
      </c>
      <c r="T314" s="103">
        <v>1798.6277830520999</v>
      </c>
      <c r="U314" s="100">
        <v>3.5223837284506531E-4</v>
      </c>
      <c r="V314" s="103">
        <v>1636.5101255874001</v>
      </c>
      <c r="W314" s="100">
        <v>6.0546953349951818E-5</v>
      </c>
      <c r="X314" s="103">
        <v>0</v>
      </c>
      <c r="Y314" s="100"/>
      <c r="Z314" s="103">
        <v>27631.336538862201</v>
      </c>
      <c r="AA314" s="100">
        <v>2.205198603988612E-4</v>
      </c>
    </row>
    <row r="315" spans="1:27" x14ac:dyDescent="0.25">
      <c r="A315" s="101" t="s">
        <v>80</v>
      </c>
      <c r="B315" s="103">
        <v>0</v>
      </c>
      <c r="C315" s="100"/>
      <c r="D315" s="103">
        <v>0</v>
      </c>
      <c r="E315" s="100"/>
      <c r="F315" s="103">
        <v>0</v>
      </c>
      <c r="G315" s="100"/>
      <c r="H315" s="103">
        <v>0</v>
      </c>
      <c r="I315" s="100"/>
      <c r="J315" s="103">
        <v>203.19500894339998</v>
      </c>
      <c r="K315" s="100">
        <v>5.7200279555529627E-6</v>
      </c>
      <c r="L315" s="103">
        <v>0</v>
      </c>
      <c r="M315" s="100"/>
      <c r="N315" s="103">
        <v>0</v>
      </c>
      <c r="O315" s="100"/>
      <c r="P315" s="103">
        <v>203.19500894339998</v>
      </c>
      <c r="Q315" s="100">
        <v>8.6113517270512346E-6</v>
      </c>
      <c r="R315" s="103">
        <v>0</v>
      </c>
      <c r="S315" s="100"/>
      <c r="T315" s="103">
        <v>0</v>
      </c>
      <c r="U315" s="100"/>
      <c r="V315" s="103">
        <v>2854.2394434609</v>
      </c>
      <c r="W315" s="100">
        <v>1.0560002026922389E-4</v>
      </c>
      <c r="X315" s="103">
        <v>0</v>
      </c>
      <c r="Y315" s="100"/>
      <c r="Z315" s="103">
        <v>3260.6294613477003</v>
      </c>
      <c r="AA315" s="100">
        <v>2.6022394994086561E-5</v>
      </c>
    </row>
    <row r="316" spans="1:27" x14ac:dyDescent="0.25">
      <c r="A316" s="102" t="s">
        <v>3</v>
      </c>
      <c r="B316" s="103">
        <v>0</v>
      </c>
      <c r="C316" s="100"/>
      <c r="D316" s="103">
        <v>0</v>
      </c>
      <c r="E316" s="100"/>
      <c r="F316" s="103">
        <v>0</v>
      </c>
      <c r="G316" s="100"/>
      <c r="H316" s="103">
        <v>0</v>
      </c>
      <c r="I316" s="100"/>
      <c r="J316" s="103">
        <v>203.19500894339998</v>
      </c>
      <c r="K316" s="100">
        <v>5.7200279555529627E-6</v>
      </c>
      <c r="L316" s="103">
        <v>0</v>
      </c>
      <c r="M316" s="100"/>
      <c r="N316" s="103">
        <v>0</v>
      </c>
      <c r="O316" s="100"/>
      <c r="P316" s="103">
        <v>203.19500894339998</v>
      </c>
      <c r="Q316" s="100">
        <v>8.6113517270512346E-6</v>
      </c>
      <c r="R316" s="103">
        <v>0</v>
      </c>
      <c r="S316" s="100"/>
      <c r="T316" s="103">
        <v>0</v>
      </c>
      <c r="U316" s="100"/>
      <c r="V316" s="103">
        <v>2854.2394434609</v>
      </c>
      <c r="W316" s="100">
        <v>1.0560002026922389E-4</v>
      </c>
      <c r="X316" s="103">
        <v>0</v>
      </c>
      <c r="Y316" s="100"/>
      <c r="Z316" s="103">
        <v>3260.6294613477003</v>
      </c>
      <c r="AA316" s="100">
        <v>2.6022394994086561E-5</v>
      </c>
    </row>
    <row r="317" spans="1:27" x14ac:dyDescent="0.25">
      <c r="A317" s="101" t="s">
        <v>81</v>
      </c>
      <c r="B317" s="103">
        <v>0</v>
      </c>
      <c r="C317" s="100"/>
      <c r="D317" s="103">
        <v>0</v>
      </c>
      <c r="E317" s="100"/>
      <c r="F317" s="103">
        <v>0</v>
      </c>
      <c r="G317" s="100"/>
      <c r="H317" s="103">
        <v>0</v>
      </c>
      <c r="I317" s="100"/>
      <c r="J317" s="103">
        <v>0</v>
      </c>
      <c r="K317" s="100"/>
      <c r="L317" s="103">
        <v>0</v>
      </c>
      <c r="M317" s="100"/>
      <c r="N317" s="103">
        <v>49952.785615275803</v>
      </c>
      <c r="O317" s="100">
        <v>1.2025484923728961E-2</v>
      </c>
      <c r="P317" s="103">
        <v>0</v>
      </c>
      <c r="Q317" s="100"/>
      <c r="R317" s="103">
        <v>0</v>
      </c>
      <c r="S317" s="100"/>
      <c r="T317" s="103">
        <v>0</v>
      </c>
      <c r="U317" s="100"/>
      <c r="V317" s="103">
        <v>7825.3968292412992</v>
      </c>
      <c r="W317" s="100">
        <v>2.8952093198621014E-4</v>
      </c>
      <c r="X317" s="103">
        <v>0</v>
      </c>
      <c r="Y317" s="100"/>
      <c r="Z317" s="103">
        <v>57778.182444517108</v>
      </c>
      <c r="AA317" s="100">
        <v>4.6111546970755037E-4</v>
      </c>
    </row>
    <row r="318" spans="1:27" x14ac:dyDescent="0.25">
      <c r="A318" s="102" t="s">
        <v>3</v>
      </c>
      <c r="B318" s="103">
        <v>0</v>
      </c>
      <c r="C318" s="100"/>
      <c r="D318" s="103">
        <v>0</v>
      </c>
      <c r="E318" s="100"/>
      <c r="F318" s="103">
        <v>0</v>
      </c>
      <c r="G318" s="100"/>
      <c r="H318" s="103">
        <v>0</v>
      </c>
      <c r="I318" s="100"/>
      <c r="J318" s="103">
        <v>0</v>
      </c>
      <c r="K318" s="100"/>
      <c r="L318" s="103">
        <v>0</v>
      </c>
      <c r="M318" s="100"/>
      <c r="N318" s="103">
        <v>49952.785615275803</v>
      </c>
      <c r="O318" s="100">
        <v>1.2025484923728961E-2</v>
      </c>
      <c r="P318" s="103">
        <v>0</v>
      </c>
      <c r="Q318" s="100"/>
      <c r="R318" s="103">
        <v>0</v>
      </c>
      <c r="S318" s="100"/>
      <c r="T318" s="103">
        <v>0</v>
      </c>
      <c r="U318" s="100"/>
      <c r="V318" s="103">
        <v>7825.3968292412992</v>
      </c>
      <c r="W318" s="100">
        <v>2.8952093198621014E-4</v>
      </c>
      <c r="X318" s="103">
        <v>0</v>
      </c>
      <c r="Y318" s="100"/>
      <c r="Z318" s="103">
        <v>57778.182444517108</v>
      </c>
      <c r="AA318" s="100">
        <v>4.6111546970755037E-4</v>
      </c>
    </row>
    <row r="319" spans="1:27" x14ac:dyDescent="0.25">
      <c r="A319" s="101" t="s">
        <v>800</v>
      </c>
      <c r="B319" s="103">
        <v>0</v>
      </c>
      <c r="C319" s="100"/>
      <c r="D319" s="103">
        <v>0</v>
      </c>
      <c r="E319" s="100"/>
      <c r="F319" s="103">
        <v>0</v>
      </c>
      <c r="G319" s="100"/>
      <c r="H319" s="103">
        <v>36852.823382375005</v>
      </c>
      <c r="I319" s="100">
        <v>5.2957941051297412E-3</v>
      </c>
      <c r="J319" s="103">
        <v>208144.90620137501</v>
      </c>
      <c r="K319" s="100">
        <v>5.859369718128532E-3</v>
      </c>
      <c r="L319" s="103">
        <v>10582.62401625</v>
      </c>
      <c r="M319" s="100">
        <v>1.3000761221546567E-3</v>
      </c>
      <c r="N319" s="103">
        <v>0</v>
      </c>
      <c r="O319" s="100"/>
      <c r="P319" s="103">
        <v>0</v>
      </c>
      <c r="Q319" s="100"/>
      <c r="R319" s="103">
        <v>0</v>
      </c>
      <c r="S319" s="100"/>
      <c r="T319" s="103">
        <v>94031.08144051049</v>
      </c>
      <c r="U319" s="100">
        <v>1.8414791228935346E-2</v>
      </c>
      <c r="V319" s="103">
        <v>400112.86555828585</v>
      </c>
      <c r="W319" s="100">
        <v>1.4803217301804146E-2</v>
      </c>
      <c r="X319" s="103">
        <v>11734.5372545544</v>
      </c>
      <c r="Y319" s="100">
        <v>1.5295525818804746E-3</v>
      </c>
      <c r="Z319" s="103">
        <v>761458.83785335079</v>
      </c>
      <c r="AA319" s="100">
        <v>6.0770421433191529E-3</v>
      </c>
    </row>
    <row r="320" spans="1:27" x14ac:dyDescent="0.25">
      <c r="A320" s="102" t="s">
        <v>3</v>
      </c>
      <c r="B320" s="103">
        <v>0</v>
      </c>
      <c r="C320" s="100"/>
      <c r="D320" s="103">
        <v>0</v>
      </c>
      <c r="E320" s="100"/>
      <c r="F320" s="103">
        <v>0</v>
      </c>
      <c r="G320" s="100"/>
      <c r="H320" s="103">
        <v>36852.823382375005</v>
      </c>
      <c r="I320" s="100">
        <v>5.2957941051297412E-3</v>
      </c>
      <c r="J320" s="103">
        <v>208144.90620137501</v>
      </c>
      <c r="K320" s="100">
        <v>5.859369718128532E-3</v>
      </c>
      <c r="L320" s="103">
        <v>10582.62401625</v>
      </c>
      <c r="M320" s="100">
        <v>1.3000761221546567E-3</v>
      </c>
      <c r="N320" s="103">
        <v>0</v>
      </c>
      <c r="O320" s="100"/>
      <c r="P320" s="103">
        <v>0</v>
      </c>
      <c r="Q320" s="100"/>
      <c r="R320" s="103">
        <v>0</v>
      </c>
      <c r="S320" s="100"/>
      <c r="T320" s="103">
        <v>94031.08144051049</v>
      </c>
      <c r="U320" s="100">
        <v>1.8414791228935346E-2</v>
      </c>
      <c r="V320" s="103">
        <v>400112.86555828585</v>
      </c>
      <c r="W320" s="100">
        <v>1.4803217301804146E-2</v>
      </c>
      <c r="X320" s="103">
        <v>11734.5372545544</v>
      </c>
      <c r="Y320" s="100">
        <v>1.5295525818804746E-3</v>
      </c>
      <c r="Z320" s="103">
        <v>761458.83785335079</v>
      </c>
      <c r="AA320" s="100">
        <v>6.0770421433191529E-3</v>
      </c>
    </row>
    <row r="321" spans="1:27" x14ac:dyDescent="0.25">
      <c r="A321" s="5" t="s">
        <v>4</v>
      </c>
      <c r="B321" s="27">
        <v>167.35409930270001</v>
      </c>
      <c r="C321" s="104">
        <v>2.1741140884401779E-3</v>
      </c>
      <c r="D321" s="27">
        <v>8229.1805358380989</v>
      </c>
      <c r="E321" s="104">
        <v>7.0905262040072536E-3</v>
      </c>
      <c r="F321" s="27">
        <v>3145.0237005019999</v>
      </c>
      <c r="G321" s="104">
        <v>1.7006390643647701E-2</v>
      </c>
      <c r="H321" s="27">
        <v>77216.275675327794</v>
      </c>
      <c r="I321" s="104">
        <v>1.1096069717606552E-2</v>
      </c>
      <c r="J321" s="27">
        <v>606751.03790622647</v>
      </c>
      <c r="K321" s="104">
        <v>1.7080305844771684E-2</v>
      </c>
      <c r="L321" s="27">
        <v>118828.8633011691</v>
      </c>
      <c r="M321" s="104">
        <v>1.4598134410086765E-2</v>
      </c>
      <c r="N321" s="27">
        <v>136912.94329157128</v>
      </c>
      <c r="O321" s="104">
        <v>3.2960014444372812E-2</v>
      </c>
      <c r="P321" s="27">
        <v>520242.55548825359</v>
      </c>
      <c r="Q321" s="104">
        <v>2.20477444401069E-2</v>
      </c>
      <c r="R321" s="27">
        <v>136480.4477845348</v>
      </c>
      <c r="S321" s="104">
        <v>2.3947885728123636E-2</v>
      </c>
      <c r="T321" s="27">
        <v>194201.02920768966</v>
      </c>
      <c r="U321" s="104">
        <v>3.803180134184115E-2</v>
      </c>
      <c r="V321" s="27">
        <v>456386.98614317813</v>
      </c>
      <c r="W321" s="104">
        <v>1.6885224923138029E-2</v>
      </c>
      <c r="X321" s="27">
        <v>106519.70122325201</v>
      </c>
      <c r="Y321" s="104">
        <v>1.3884440476246863E-2</v>
      </c>
      <c r="Z321" s="27">
        <v>2365081.3983568461</v>
      </c>
      <c r="AA321" s="104">
        <v>1.8875215068372198E-2</v>
      </c>
    </row>
    <row r="322" spans="1:27" x14ac:dyDescent="0.25">
      <c r="A322" s="101" t="s">
        <v>107</v>
      </c>
      <c r="B322" s="103">
        <v>0</v>
      </c>
      <c r="C322" s="100"/>
      <c r="D322" s="103">
        <v>0</v>
      </c>
      <c r="E322" s="100"/>
      <c r="F322" s="103">
        <v>0</v>
      </c>
      <c r="G322" s="100"/>
      <c r="H322" s="103">
        <v>0</v>
      </c>
      <c r="I322" s="100"/>
      <c r="J322" s="103">
        <v>0</v>
      </c>
      <c r="K322" s="100"/>
      <c r="L322" s="103">
        <v>0</v>
      </c>
      <c r="M322" s="100"/>
      <c r="N322" s="103">
        <v>35714.394727474304</v>
      </c>
      <c r="O322" s="100">
        <v>8.5977770822055887E-3</v>
      </c>
      <c r="P322" s="103">
        <v>24923.551406502298</v>
      </c>
      <c r="Q322" s="100">
        <v>1.0562536381413666E-3</v>
      </c>
      <c r="R322" s="103">
        <v>0</v>
      </c>
      <c r="S322" s="100"/>
      <c r="T322" s="103">
        <v>12328.764405195501</v>
      </c>
      <c r="U322" s="100">
        <v>2.4144316874206936E-3</v>
      </c>
      <c r="V322" s="103">
        <v>55693.224134447701</v>
      </c>
      <c r="W322" s="100">
        <v>2.0605158445728949E-3</v>
      </c>
      <c r="X322" s="103">
        <v>0</v>
      </c>
      <c r="Y322" s="100"/>
      <c r="Z322" s="103">
        <v>128659.93467361981</v>
      </c>
      <c r="AA322" s="100">
        <v>1.0268077620222687E-3</v>
      </c>
    </row>
    <row r="323" spans="1:27" x14ac:dyDescent="0.25">
      <c r="A323" s="102" t="s">
        <v>9</v>
      </c>
      <c r="B323" s="103">
        <v>0</v>
      </c>
      <c r="C323" s="100"/>
      <c r="D323" s="103">
        <v>0</v>
      </c>
      <c r="E323" s="100"/>
      <c r="F323" s="103">
        <v>0</v>
      </c>
      <c r="G323" s="100"/>
      <c r="H323" s="103">
        <v>0</v>
      </c>
      <c r="I323" s="100"/>
      <c r="J323" s="103">
        <v>0</v>
      </c>
      <c r="K323" s="100"/>
      <c r="L323" s="103">
        <v>0</v>
      </c>
      <c r="M323" s="100"/>
      <c r="N323" s="103">
        <v>35714.394727474304</v>
      </c>
      <c r="O323" s="100">
        <v>8.5977770822055887E-3</v>
      </c>
      <c r="P323" s="103">
        <v>24923.551406502298</v>
      </c>
      <c r="Q323" s="100">
        <v>1.0562536381413666E-3</v>
      </c>
      <c r="R323" s="103">
        <v>0</v>
      </c>
      <c r="S323" s="100"/>
      <c r="T323" s="103">
        <v>12328.764405195501</v>
      </c>
      <c r="U323" s="100">
        <v>2.4144316874206936E-3</v>
      </c>
      <c r="V323" s="103">
        <v>55693.224134447701</v>
      </c>
      <c r="W323" s="100">
        <v>2.0605158445728949E-3</v>
      </c>
      <c r="X323" s="103">
        <v>0</v>
      </c>
      <c r="Y323" s="100"/>
      <c r="Z323" s="103">
        <v>128659.93467361981</v>
      </c>
      <c r="AA323" s="100">
        <v>1.0268077620222687E-3</v>
      </c>
    </row>
    <row r="324" spans="1:27" x14ac:dyDescent="0.25">
      <c r="A324" s="101" t="s">
        <v>82</v>
      </c>
      <c r="B324" s="103">
        <v>0</v>
      </c>
      <c r="C324" s="100"/>
      <c r="D324" s="103">
        <v>0</v>
      </c>
      <c r="E324" s="100"/>
      <c r="F324" s="103">
        <v>0</v>
      </c>
      <c r="G324" s="100"/>
      <c r="H324" s="103">
        <v>25290.824405720901</v>
      </c>
      <c r="I324" s="100">
        <v>3.634321240791093E-3</v>
      </c>
      <c r="J324" s="103">
        <v>73104.323282208294</v>
      </c>
      <c r="K324" s="100">
        <v>2.0579185237885982E-3</v>
      </c>
      <c r="L324" s="103">
        <v>4361.9332308374005</v>
      </c>
      <c r="M324" s="100">
        <v>5.3586381138901221E-4</v>
      </c>
      <c r="N324" s="103">
        <v>7717.2664853277001</v>
      </c>
      <c r="O324" s="100">
        <v>1.8578317631064638E-3</v>
      </c>
      <c r="P324" s="103">
        <v>69119.8650425011</v>
      </c>
      <c r="Q324" s="100">
        <v>2.9292819361182612E-3</v>
      </c>
      <c r="R324" s="103">
        <v>13337.4496865991</v>
      </c>
      <c r="S324" s="100">
        <v>2.3402892222593274E-3</v>
      </c>
      <c r="T324" s="103">
        <v>0</v>
      </c>
      <c r="U324" s="100"/>
      <c r="V324" s="103">
        <v>0</v>
      </c>
      <c r="W324" s="100"/>
      <c r="X324" s="103">
        <v>0</v>
      </c>
      <c r="Y324" s="100"/>
      <c r="Z324" s="103">
        <v>192931.66213319454</v>
      </c>
      <c r="AA324" s="100">
        <v>1.5397468428750942E-3</v>
      </c>
    </row>
    <row r="325" spans="1:27" x14ac:dyDescent="0.25">
      <c r="A325" s="102" t="s">
        <v>9</v>
      </c>
      <c r="B325" s="103">
        <v>0</v>
      </c>
      <c r="C325" s="100"/>
      <c r="D325" s="103">
        <v>0</v>
      </c>
      <c r="E325" s="100"/>
      <c r="F325" s="103">
        <v>0</v>
      </c>
      <c r="G325" s="100"/>
      <c r="H325" s="103">
        <v>25290.824405720901</v>
      </c>
      <c r="I325" s="100">
        <v>3.634321240791093E-3</v>
      </c>
      <c r="J325" s="103">
        <v>73104.323282208294</v>
      </c>
      <c r="K325" s="100">
        <v>2.0579185237885982E-3</v>
      </c>
      <c r="L325" s="103">
        <v>4361.9332308374005</v>
      </c>
      <c r="M325" s="100">
        <v>5.3586381138901221E-4</v>
      </c>
      <c r="N325" s="103">
        <v>7717.2664853277001</v>
      </c>
      <c r="O325" s="100">
        <v>1.8578317631064638E-3</v>
      </c>
      <c r="P325" s="103">
        <v>69119.8650425011</v>
      </c>
      <c r="Q325" s="100">
        <v>2.9292819361182612E-3</v>
      </c>
      <c r="R325" s="103">
        <v>13337.4496865991</v>
      </c>
      <c r="S325" s="100">
        <v>2.3402892222593274E-3</v>
      </c>
      <c r="T325" s="103">
        <v>0</v>
      </c>
      <c r="U325" s="100"/>
      <c r="V325" s="103">
        <v>0</v>
      </c>
      <c r="W325" s="100"/>
      <c r="X325" s="103">
        <v>0</v>
      </c>
      <c r="Y325" s="100"/>
      <c r="Z325" s="103">
        <v>192931.66213319454</v>
      </c>
      <c r="AA325" s="100">
        <v>1.5397468428750942E-3</v>
      </c>
    </row>
    <row r="326" spans="1:27" x14ac:dyDescent="0.25">
      <c r="A326" s="101" t="s">
        <v>826</v>
      </c>
      <c r="B326" s="103">
        <v>0</v>
      </c>
      <c r="C326" s="100"/>
      <c r="D326" s="103">
        <v>0</v>
      </c>
      <c r="E326" s="100"/>
      <c r="F326" s="103">
        <v>0</v>
      </c>
      <c r="G326" s="100"/>
      <c r="H326" s="103">
        <v>0</v>
      </c>
      <c r="I326" s="100"/>
      <c r="J326" s="103">
        <v>0</v>
      </c>
      <c r="K326" s="100"/>
      <c r="L326" s="103">
        <v>0</v>
      </c>
      <c r="M326" s="100"/>
      <c r="N326" s="103">
        <v>0</v>
      </c>
      <c r="O326" s="100"/>
      <c r="P326" s="103">
        <v>0</v>
      </c>
      <c r="Q326" s="100"/>
      <c r="R326" s="103">
        <v>0</v>
      </c>
      <c r="S326" s="100"/>
      <c r="T326" s="103">
        <v>21931.647887520801</v>
      </c>
      <c r="U326" s="100">
        <v>4.2950342691817911E-3</v>
      </c>
      <c r="V326" s="103">
        <v>45241.206133380299</v>
      </c>
      <c r="W326" s="100">
        <v>1.673816222964176E-3</v>
      </c>
      <c r="X326" s="103">
        <v>0</v>
      </c>
      <c r="Y326" s="100"/>
      <c r="Z326" s="103">
        <v>67172.854020901097</v>
      </c>
      <c r="AA326" s="100">
        <v>5.3609235913899649E-4</v>
      </c>
    </row>
    <row r="327" spans="1:27" x14ac:dyDescent="0.25">
      <c r="A327" s="102" t="s">
        <v>9</v>
      </c>
      <c r="B327" s="103">
        <v>0</v>
      </c>
      <c r="C327" s="100"/>
      <c r="D327" s="103">
        <v>0</v>
      </c>
      <c r="E327" s="100"/>
      <c r="F327" s="103">
        <v>0</v>
      </c>
      <c r="G327" s="100"/>
      <c r="H327" s="103">
        <v>0</v>
      </c>
      <c r="I327" s="100"/>
      <c r="J327" s="103">
        <v>0</v>
      </c>
      <c r="K327" s="100"/>
      <c r="L327" s="103">
        <v>0</v>
      </c>
      <c r="M327" s="100"/>
      <c r="N327" s="103">
        <v>0</v>
      </c>
      <c r="O327" s="100"/>
      <c r="P327" s="103">
        <v>0</v>
      </c>
      <c r="Q327" s="100"/>
      <c r="R327" s="103">
        <v>0</v>
      </c>
      <c r="S327" s="100"/>
      <c r="T327" s="103">
        <v>21931.647887520801</v>
      </c>
      <c r="U327" s="100">
        <v>4.2950342691817911E-3</v>
      </c>
      <c r="V327" s="103">
        <v>45241.206133380299</v>
      </c>
      <c r="W327" s="100">
        <v>1.673816222964176E-3</v>
      </c>
      <c r="X327" s="103">
        <v>0</v>
      </c>
      <c r="Y327" s="100"/>
      <c r="Z327" s="103">
        <v>67172.854020901097</v>
      </c>
      <c r="AA327" s="100">
        <v>5.3609235913899649E-4</v>
      </c>
    </row>
    <row r="328" spans="1:27" x14ac:dyDescent="0.25">
      <c r="A328" s="101" t="s">
        <v>83</v>
      </c>
      <c r="B328" s="103">
        <v>0</v>
      </c>
      <c r="C328" s="100"/>
      <c r="D328" s="103">
        <v>0</v>
      </c>
      <c r="E328" s="100"/>
      <c r="F328" s="103">
        <v>0</v>
      </c>
      <c r="G328" s="100"/>
      <c r="H328" s="103">
        <v>0</v>
      </c>
      <c r="I328" s="100"/>
      <c r="J328" s="103">
        <v>162102.20570790028</v>
      </c>
      <c r="K328" s="100">
        <v>4.5632476561679059E-3</v>
      </c>
      <c r="L328" s="103">
        <v>0</v>
      </c>
      <c r="M328" s="100"/>
      <c r="N328" s="103">
        <v>36965.401331230605</v>
      </c>
      <c r="O328" s="100">
        <v>8.8989406883520344E-3</v>
      </c>
      <c r="P328" s="103">
        <v>37586.465008455802</v>
      </c>
      <c r="Q328" s="100">
        <v>1.5929046291411372E-3</v>
      </c>
      <c r="R328" s="103">
        <v>8201.9635999519996</v>
      </c>
      <c r="S328" s="100">
        <v>1.4391782136293466E-3</v>
      </c>
      <c r="T328" s="103">
        <v>376.04992132699999</v>
      </c>
      <c r="U328" s="100">
        <v>7.3644593753559531E-5</v>
      </c>
      <c r="V328" s="103">
        <v>512.01164884579998</v>
      </c>
      <c r="W328" s="100">
        <v>1.8943204159015717E-5</v>
      </c>
      <c r="X328" s="103">
        <v>0</v>
      </c>
      <c r="Y328" s="100"/>
      <c r="Z328" s="103">
        <v>245744.0972177115</v>
      </c>
      <c r="AA328" s="100">
        <v>1.9612317318084176E-3</v>
      </c>
    </row>
    <row r="329" spans="1:27" x14ac:dyDescent="0.25">
      <c r="A329" s="102" t="s">
        <v>9</v>
      </c>
      <c r="B329" s="103">
        <v>0</v>
      </c>
      <c r="C329" s="100"/>
      <c r="D329" s="103">
        <v>0</v>
      </c>
      <c r="E329" s="100"/>
      <c r="F329" s="103">
        <v>0</v>
      </c>
      <c r="G329" s="100"/>
      <c r="H329" s="103">
        <v>0</v>
      </c>
      <c r="I329" s="100"/>
      <c r="J329" s="103">
        <v>162102.20570790028</v>
      </c>
      <c r="K329" s="100">
        <v>4.5632476561679059E-3</v>
      </c>
      <c r="L329" s="103">
        <v>0</v>
      </c>
      <c r="M329" s="100"/>
      <c r="N329" s="103">
        <v>36965.401331230605</v>
      </c>
      <c r="O329" s="100">
        <v>8.8989406883520344E-3</v>
      </c>
      <c r="P329" s="103">
        <v>37586.465008455802</v>
      </c>
      <c r="Q329" s="100">
        <v>1.5929046291411372E-3</v>
      </c>
      <c r="R329" s="103">
        <v>8201.9635999519996</v>
      </c>
      <c r="S329" s="100">
        <v>1.4391782136293466E-3</v>
      </c>
      <c r="T329" s="103">
        <v>376.04992132699999</v>
      </c>
      <c r="U329" s="100">
        <v>7.3644593753559531E-5</v>
      </c>
      <c r="V329" s="103">
        <v>512.01164884579998</v>
      </c>
      <c r="W329" s="100">
        <v>1.8943204159015717E-5</v>
      </c>
      <c r="X329" s="103">
        <v>0</v>
      </c>
      <c r="Y329" s="100"/>
      <c r="Z329" s="103">
        <v>245744.0972177115</v>
      </c>
      <c r="AA329" s="100">
        <v>1.9612317318084176E-3</v>
      </c>
    </row>
    <row r="330" spans="1:27" x14ac:dyDescent="0.25">
      <c r="A330" s="101" t="s">
        <v>85</v>
      </c>
      <c r="B330" s="103">
        <v>0</v>
      </c>
      <c r="C330" s="100"/>
      <c r="D330" s="103">
        <v>0</v>
      </c>
      <c r="E330" s="100"/>
      <c r="F330" s="103">
        <v>0</v>
      </c>
      <c r="G330" s="100"/>
      <c r="H330" s="103">
        <v>31781.558554378698</v>
      </c>
      <c r="I330" s="100">
        <v>4.5670473791869261E-3</v>
      </c>
      <c r="J330" s="103">
        <v>74903.759232467506</v>
      </c>
      <c r="K330" s="100">
        <v>2.1085734291095099E-3</v>
      </c>
      <c r="L330" s="103">
        <v>19611.3513871959</v>
      </c>
      <c r="M330" s="100">
        <v>2.4092559295811307E-3</v>
      </c>
      <c r="N330" s="103">
        <v>7316.4383638048002</v>
      </c>
      <c r="O330" s="100">
        <v>1.7613375942025738E-3</v>
      </c>
      <c r="P330" s="103">
        <v>21950.3994901642</v>
      </c>
      <c r="Q330" s="100">
        <v>9.3025223179444487E-4</v>
      </c>
      <c r="R330" s="103">
        <v>0</v>
      </c>
      <c r="S330" s="100"/>
      <c r="T330" s="103">
        <v>23413.253403425399</v>
      </c>
      <c r="U330" s="100">
        <v>4.5851878635152065E-3</v>
      </c>
      <c r="V330" s="103">
        <v>7744.7758699116994</v>
      </c>
      <c r="W330" s="100">
        <v>2.8653814966959874E-4</v>
      </c>
      <c r="X330" s="103">
        <v>44876.757855002405</v>
      </c>
      <c r="Y330" s="100">
        <v>5.8495157801729892E-3</v>
      </c>
      <c r="Z330" s="103">
        <v>231598.2941563506</v>
      </c>
      <c r="AA330" s="100">
        <v>1.8483370655683767E-3</v>
      </c>
    </row>
    <row r="331" spans="1:27" x14ac:dyDescent="0.25">
      <c r="A331" s="102" t="s">
        <v>9</v>
      </c>
      <c r="B331" s="103">
        <v>0</v>
      </c>
      <c r="C331" s="100"/>
      <c r="D331" s="103">
        <v>0</v>
      </c>
      <c r="E331" s="100"/>
      <c r="F331" s="103">
        <v>0</v>
      </c>
      <c r="G331" s="100"/>
      <c r="H331" s="103">
        <v>31781.558554378698</v>
      </c>
      <c r="I331" s="100">
        <v>4.5670473791869261E-3</v>
      </c>
      <c r="J331" s="103">
        <v>74903.759232467506</v>
      </c>
      <c r="K331" s="100">
        <v>2.1085734291095099E-3</v>
      </c>
      <c r="L331" s="103">
        <v>19611.3513871959</v>
      </c>
      <c r="M331" s="100">
        <v>2.4092559295811307E-3</v>
      </c>
      <c r="N331" s="103">
        <v>7316.4383638048002</v>
      </c>
      <c r="O331" s="100">
        <v>1.7613375942025738E-3</v>
      </c>
      <c r="P331" s="103">
        <v>21950.3994901642</v>
      </c>
      <c r="Q331" s="100">
        <v>9.3025223179444487E-4</v>
      </c>
      <c r="R331" s="103">
        <v>0</v>
      </c>
      <c r="S331" s="100"/>
      <c r="T331" s="103">
        <v>23413.253403425399</v>
      </c>
      <c r="U331" s="100">
        <v>4.5851878635152065E-3</v>
      </c>
      <c r="V331" s="103">
        <v>7744.7758699116994</v>
      </c>
      <c r="W331" s="100">
        <v>2.8653814966959874E-4</v>
      </c>
      <c r="X331" s="103">
        <v>44876.757855002405</v>
      </c>
      <c r="Y331" s="100">
        <v>5.8495157801729892E-3</v>
      </c>
      <c r="Z331" s="103">
        <v>231598.2941563506</v>
      </c>
      <c r="AA331" s="100">
        <v>1.8483370655683767E-3</v>
      </c>
    </row>
    <row r="332" spans="1:27" x14ac:dyDescent="0.25">
      <c r="A332" s="101" t="s">
        <v>108</v>
      </c>
      <c r="B332" s="103">
        <v>0</v>
      </c>
      <c r="C332" s="100"/>
      <c r="D332" s="103">
        <v>0</v>
      </c>
      <c r="E332" s="100"/>
      <c r="F332" s="103">
        <v>0</v>
      </c>
      <c r="G332" s="100"/>
      <c r="H332" s="103">
        <v>0</v>
      </c>
      <c r="I332" s="100"/>
      <c r="J332" s="103">
        <v>13.122119699999999</v>
      </c>
      <c r="K332" s="100">
        <v>3.6939338180801436E-7</v>
      </c>
      <c r="L332" s="103">
        <v>0</v>
      </c>
      <c r="M332" s="100"/>
      <c r="N332" s="103">
        <v>7935.5215939999998</v>
      </c>
      <c r="O332" s="100">
        <v>1.9103738483282925E-3</v>
      </c>
      <c r="P332" s="103">
        <v>19397.174957160001</v>
      </c>
      <c r="Q332" s="100">
        <v>8.220472389348037E-4</v>
      </c>
      <c r="R332" s="103">
        <v>0</v>
      </c>
      <c r="S332" s="100"/>
      <c r="T332" s="103">
        <v>24959.000857650801</v>
      </c>
      <c r="U332" s="100">
        <v>4.8879028405861384E-3</v>
      </c>
      <c r="V332" s="103">
        <v>11243.276091043699</v>
      </c>
      <c r="W332" s="100">
        <v>4.1597427497780268E-4</v>
      </c>
      <c r="X332" s="103">
        <v>0</v>
      </c>
      <c r="Y332" s="100"/>
      <c r="Z332" s="103">
        <v>63548.095619554508</v>
      </c>
      <c r="AA332" s="100">
        <v>5.0716392798908351E-4</v>
      </c>
    </row>
    <row r="333" spans="1:27" x14ac:dyDescent="0.25">
      <c r="A333" s="102" t="s">
        <v>5</v>
      </c>
      <c r="B333" s="103">
        <v>0</v>
      </c>
      <c r="C333" s="100"/>
      <c r="D333" s="103">
        <v>0</v>
      </c>
      <c r="E333" s="100"/>
      <c r="F333" s="103">
        <v>0</v>
      </c>
      <c r="G333" s="100"/>
      <c r="H333" s="103">
        <v>0</v>
      </c>
      <c r="I333" s="100"/>
      <c r="J333" s="103">
        <v>13.122119699999999</v>
      </c>
      <c r="K333" s="100">
        <v>3.6939338180801436E-7</v>
      </c>
      <c r="L333" s="103">
        <v>0</v>
      </c>
      <c r="M333" s="100"/>
      <c r="N333" s="103">
        <v>0</v>
      </c>
      <c r="O333" s="100"/>
      <c r="P333" s="103">
        <v>0</v>
      </c>
      <c r="Q333" s="100"/>
      <c r="R333" s="103">
        <v>0</v>
      </c>
      <c r="S333" s="100"/>
      <c r="T333" s="103">
        <v>0</v>
      </c>
      <c r="U333" s="100"/>
      <c r="V333" s="103">
        <v>0</v>
      </c>
      <c r="W333" s="100"/>
      <c r="X333" s="103">
        <v>0</v>
      </c>
      <c r="Y333" s="100"/>
      <c r="Z333" s="103">
        <v>13.122119699999999</v>
      </c>
      <c r="AA333" s="100">
        <v>1.0472486556382488E-7</v>
      </c>
    </row>
    <row r="334" spans="1:27" x14ac:dyDescent="0.25">
      <c r="A334" s="102" t="s">
        <v>9</v>
      </c>
      <c r="B334" s="103">
        <v>0</v>
      </c>
      <c r="C334" s="100"/>
      <c r="D334" s="103">
        <v>0</v>
      </c>
      <c r="E334" s="100"/>
      <c r="F334" s="103">
        <v>0</v>
      </c>
      <c r="G334" s="100"/>
      <c r="H334" s="103">
        <v>0</v>
      </c>
      <c r="I334" s="100"/>
      <c r="J334" s="103">
        <v>0</v>
      </c>
      <c r="K334" s="100"/>
      <c r="L334" s="103">
        <v>0</v>
      </c>
      <c r="M334" s="100"/>
      <c r="N334" s="103">
        <v>7935.5215939999998</v>
      </c>
      <c r="O334" s="100">
        <v>1.9103738483282925E-3</v>
      </c>
      <c r="P334" s="103">
        <v>19397.174957160001</v>
      </c>
      <c r="Q334" s="100">
        <v>8.220472389348037E-4</v>
      </c>
      <c r="R334" s="103">
        <v>0</v>
      </c>
      <c r="S334" s="100"/>
      <c r="T334" s="103">
        <v>24959.000857650801</v>
      </c>
      <c r="U334" s="100">
        <v>4.8879028405861384E-3</v>
      </c>
      <c r="V334" s="103">
        <v>11243.276091043699</v>
      </c>
      <c r="W334" s="100">
        <v>4.1597427497780268E-4</v>
      </c>
      <c r="X334" s="103">
        <v>0</v>
      </c>
      <c r="Y334" s="100"/>
      <c r="Z334" s="103">
        <v>63534.973499854503</v>
      </c>
      <c r="AA334" s="100">
        <v>5.0705920312351966E-4</v>
      </c>
    </row>
    <row r="335" spans="1:27" x14ac:dyDescent="0.25">
      <c r="A335" s="101" t="s">
        <v>126</v>
      </c>
      <c r="B335" s="103">
        <v>0</v>
      </c>
      <c r="C335" s="100"/>
      <c r="D335" s="103">
        <v>0</v>
      </c>
      <c r="E335" s="100"/>
      <c r="F335" s="103">
        <v>0</v>
      </c>
      <c r="G335" s="100"/>
      <c r="H335" s="103">
        <v>0</v>
      </c>
      <c r="I335" s="100"/>
      <c r="J335" s="103">
        <v>0</v>
      </c>
      <c r="K335" s="100"/>
      <c r="L335" s="103">
        <v>0</v>
      </c>
      <c r="M335" s="100"/>
      <c r="N335" s="103">
        <v>0</v>
      </c>
      <c r="O335" s="100"/>
      <c r="P335" s="103">
        <v>109425.02142</v>
      </c>
      <c r="Q335" s="100">
        <v>4.6374039996731039E-3</v>
      </c>
      <c r="R335" s="103">
        <v>44417.459898239998</v>
      </c>
      <c r="S335" s="100">
        <v>7.7938215417922953E-3</v>
      </c>
      <c r="T335" s="103">
        <v>0</v>
      </c>
      <c r="U335" s="100"/>
      <c r="V335" s="103">
        <v>0</v>
      </c>
      <c r="W335" s="100"/>
      <c r="X335" s="103">
        <v>0</v>
      </c>
      <c r="Y335" s="100"/>
      <c r="Z335" s="103">
        <v>153842.48131824</v>
      </c>
      <c r="AA335" s="100">
        <v>1.2277843475286942E-3</v>
      </c>
    </row>
    <row r="336" spans="1:27" x14ac:dyDescent="0.25">
      <c r="A336" s="102" t="s">
        <v>6</v>
      </c>
      <c r="B336" s="103">
        <v>0</v>
      </c>
      <c r="C336" s="100"/>
      <c r="D336" s="103">
        <v>0</v>
      </c>
      <c r="E336" s="100"/>
      <c r="F336" s="103">
        <v>0</v>
      </c>
      <c r="G336" s="100"/>
      <c r="H336" s="103">
        <v>0</v>
      </c>
      <c r="I336" s="100"/>
      <c r="J336" s="103">
        <v>0</v>
      </c>
      <c r="K336" s="100"/>
      <c r="L336" s="103">
        <v>0</v>
      </c>
      <c r="M336" s="100"/>
      <c r="N336" s="103">
        <v>0</v>
      </c>
      <c r="O336" s="100"/>
      <c r="P336" s="103">
        <v>109425.02142</v>
      </c>
      <c r="Q336" s="100">
        <v>4.6374039996731039E-3</v>
      </c>
      <c r="R336" s="103">
        <v>44417.459898239998</v>
      </c>
      <c r="S336" s="100">
        <v>7.7938215417922953E-3</v>
      </c>
      <c r="T336" s="103">
        <v>0</v>
      </c>
      <c r="U336" s="100"/>
      <c r="V336" s="103">
        <v>0</v>
      </c>
      <c r="W336" s="100"/>
      <c r="X336" s="103">
        <v>0</v>
      </c>
      <c r="Y336" s="100"/>
      <c r="Z336" s="103">
        <v>153842.48131824</v>
      </c>
      <c r="AA336" s="100">
        <v>1.2277843475286942E-3</v>
      </c>
    </row>
    <row r="337" spans="1:27" x14ac:dyDescent="0.25">
      <c r="A337" s="101" t="s">
        <v>87</v>
      </c>
      <c r="B337" s="103">
        <v>0</v>
      </c>
      <c r="C337" s="100"/>
      <c r="D337" s="103">
        <v>0</v>
      </c>
      <c r="E337" s="100"/>
      <c r="F337" s="103">
        <v>0</v>
      </c>
      <c r="G337" s="100"/>
      <c r="H337" s="103">
        <v>1187.6578481534</v>
      </c>
      <c r="I337" s="100">
        <v>1.706678309529432E-4</v>
      </c>
      <c r="J337" s="103">
        <v>13068.6514146258</v>
      </c>
      <c r="K337" s="100">
        <v>3.6788822629919431E-4</v>
      </c>
      <c r="L337" s="103">
        <v>2375.3156963069</v>
      </c>
      <c r="M337" s="100">
        <v>2.9180770427125519E-4</v>
      </c>
      <c r="N337" s="103">
        <v>1187.6578481534</v>
      </c>
      <c r="O337" s="100">
        <v>2.8591321528122221E-4</v>
      </c>
      <c r="P337" s="103">
        <v>13068.6514146258</v>
      </c>
      <c r="Q337" s="100">
        <v>5.5384605416620308E-4</v>
      </c>
      <c r="R337" s="103">
        <v>2375.3156963069</v>
      </c>
      <c r="S337" s="100">
        <v>4.1679075491589818E-4</v>
      </c>
      <c r="T337" s="103">
        <v>0</v>
      </c>
      <c r="U337" s="100"/>
      <c r="V337" s="103">
        <v>0</v>
      </c>
      <c r="W337" s="100"/>
      <c r="X337" s="103">
        <v>0</v>
      </c>
      <c r="Y337" s="100"/>
      <c r="Z337" s="103">
        <v>33263.249918172194</v>
      </c>
      <c r="AA337" s="100">
        <v>2.6546697146014395E-4</v>
      </c>
    </row>
    <row r="338" spans="1:27" x14ac:dyDescent="0.25">
      <c r="A338" s="102" t="s">
        <v>9</v>
      </c>
      <c r="B338" s="103">
        <v>0</v>
      </c>
      <c r="C338" s="100"/>
      <c r="D338" s="103">
        <v>0</v>
      </c>
      <c r="E338" s="100"/>
      <c r="F338" s="103">
        <v>0</v>
      </c>
      <c r="G338" s="100"/>
      <c r="H338" s="103">
        <v>1187.6578481534</v>
      </c>
      <c r="I338" s="100">
        <v>1.706678309529432E-4</v>
      </c>
      <c r="J338" s="103">
        <v>13068.6514146258</v>
      </c>
      <c r="K338" s="100">
        <v>3.6788822629919431E-4</v>
      </c>
      <c r="L338" s="103">
        <v>2375.3156963069</v>
      </c>
      <c r="M338" s="100">
        <v>2.9180770427125519E-4</v>
      </c>
      <c r="N338" s="103">
        <v>1187.6578481534</v>
      </c>
      <c r="O338" s="100">
        <v>2.8591321528122221E-4</v>
      </c>
      <c r="P338" s="103">
        <v>13068.6514146258</v>
      </c>
      <c r="Q338" s="100">
        <v>5.5384605416620308E-4</v>
      </c>
      <c r="R338" s="103">
        <v>2375.3156963069</v>
      </c>
      <c r="S338" s="100">
        <v>4.1679075491589818E-4</v>
      </c>
      <c r="T338" s="103">
        <v>0</v>
      </c>
      <c r="U338" s="100"/>
      <c r="V338" s="103">
        <v>0</v>
      </c>
      <c r="W338" s="100"/>
      <c r="X338" s="103">
        <v>0</v>
      </c>
      <c r="Y338" s="100"/>
      <c r="Z338" s="103">
        <v>33263.249918172194</v>
      </c>
      <c r="AA338" s="100">
        <v>2.6546697146014395E-4</v>
      </c>
    </row>
    <row r="339" spans="1:27" x14ac:dyDescent="0.25">
      <c r="A339" s="101" t="s">
        <v>88</v>
      </c>
      <c r="B339" s="103">
        <v>0</v>
      </c>
      <c r="C339" s="100"/>
      <c r="D339" s="103">
        <v>0</v>
      </c>
      <c r="E339" s="100"/>
      <c r="F339" s="103">
        <v>0</v>
      </c>
      <c r="G339" s="100"/>
      <c r="H339" s="103">
        <v>2038.11443775</v>
      </c>
      <c r="I339" s="100">
        <v>2.9287944408021304E-4</v>
      </c>
      <c r="J339" s="103">
        <v>10190.57218875</v>
      </c>
      <c r="K339" s="100">
        <v>2.8686904322028567E-4</v>
      </c>
      <c r="L339" s="103">
        <v>0</v>
      </c>
      <c r="M339" s="100"/>
      <c r="N339" s="103">
        <v>0</v>
      </c>
      <c r="O339" s="100"/>
      <c r="P339" s="103">
        <v>7020.1719522499998</v>
      </c>
      <c r="Q339" s="100">
        <v>2.9751306481176371E-4</v>
      </c>
      <c r="R339" s="103">
        <v>0</v>
      </c>
      <c r="S339" s="100"/>
      <c r="T339" s="103">
        <v>0</v>
      </c>
      <c r="U339" s="100"/>
      <c r="V339" s="103">
        <v>0</v>
      </c>
      <c r="W339" s="100"/>
      <c r="X339" s="103">
        <v>0</v>
      </c>
      <c r="Y339" s="100"/>
      <c r="Z339" s="103">
        <v>19248.858578749998</v>
      </c>
      <c r="AA339" s="100">
        <v>1.5362107441503305E-4</v>
      </c>
    </row>
    <row r="340" spans="1:27" x14ac:dyDescent="0.25">
      <c r="A340" s="102" t="s">
        <v>9</v>
      </c>
      <c r="B340" s="103">
        <v>0</v>
      </c>
      <c r="C340" s="100"/>
      <c r="D340" s="103">
        <v>0</v>
      </c>
      <c r="E340" s="100"/>
      <c r="F340" s="103">
        <v>0</v>
      </c>
      <c r="G340" s="100"/>
      <c r="H340" s="103">
        <v>2038.11443775</v>
      </c>
      <c r="I340" s="100">
        <v>2.9287944408021304E-4</v>
      </c>
      <c r="J340" s="103">
        <v>10190.57218875</v>
      </c>
      <c r="K340" s="100">
        <v>2.8686904322028567E-4</v>
      </c>
      <c r="L340" s="103">
        <v>0</v>
      </c>
      <c r="M340" s="100"/>
      <c r="N340" s="103">
        <v>0</v>
      </c>
      <c r="O340" s="100"/>
      <c r="P340" s="103">
        <v>7020.1719522499998</v>
      </c>
      <c r="Q340" s="100">
        <v>2.9751306481176371E-4</v>
      </c>
      <c r="R340" s="103">
        <v>0</v>
      </c>
      <c r="S340" s="100"/>
      <c r="T340" s="103">
        <v>0</v>
      </c>
      <c r="U340" s="100"/>
      <c r="V340" s="103">
        <v>0</v>
      </c>
      <c r="W340" s="100"/>
      <c r="X340" s="103">
        <v>0</v>
      </c>
      <c r="Y340" s="100"/>
      <c r="Z340" s="103">
        <v>19248.858578749998</v>
      </c>
      <c r="AA340" s="100">
        <v>1.5362107441503305E-4</v>
      </c>
    </row>
    <row r="341" spans="1:27" x14ac:dyDescent="0.25">
      <c r="A341" s="101" t="s">
        <v>121</v>
      </c>
      <c r="B341" s="103">
        <v>0</v>
      </c>
      <c r="C341" s="100"/>
      <c r="D341" s="103">
        <v>0</v>
      </c>
      <c r="E341" s="100"/>
      <c r="F341" s="103">
        <v>0</v>
      </c>
      <c r="G341" s="100"/>
      <c r="H341" s="103">
        <v>0</v>
      </c>
      <c r="I341" s="100"/>
      <c r="J341" s="103">
        <v>9447.3855010424995</v>
      </c>
      <c r="K341" s="100">
        <v>2.6594801444114946E-4</v>
      </c>
      <c r="L341" s="103">
        <v>2147.1330684186996</v>
      </c>
      <c r="M341" s="100">
        <v>2.6377545201014996E-4</v>
      </c>
      <c r="N341" s="103">
        <v>0</v>
      </c>
      <c r="O341" s="100"/>
      <c r="P341" s="103">
        <v>0</v>
      </c>
      <c r="Q341" s="100"/>
      <c r="R341" s="103">
        <v>0</v>
      </c>
      <c r="S341" s="100"/>
      <c r="T341" s="103">
        <v>0</v>
      </c>
      <c r="U341" s="100"/>
      <c r="V341" s="103">
        <v>35659.586000298594</v>
      </c>
      <c r="W341" s="100">
        <v>1.3193192368814131E-3</v>
      </c>
      <c r="X341" s="103">
        <v>0</v>
      </c>
      <c r="Y341" s="100"/>
      <c r="Z341" s="103">
        <v>47254.104569759802</v>
      </c>
      <c r="AA341" s="100">
        <v>3.7712502717125935E-4</v>
      </c>
    </row>
    <row r="342" spans="1:27" x14ac:dyDescent="0.25">
      <c r="A342" s="102" t="s">
        <v>9</v>
      </c>
      <c r="B342" s="103">
        <v>0</v>
      </c>
      <c r="C342" s="100"/>
      <c r="D342" s="103">
        <v>0</v>
      </c>
      <c r="E342" s="100"/>
      <c r="F342" s="103">
        <v>0</v>
      </c>
      <c r="G342" s="100"/>
      <c r="H342" s="103">
        <v>0</v>
      </c>
      <c r="I342" s="100"/>
      <c r="J342" s="103">
        <v>9447.3855010424995</v>
      </c>
      <c r="K342" s="100">
        <v>2.6594801444114946E-4</v>
      </c>
      <c r="L342" s="103">
        <v>2147.1330684186996</v>
      </c>
      <c r="M342" s="100">
        <v>2.6377545201014996E-4</v>
      </c>
      <c r="N342" s="103">
        <v>0</v>
      </c>
      <c r="O342" s="100"/>
      <c r="P342" s="103">
        <v>0</v>
      </c>
      <c r="Q342" s="100"/>
      <c r="R342" s="103">
        <v>0</v>
      </c>
      <c r="S342" s="100"/>
      <c r="T342" s="103">
        <v>0</v>
      </c>
      <c r="U342" s="100"/>
      <c r="V342" s="103">
        <v>35659.586000298594</v>
      </c>
      <c r="W342" s="100">
        <v>1.3193192368814131E-3</v>
      </c>
      <c r="X342" s="103">
        <v>0</v>
      </c>
      <c r="Y342" s="100"/>
      <c r="Z342" s="103">
        <v>47254.104569759802</v>
      </c>
      <c r="AA342" s="100">
        <v>3.7712502717125935E-4</v>
      </c>
    </row>
    <row r="343" spans="1:27" x14ac:dyDescent="0.25">
      <c r="A343" s="101" t="s">
        <v>109</v>
      </c>
      <c r="B343" s="103">
        <v>0</v>
      </c>
      <c r="C343" s="100"/>
      <c r="D343" s="103">
        <v>0</v>
      </c>
      <c r="E343" s="100"/>
      <c r="F343" s="103">
        <v>0</v>
      </c>
      <c r="G343" s="100"/>
      <c r="H343" s="103">
        <v>0</v>
      </c>
      <c r="I343" s="100"/>
      <c r="J343" s="103">
        <v>0</v>
      </c>
      <c r="K343" s="100"/>
      <c r="L343" s="103">
        <v>0</v>
      </c>
      <c r="M343" s="100"/>
      <c r="N343" s="103">
        <v>100.7840836087</v>
      </c>
      <c r="O343" s="100">
        <v>2.4262460302466745E-5</v>
      </c>
      <c r="P343" s="103">
        <v>697.08991162719997</v>
      </c>
      <c r="Q343" s="100">
        <v>2.9542489481486159E-5</v>
      </c>
      <c r="R343" s="103">
        <v>0</v>
      </c>
      <c r="S343" s="100"/>
      <c r="T343" s="103">
        <v>0</v>
      </c>
      <c r="U343" s="100"/>
      <c r="V343" s="103">
        <v>40313.633443506202</v>
      </c>
      <c r="W343" s="100">
        <v>1.4915078405609717E-3</v>
      </c>
      <c r="X343" s="103">
        <v>585.53200948070003</v>
      </c>
      <c r="Y343" s="100">
        <v>7.6321884489076615E-5</v>
      </c>
      <c r="Z343" s="103">
        <v>41697.0394482228</v>
      </c>
      <c r="AA343" s="100">
        <v>3.3277526424519934E-4</v>
      </c>
    </row>
    <row r="344" spans="1:27" x14ac:dyDescent="0.25">
      <c r="A344" s="102" t="s">
        <v>9</v>
      </c>
      <c r="B344" s="103">
        <v>0</v>
      </c>
      <c r="C344" s="100"/>
      <c r="D344" s="103">
        <v>0</v>
      </c>
      <c r="E344" s="100"/>
      <c r="F344" s="103">
        <v>0</v>
      </c>
      <c r="G344" s="100"/>
      <c r="H344" s="103">
        <v>0</v>
      </c>
      <c r="I344" s="100"/>
      <c r="J344" s="103">
        <v>0</v>
      </c>
      <c r="K344" s="100"/>
      <c r="L344" s="103">
        <v>0</v>
      </c>
      <c r="M344" s="100"/>
      <c r="N344" s="103">
        <v>100.7840836087</v>
      </c>
      <c r="O344" s="100">
        <v>2.4262460302466745E-5</v>
      </c>
      <c r="P344" s="103">
        <v>697.08991162719997</v>
      </c>
      <c r="Q344" s="100">
        <v>2.9542489481486159E-5</v>
      </c>
      <c r="R344" s="103">
        <v>0</v>
      </c>
      <c r="S344" s="100"/>
      <c r="T344" s="103">
        <v>0</v>
      </c>
      <c r="U344" s="100"/>
      <c r="V344" s="103">
        <v>40313.633443506202</v>
      </c>
      <c r="W344" s="100">
        <v>1.4915078405609717E-3</v>
      </c>
      <c r="X344" s="103">
        <v>585.53200948070003</v>
      </c>
      <c r="Y344" s="100">
        <v>7.6321884489076615E-5</v>
      </c>
      <c r="Z344" s="103">
        <v>41697.0394482228</v>
      </c>
      <c r="AA344" s="100">
        <v>3.3277526424519934E-4</v>
      </c>
    </row>
    <row r="345" spans="1:27" x14ac:dyDescent="0.25">
      <c r="A345" s="101" t="s">
        <v>332</v>
      </c>
      <c r="B345" s="103">
        <v>0</v>
      </c>
      <c r="C345" s="100"/>
      <c r="D345" s="103">
        <v>0</v>
      </c>
      <c r="E345" s="100"/>
      <c r="F345" s="103">
        <v>0</v>
      </c>
      <c r="G345" s="100"/>
      <c r="H345" s="103">
        <v>0</v>
      </c>
      <c r="I345" s="100"/>
      <c r="J345" s="103">
        <v>0</v>
      </c>
      <c r="K345" s="100"/>
      <c r="L345" s="103">
        <v>0</v>
      </c>
      <c r="M345" s="100"/>
      <c r="N345" s="103">
        <v>0</v>
      </c>
      <c r="O345" s="100"/>
      <c r="P345" s="103">
        <v>90853.251672040002</v>
      </c>
      <c r="Q345" s="100">
        <v>3.8503372192186629E-3</v>
      </c>
      <c r="R345" s="103">
        <v>42342.900142399994</v>
      </c>
      <c r="S345" s="100">
        <v>7.429803685934629E-3</v>
      </c>
      <c r="T345" s="103">
        <v>0</v>
      </c>
      <c r="U345" s="100"/>
      <c r="V345" s="103">
        <v>0</v>
      </c>
      <c r="W345" s="100"/>
      <c r="X345" s="103">
        <v>0</v>
      </c>
      <c r="Y345" s="100"/>
      <c r="Z345" s="103">
        <v>133196.15181444</v>
      </c>
      <c r="AA345" s="100">
        <v>1.0630103528461213E-3</v>
      </c>
    </row>
    <row r="346" spans="1:27" x14ac:dyDescent="0.25">
      <c r="A346" s="102" t="s">
        <v>6</v>
      </c>
      <c r="B346" s="103">
        <v>0</v>
      </c>
      <c r="C346" s="100"/>
      <c r="D346" s="103">
        <v>0</v>
      </c>
      <c r="E346" s="100"/>
      <c r="F346" s="103">
        <v>0</v>
      </c>
      <c r="G346" s="100"/>
      <c r="H346" s="103">
        <v>0</v>
      </c>
      <c r="I346" s="100"/>
      <c r="J346" s="103">
        <v>0</v>
      </c>
      <c r="K346" s="100"/>
      <c r="L346" s="103">
        <v>0</v>
      </c>
      <c r="M346" s="100"/>
      <c r="N346" s="103">
        <v>0</v>
      </c>
      <c r="O346" s="100"/>
      <c r="P346" s="103">
        <v>90853.251672040002</v>
      </c>
      <c r="Q346" s="100">
        <v>3.8503372192186629E-3</v>
      </c>
      <c r="R346" s="103">
        <v>42342.900142399994</v>
      </c>
      <c r="S346" s="100">
        <v>7.429803685934629E-3</v>
      </c>
      <c r="T346" s="103">
        <v>0</v>
      </c>
      <c r="U346" s="100"/>
      <c r="V346" s="103">
        <v>0</v>
      </c>
      <c r="W346" s="100"/>
      <c r="X346" s="103">
        <v>0</v>
      </c>
      <c r="Y346" s="100"/>
      <c r="Z346" s="103">
        <v>133196.15181444</v>
      </c>
      <c r="AA346" s="100">
        <v>1.0630103528461213E-3</v>
      </c>
    </row>
    <row r="347" spans="1:27" x14ac:dyDescent="0.25">
      <c r="A347" s="101" t="s">
        <v>827</v>
      </c>
      <c r="B347" s="103">
        <v>0</v>
      </c>
      <c r="C347" s="100"/>
      <c r="D347" s="103">
        <v>0</v>
      </c>
      <c r="E347" s="100"/>
      <c r="F347" s="103">
        <v>0</v>
      </c>
      <c r="G347" s="100"/>
      <c r="H347" s="103">
        <v>0</v>
      </c>
      <c r="I347" s="100"/>
      <c r="J347" s="103">
        <v>0</v>
      </c>
      <c r="K347" s="100"/>
      <c r="L347" s="103">
        <v>0</v>
      </c>
      <c r="M347" s="100"/>
      <c r="N347" s="103">
        <v>0</v>
      </c>
      <c r="O347" s="100"/>
      <c r="P347" s="103">
        <v>0</v>
      </c>
      <c r="Q347" s="100"/>
      <c r="R347" s="103">
        <v>0</v>
      </c>
      <c r="S347" s="100"/>
      <c r="T347" s="103">
        <v>0</v>
      </c>
      <c r="U347" s="100"/>
      <c r="V347" s="103">
        <v>1272.5198745458999</v>
      </c>
      <c r="W347" s="100">
        <v>4.7080186230660955E-5</v>
      </c>
      <c r="X347" s="103">
        <v>0</v>
      </c>
      <c r="Y347" s="100"/>
      <c r="Z347" s="103">
        <v>1272.5198745458999</v>
      </c>
      <c r="AA347" s="100">
        <v>1.0155712326653648E-5</v>
      </c>
    </row>
    <row r="348" spans="1:27" x14ac:dyDescent="0.25">
      <c r="A348" s="102" t="s">
        <v>9</v>
      </c>
      <c r="B348" s="103">
        <v>0</v>
      </c>
      <c r="C348" s="100"/>
      <c r="D348" s="103">
        <v>0</v>
      </c>
      <c r="E348" s="100"/>
      <c r="F348" s="103">
        <v>0</v>
      </c>
      <c r="G348" s="100"/>
      <c r="H348" s="103">
        <v>0</v>
      </c>
      <c r="I348" s="100"/>
      <c r="J348" s="103">
        <v>0</v>
      </c>
      <c r="K348" s="100"/>
      <c r="L348" s="103">
        <v>0</v>
      </c>
      <c r="M348" s="100"/>
      <c r="N348" s="103">
        <v>0</v>
      </c>
      <c r="O348" s="100"/>
      <c r="P348" s="103">
        <v>0</v>
      </c>
      <c r="Q348" s="100"/>
      <c r="R348" s="103">
        <v>0</v>
      </c>
      <c r="S348" s="100"/>
      <c r="T348" s="103">
        <v>0</v>
      </c>
      <c r="U348" s="100"/>
      <c r="V348" s="103">
        <v>1272.5198745458999</v>
      </c>
      <c r="W348" s="100">
        <v>4.7080186230660955E-5</v>
      </c>
      <c r="X348" s="103">
        <v>0</v>
      </c>
      <c r="Y348" s="100"/>
      <c r="Z348" s="103">
        <v>1272.5198745458999</v>
      </c>
      <c r="AA348" s="100">
        <v>1.0155712326653648E-5</v>
      </c>
    </row>
    <row r="349" spans="1:27" x14ac:dyDescent="0.25">
      <c r="A349" s="101" t="s">
        <v>996</v>
      </c>
      <c r="B349" s="103">
        <v>0</v>
      </c>
      <c r="C349" s="100"/>
      <c r="D349" s="103">
        <v>0</v>
      </c>
      <c r="E349" s="100"/>
      <c r="F349" s="103">
        <v>0</v>
      </c>
      <c r="G349" s="100"/>
      <c r="H349" s="103">
        <v>0</v>
      </c>
      <c r="I349" s="100"/>
      <c r="J349" s="103">
        <v>0</v>
      </c>
      <c r="K349" s="100"/>
      <c r="L349" s="103">
        <v>0</v>
      </c>
      <c r="M349" s="100"/>
      <c r="N349" s="103">
        <v>0</v>
      </c>
      <c r="O349" s="100"/>
      <c r="P349" s="103">
        <v>0</v>
      </c>
      <c r="Q349" s="100"/>
      <c r="R349" s="103">
        <v>0</v>
      </c>
      <c r="S349" s="100"/>
      <c r="T349" s="103">
        <v>0</v>
      </c>
      <c r="U349" s="100"/>
      <c r="V349" s="103">
        <v>0</v>
      </c>
      <c r="W349" s="100"/>
      <c r="X349" s="103">
        <v>45850.066041780003</v>
      </c>
      <c r="Y349" s="100">
        <v>5.976382823820005E-3</v>
      </c>
      <c r="Z349" s="103">
        <v>45850.066041780003</v>
      </c>
      <c r="AA349" s="100">
        <v>3.6591969225199973E-4</v>
      </c>
    </row>
    <row r="350" spans="1:27" x14ac:dyDescent="0.25">
      <c r="A350" s="102" t="s">
        <v>8</v>
      </c>
      <c r="B350" s="103">
        <v>0</v>
      </c>
      <c r="C350" s="100"/>
      <c r="D350" s="103">
        <v>0</v>
      </c>
      <c r="E350" s="100"/>
      <c r="F350" s="103">
        <v>0</v>
      </c>
      <c r="G350" s="100"/>
      <c r="H350" s="103">
        <v>0</v>
      </c>
      <c r="I350" s="100"/>
      <c r="J350" s="103">
        <v>0</v>
      </c>
      <c r="K350" s="100"/>
      <c r="L350" s="103">
        <v>0</v>
      </c>
      <c r="M350" s="100"/>
      <c r="N350" s="103">
        <v>0</v>
      </c>
      <c r="O350" s="100"/>
      <c r="P350" s="103">
        <v>0</v>
      </c>
      <c r="Q350" s="100"/>
      <c r="R350" s="103">
        <v>0</v>
      </c>
      <c r="S350" s="100"/>
      <c r="T350" s="103">
        <v>0</v>
      </c>
      <c r="U350" s="100"/>
      <c r="V350" s="103">
        <v>0</v>
      </c>
      <c r="W350" s="100"/>
      <c r="X350" s="103">
        <v>45850.066041780003</v>
      </c>
      <c r="Y350" s="100">
        <v>5.976382823820005E-3</v>
      </c>
      <c r="Z350" s="103">
        <v>45850.066041780003</v>
      </c>
      <c r="AA350" s="100">
        <v>3.6591969225199973E-4</v>
      </c>
    </row>
    <row r="351" spans="1:27" x14ac:dyDescent="0.25">
      <c r="A351" s="101" t="s">
        <v>426</v>
      </c>
      <c r="B351" s="103">
        <v>167.35409930270001</v>
      </c>
      <c r="C351" s="100">
        <v>2.1741140884401779E-3</v>
      </c>
      <c r="D351" s="103">
        <v>8229.1805358380989</v>
      </c>
      <c r="E351" s="100">
        <v>7.0905262040072536E-3</v>
      </c>
      <c r="F351" s="103">
        <v>3145.0237005019999</v>
      </c>
      <c r="G351" s="100">
        <v>1.7006390643647701E-2</v>
      </c>
      <c r="H351" s="103">
        <v>6055.9691705088007</v>
      </c>
      <c r="I351" s="100">
        <v>8.702498992076167E-4</v>
      </c>
      <c r="J351" s="103">
        <v>111217.2028970079</v>
      </c>
      <c r="K351" s="100">
        <v>3.1308126760460696E-3</v>
      </c>
      <c r="L351" s="103">
        <v>47645.626653146195</v>
      </c>
      <c r="M351" s="100">
        <v>5.8532686639660696E-3</v>
      </c>
      <c r="N351" s="103">
        <v>30432.716887971797</v>
      </c>
      <c r="O351" s="100">
        <v>7.3262816801251979E-3</v>
      </c>
      <c r="P351" s="103">
        <v>69327.424480927206</v>
      </c>
      <c r="Q351" s="100">
        <v>2.9380782512337285E-3</v>
      </c>
      <c r="R351" s="103">
        <v>15612.1128410368</v>
      </c>
      <c r="S351" s="100">
        <v>2.7394187252519158E-3</v>
      </c>
      <c r="T351" s="103">
        <v>8498.1259575170006</v>
      </c>
      <c r="U351" s="100">
        <v>1.6642498729941466E-3</v>
      </c>
      <c r="V351" s="103">
        <v>4546.8349849729984</v>
      </c>
      <c r="W351" s="100">
        <v>1.6822199962024403E-4</v>
      </c>
      <c r="X351" s="103">
        <v>5061.1218690569012</v>
      </c>
      <c r="Y351" s="100">
        <v>6.5969810773945821E-4</v>
      </c>
      <c r="Z351" s="103">
        <v>309938.69407778862</v>
      </c>
      <c r="AA351" s="100">
        <v>2.4735552496388097E-3</v>
      </c>
    </row>
    <row r="352" spans="1:27" x14ac:dyDescent="0.25">
      <c r="A352" s="102" t="s">
        <v>13</v>
      </c>
      <c r="B352" s="103">
        <v>167.35409930270001</v>
      </c>
      <c r="C352" s="100">
        <v>2.1741140884401779E-3</v>
      </c>
      <c r="D352" s="103">
        <v>8229.1805358380989</v>
      </c>
      <c r="E352" s="100">
        <v>7.0905262040072536E-3</v>
      </c>
      <c r="F352" s="103">
        <v>3145.0237005019999</v>
      </c>
      <c r="G352" s="100">
        <v>1.7006390643647701E-2</v>
      </c>
      <c r="H352" s="103">
        <v>6055.9691705088007</v>
      </c>
      <c r="I352" s="100">
        <v>8.702498992076167E-4</v>
      </c>
      <c r="J352" s="103">
        <v>111217.2028970079</v>
      </c>
      <c r="K352" s="100">
        <v>3.1308126760460696E-3</v>
      </c>
      <c r="L352" s="103">
        <v>47645.626653146195</v>
      </c>
      <c r="M352" s="100">
        <v>5.8532686639660696E-3</v>
      </c>
      <c r="N352" s="103">
        <v>30432.716887971797</v>
      </c>
      <c r="O352" s="100">
        <v>7.3262816801251979E-3</v>
      </c>
      <c r="P352" s="103">
        <v>69327.424480927206</v>
      </c>
      <c r="Q352" s="100">
        <v>2.9380782512337285E-3</v>
      </c>
      <c r="R352" s="103">
        <v>15612.1128410368</v>
      </c>
      <c r="S352" s="100">
        <v>2.7394187252519158E-3</v>
      </c>
      <c r="T352" s="103">
        <v>8498.1259575170006</v>
      </c>
      <c r="U352" s="100">
        <v>1.6642498729941466E-3</v>
      </c>
      <c r="V352" s="103">
        <v>4546.8349849729984</v>
      </c>
      <c r="W352" s="100">
        <v>1.6822199962024403E-4</v>
      </c>
      <c r="X352" s="103">
        <v>5061.1218690569012</v>
      </c>
      <c r="Y352" s="100">
        <v>6.5969810773945821E-4</v>
      </c>
      <c r="Z352" s="103">
        <v>309938.69407778862</v>
      </c>
      <c r="AA352" s="100">
        <v>2.4735552496388097E-3</v>
      </c>
    </row>
    <row r="353" spans="1:27" x14ac:dyDescent="0.25">
      <c r="A353" s="101" t="s">
        <v>828</v>
      </c>
      <c r="B353" s="103">
        <v>0</v>
      </c>
      <c r="C353" s="100"/>
      <c r="D353" s="103">
        <v>0</v>
      </c>
      <c r="E353" s="100"/>
      <c r="F353" s="103">
        <v>0</v>
      </c>
      <c r="G353" s="100"/>
      <c r="H353" s="103">
        <v>0</v>
      </c>
      <c r="I353" s="100"/>
      <c r="J353" s="103">
        <v>0</v>
      </c>
      <c r="K353" s="100"/>
      <c r="L353" s="103">
        <v>0</v>
      </c>
      <c r="M353" s="100"/>
      <c r="N353" s="103">
        <v>0</v>
      </c>
      <c r="O353" s="100"/>
      <c r="P353" s="103">
        <v>0</v>
      </c>
      <c r="Q353" s="100"/>
      <c r="R353" s="103">
        <v>0</v>
      </c>
      <c r="S353" s="100"/>
      <c r="T353" s="103">
        <v>25443.425906918001</v>
      </c>
      <c r="U353" s="100">
        <v>4.9827713246199615E-3</v>
      </c>
      <c r="V353" s="103">
        <v>10730.338659375398</v>
      </c>
      <c r="W353" s="100">
        <v>3.9699681907265371E-4</v>
      </c>
      <c r="X353" s="103">
        <v>0</v>
      </c>
      <c r="Y353" s="100"/>
      <c r="Z353" s="103">
        <v>36173.764566293401</v>
      </c>
      <c r="AA353" s="100">
        <v>2.8869517408399565E-4</v>
      </c>
    </row>
    <row r="354" spans="1:27" x14ac:dyDescent="0.25">
      <c r="A354" s="102" t="s">
        <v>9</v>
      </c>
      <c r="B354" s="103">
        <v>0</v>
      </c>
      <c r="C354" s="100"/>
      <c r="D354" s="103">
        <v>0</v>
      </c>
      <c r="E354" s="100"/>
      <c r="F354" s="103">
        <v>0</v>
      </c>
      <c r="G354" s="100"/>
      <c r="H354" s="103">
        <v>0</v>
      </c>
      <c r="I354" s="100"/>
      <c r="J354" s="103">
        <v>0</v>
      </c>
      <c r="K354" s="100"/>
      <c r="L354" s="103">
        <v>0</v>
      </c>
      <c r="M354" s="100"/>
      <c r="N354" s="103">
        <v>0</v>
      </c>
      <c r="O354" s="100"/>
      <c r="P354" s="103">
        <v>0</v>
      </c>
      <c r="Q354" s="100"/>
      <c r="R354" s="103">
        <v>0</v>
      </c>
      <c r="S354" s="100"/>
      <c r="T354" s="103">
        <v>25443.425906918001</v>
      </c>
      <c r="U354" s="100">
        <v>4.9827713246199615E-3</v>
      </c>
      <c r="V354" s="103">
        <v>10730.338659375398</v>
      </c>
      <c r="W354" s="100">
        <v>3.9699681907265371E-4</v>
      </c>
      <c r="X354" s="103">
        <v>0</v>
      </c>
      <c r="Y354" s="100"/>
      <c r="Z354" s="103">
        <v>36173.764566293401</v>
      </c>
      <c r="AA354" s="100">
        <v>2.8869517408399565E-4</v>
      </c>
    </row>
    <row r="355" spans="1:27" x14ac:dyDescent="0.25">
      <c r="A355" s="101" t="s">
        <v>829</v>
      </c>
      <c r="B355" s="103">
        <v>0</v>
      </c>
      <c r="C355" s="100"/>
      <c r="D355" s="103">
        <v>0</v>
      </c>
      <c r="E355" s="100"/>
      <c r="F355" s="103">
        <v>0</v>
      </c>
      <c r="G355" s="100"/>
      <c r="H355" s="103">
        <v>0</v>
      </c>
      <c r="I355" s="100"/>
      <c r="J355" s="103">
        <v>0</v>
      </c>
      <c r="K355" s="100"/>
      <c r="L355" s="103">
        <v>0</v>
      </c>
      <c r="M355" s="100"/>
      <c r="N355" s="103">
        <v>0</v>
      </c>
      <c r="O355" s="100"/>
      <c r="P355" s="103">
        <v>0</v>
      </c>
      <c r="Q355" s="100"/>
      <c r="R355" s="103">
        <v>0</v>
      </c>
      <c r="S355" s="100"/>
      <c r="T355" s="103">
        <v>0</v>
      </c>
      <c r="U355" s="100"/>
      <c r="V355" s="103">
        <v>1266.6590794227998</v>
      </c>
      <c r="W355" s="100">
        <v>4.6863350854353961E-5</v>
      </c>
      <c r="X355" s="103">
        <v>0</v>
      </c>
      <c r="Y355" s="100"/>
      <c r="Z355" s="103">
        <v>1266.6590794227998</v>
      </c>
      <c r="AA355" s="100">
        <v>1.010893855874146E-5</v>
      </c>
    </row>
    <row r="356" spans="1:27" x14ac:dyDescent="0.25">
      <c r="A356" s="102" t="s">
        <v>9</v>
      </c>
      <c r="B356" s="103">
        <v>0</v>
      </c>
      <c r="C356" s="100"/>
      <c r="D356" s="103">
        <v>0</v>
      </c>
      <c r="E356" s="100"/>
      <c r="F356" s="103">
        <v>0</v>
      </c>
      <c r="G356" s="100"/>
      <c r="H356" s="103">
        <v>0</v>
      </c>
      <c r="I356" s="100"/>
      <c r="J356" s="103">
        <v>0</v>
      </c>
      <c r="K356" s="100"/>
      <c r="L356" s="103">
        <v>0</v>
      </c>
      <c r="M356" s="100"/>
      <c r="N356" s="103">
        <v>0</v>
      </c>
      <c r="O356" s="100"/>
      <c r="P356" s="103">
        <v>0</v>
      </c>
      <c r="Q356" s="100"/>
      <c r="R356" s="103">
        <v>0</v>
      </c>
      <c r="S356" s="100"/>
      <c r="T356" s="103">
        <v>0</v>
      </c>
      <c r="U356" s="100"/>
      <c r="V356" s="103">
        <v>1266.6590794227998</v>
      </c>
      <c r="W356" s="100">
        <v>4.6863350854353961E-5</v>
      </c>
      <c r="X356" s="103">
        <v>0</v>
      </c>
      <c r="Y356" s="100"/>
      <c r="Z356" s="103">
        <v>1266.6590794227998</v>
      </c>
      <c r="AA356" s="100">
        <v>1.010893855874146E-5</v>
      </c>
    </row>
    <row r="357" spans="1:27" x14ac:dyDescent="0.25">
      <c r="A357" s="101" t="s">
        <v>830</v>
      </c>
      <c r="B357" s="103">
        <v>0</v>
      </c>
      <c r="C357" s="100"/>
      <c r="D357" s="103">
        <v>0</v>
      </c>
      <c r="E357" s="100"/>
      <c r="F357" s="103">
        <v>0</v>
      </c>
      <c r="G357" s="100"/>
      <c r="H357" s="103">
        <v>0</v>
      </c>
      <c r="I357" s="100"/>
      <c r="J357" s="103">
        <v>0</v>
      </c>
      <c r="K357" s="100"/>
      <c r="L357" s="103">
        <v>0</v>
      </c>
      <c r="M357" s="100"/>
      <c r="N357" s="103">
        <v>0</v>
      </c>
      <c r="O357" s="100"/>
      <c r="P357" s="103">
        <v>0</v>
      </c>
      <c r="Q357" s="100"/>
      <c r="R357" s="103">
        <v>0</v>
      </c>
      <c r="S357" s="100"/>
      <c r="T357" s="103">
        <v>0</v>
      </c>
      <c r="U357" s="100"/>
      <c r="V357" s="103">
        <v>507.670990029</v>
      </c>
      <c r="W357" s="100">
        <v>1.8782610183592243E-5</v>
      </c>
      <c r="X357" s="103">
        <v>0</v>
      </c>
      <c r="Y357" s="100"/>
      <c r="Z357" s="103">
        <v>507.670990029</v>
      </c>
      <c r="AA357" s="100">
        <v>4.0516149369862024E-6</v>
      </c>
    </row>
    <row r="358" spans="1:27" x14ac:dyDescent="0.25">
      <c r="A358" s="102" t="s">
        <v>9</v>
      </c>
      <c r="B358" s="103">
        <v>0</v>
      </c>
      <c r="C358" s="100"/>
      <c r="D358" s="103">
        <v>0</v>
      </c>
      <c r="E358" s="100"/>
      <c r="F358" s="103">
        <v>0</v>
      </c>
      <c r="G358" s="100"/>
      <c r="H358" s="103">
        <v>0</v>
      </c>
      <c r="I358" s="100"/>
      <c r="J358" s="103">
        <v>0</v>
      </c>
      <c r="K358" s="100"/>
      <c r="L358" s="103">
        <v>0</v>
      </c>
      <c r="M358" s="100"/>
      <c r="N358" s="103">
        <v>0</v>
      </c>
      <c r="O358" s="100"/>
      <c r="P358" s="103">
        <v>0</v>
      </c>
      <c r="Q358" s="100"/>
      <c r="R358" s="103">
        <v>0</v>
      </c>
      <c r="S358" s="100"/>
      <c r="T358" s="103">
        <v>0</v>
      </c>
      <c r="U358" s="100"/>
      <c r="V358" s="103">
        <v>507.670990029</v>
      </c>
      <c r="W358" s="100">
        <v>1.8782610183592243E-5</v>
      </c>
      <c r="X358" s="103">
        <v>0</v>
      </c>
      <c r="Y358" s="100"/>
      <c r="Z358" s="103">
        <v>507.670990029</v>
      </c>
      <c r="AA358" s="100">
        <v>4.0516149369862024E-6</v>
      </c>
    </row>
    <row r="359" spans="1:27" x14ac:dyDescent="0.25">
      <c r="A359" s="101" t="s">
        <v>911</v>
      </c>
      <c r="B359" s="103">
        <v>0</v>
      </c>
      <c r="C359" s="100"/>
      <c r="D359" s="103">
        <v>0</v>
      </c>
      <c r="E359" s="100"/>
      <c r="F359" s="103">
        <v>0</v>
      </c>
      <c r="G359" s="100"/>
      <c r="H359" s="103">
        <v>0</v>
      </c>
      <c r="I359" s="100"/>
      <c r="J359" s="103">
        <v>0</v>
      </c>
      <c r="K359" s="100"/>
      <c r="L359" s="103">
        <v>27237.132272064002</v>
      </c>
      <c r="M359" s="100">
        <v>3.3460836602060662E-3</v>
      </c>
      <c r="N359" s="103">
        <v>0</v>
      </c>
      <c r="O359" s="100"/>
      <c r="P359" s="103">
        <v>0</v>
      </c>
      <c r="Q359" s="100"/>
      <c r="R359" s="103">
        <v>0</v>
      </c>
      <c r="S359" s="100"/>
      <c r="T359" s="103">
        <v>26697.413838524</v>
      </c>
      <c r="U359" s="100">
        <v>5.2283489103540802E-3</v>
      </c>
      <c r="V359" s="103">
        <v>145116.4</v>
      </c>
      <c r="W359" s="100">
        <v>5.3689590817283953E-3</v>
      </c>
      <c r="X359" s="103">
        <v>10146.223447932</v>
      </c>
      <c r="Y359" s="100">
        <v>1.3225218800253335E-3</v>
      </c>
      <c r="Z359" s="103">
        <v>209197.16955852002</v>
      </c>
      <c r="AA359" s="100">
        <v>1.6695584219025745E-3</v>
      </c>
    </row>
    <row r="360" spans="1:27" x14ac:dyDescent="0.25">
      <c r="A360" s="102" t="s">
        <v>877</v>
      </c>
      <c r="B360" s="103">
        <v>0</v>
      </c>
      <c r="C360" s="100"/>
      <c r="D360" s="103">
        <v>0</v>
      </c>
      <c r="E360" s="100"/>
      <c r="F360" s="103">
        <v>0</v>
      </c>
      <c r="G360" s="100"/>
      <c r="H360" s="103">
        <v>0</v>
      </c>
      <c r="I360" s="100"/>
      <c r="J360" s="103">
        <v>0</v>
      </c>
      <c r="K360" s="100"/>
      <c r="L360" s="103">
        <v>27237.132272064002</v>
      </c>
      <c r="M360" s="100">
        <v>3.3460836602060662E-3</v>
      </c>
      <c r="N360" s="103">
        <v>0</v>
      </c>
      <c r="O360" s="100"/>
      <c r="P360" s="103">
        <v>0</v>
      </c>
      <c r="Q360" s="100"/>
      <c r="R360" s="103">
        <v>0</v>
      </c>
      <c r="S360" s="100"/>
      <c r="T360" s="103">
        <v>26697.413838524</v>
      </c>
      <c r="U360" s="100">
        <v>5.2283489103540802E-3</v>
      </c>
      <c r="V360" s="103">
        <v>145116.4</v>
      </c>
      <c r="W360" s="100">
        <v>5.3689590817283953E-3</v>
      </c>
      <c r="X360" s="103">
        <v>10146.223447932</v>
      </c>
      <c r="Y360" s="100">
        <v>1.3225218800253335E-3</v>
      </c>
      <c r="Z360" s="103">
        <v>209197.16955852002</v>
      </c>
      <c r="AA360" s="100">
        <v>1.6695584219025745E-3</v>
      </c>
    </row>
    <row r="361" spans="1:27" x14ac:dyDescent="0.25">
      <c r="A361" s="101" t="s">
        <v>879</v>
      </c>
      <c r="B361" s="103">
        <v>0</v>
      </c>
      <c r="C361" s="100"/>
      <c r="D361" s="103">
        <v>0</v>
      </c>
      <c r="E361" s="100"/>
      <c r="F361" s="103">
        <v>0</v>
      </c>
      <c r="G361" s="100"/>
      <c r="H361" s="103">
        <v>0</v>
      </c>
      <c r="I361" s="100"/>
      <c r="J361" s="103">
        <v>0</v>
      </c>
      <c r="K361" s="100"/>
      <c r="L361" s="103">
        <v>0</v>
      </c>
      <c r="M361" s="100"/>
      <c r="N361" s="103">
        <v>0</v>
      </c>
      <c r="O361" s="100"/>
      <c r="P361" s="103">
        <v>0</v>
      </c>
      <c r="Q361" s="100"/>
      <c r="R361" s="103">
        <v>0</v>
      </c>
      <c r="S361" s="100"/>
      <c r="T361" s="103">
        <v>0</v>
      </c>
      <c r="U361" s="100"/>
      <c r="V361" s="103">
        <v>44599.628632416003</v>
      </c>
      <c r="W361" s="100">
        <v>1.6500793927338583E-3</v>
      </c>
      <c r="X361" s="103">
        <v>0</v>
      </c>
      <c r="Y361" s="100"/>
      <c r="Z361" s="103">
        <v>44599.628632416003</v>
      </c>
      <c r="AA361" s="100">
        <v>3.5594021541552321E-4</v>
      </c>
    </row>
    <row r="362" spans="1:27" x14ac:dyDescent="0.25">
      <c r="A362" s="102" t="s">
        <v>877</v>
      </c>
      <c r="B362" s="103">
        <v>0</v>
      </c>
      <c r="C362" s="100"/>
      <c r="D362" s="103">
        <v>0</v>
      </c>
      <c r="E362" s="100"/>
      <c r="F362" s="103">
        <v>0</v>
      </c>
      <c r="G362" s="100"/>
      <c r="H362" s="103">
        <v>0</v>
      </c>
      <c r="I362" s="100"/>
      <c r="J362" s="103">
        <v>0</v>
      </c>
      <c r="K362" s="100"/>
      <c r="L362" s="103">
        <v>0</v>
      </c>
      <c r="M362" s="100"/>
      <c r="N362" s="103">
        <v>0</v>
      </c>
      <c r="O362" s="100"/>
      <c r="P362" s="103">
        <v>0</v>
      </c>
      <c r="Q362" s="100"/>
      <c r="R362" s="103">
        <v>0</v>
      </c>
      <c r="S362" s="100"/>
      <c r="T362" s="103">
        <v>0</v>
      </c>
      <c r="U362" s="100"/>
      <c r="V362" s="103">
        <v>44599.628632416003</v>
      </c>
      <c r="W362" s="100">
        <v>1.6500793927338583E-3</v>
      </c>
      <c r="X362" s="103">
        <v>0</v>
      </c>
      <c r="Y362" s="100"/>
      <c r="Z362" s="103">
        <v>44599.628632416003</v>
      </c>
      <c r="AA362" s="100">
        <v>3.5594021541552321E-4</v>
      </c>
    </row>
    <row r="363" spans="1:27" x14ac:dyDescent="0.25">
      <c r="A363" s="101" t="s">
        <v>1103</v>
      </c>
      <c r="B363" s="103">
        <v>0</v>
      </c>
      <c r="C363" s="100"/>
      <c r="D363" s="103">
        <v>0</v>
      </c>
      <c r="E363" s="100"/>
      <c r="F363" s="103">
        <v>0</v>
      </c>
      <c r="G363" s="100"/>
      <c r="H363" s="103">
        <v>10847.405812672001</v>
      </c>
      <c r="I363" s="100">
        <v>1.5587849854177536E-3</v>
      </c>
      <c r="J363" s="103">
        <v>115443.820190556</v>
      </c>
      <c r="K363" s="100">
        <v>3.249793792768543E-3</v>
      </c>
      <c r="L363" s="103">
        <v>15450.3709932</v>
      </c>
      <c r="M363" s="100">
        <v>1.8980791886630823E-3</v>
      </c>
      <c r="N363" s="103">
        <v>0</v>
      </c>
      <c r="O363" s="100"/>
      <c r="P363" s="103">
        <v>0</v>
      </c>
      <c r="Q363" s="100"/>
      <c r="R363" s="103">
        <v>0</v>
      </c>
      <c r="S363" s="100"/>
      <c r="T363" s="103">
        <v>0</v>
      </c>
      <c r="U363" s="100"/>
      <c r="V363" s="103">
        <v>0</v>
      </c>
      <c r="W363" s="100"/>
      <c r="X363" s="103">
        <v>0</v>
      </c>
      <c r="Y363" s="100"/>
      <c r="Z363" s="103">
        <v>141741.59699642801</v>
      </c>
      <c r="AA363" s="100">
        <v>1.1312097458044653E-3</v>
      </c>
    </row>
    <row r="364" spans="1:27" x14ac:dyDescent="0.25">
      <c r="A364" s="102" t="s">
        <v>877</v>
      </c>
      <c r="B364" s="103">
        <v>0</v>
      </c>
      <c r="C364" s="100"/>
      <c r="D364" s="103">
        <v>0</v>
      </c>
      <c r="E364" s="100"/>
      <c r="F364" s="103">
        <v>0</v>
      </c>
      <c r="G364" s="100"/>
      <c r="H364" s="103">
        <v>10847.405812672001</v>
      </c>
      <c r="I364" s="100">
        <v>1.5587849854177536E-3</v>
      </c>
      <c r="J364" s="103">
        <v>115443.820190556</v>
      </c>
      <c r="K364" s="100">
        <v>3.249793792768543E-3</v>
      </c>
      <c r="L364" s="103">
        <v>15450.3709932</v>
      </c>
      <c r="M364" s="100">
        <v>1.8980791886630823E-3</v>
      </c>
      <c r="N364" s="103">
        <v>0</v>
      </c>
      <c r="O364" s="100"/>
      <c r="P364" s="103">
        <v>0</v>
      </c>
      <c r="Q364" s="100"/>
      <c r="R364" s="103">
        <v>0</v>
      </c>
      <c r="S364" s="100"/>
      <c r="T364" s="103">
        <v>0</v>
      </c>
      <c r="U364" s="100"/>
      <c r="V364" s="103">
        <v>0</v>
      </c>
      <c r="W364" s="100"/>
      <c r="X364" s="103">
        <v>0</v>
      </c>
      <c r="Y364" s="100"/>
      <c r="Z364" s="103">
        <v>141741.59699642801</v>
      </c>
      <c r="AA364" s="100">
        <v>1.1312097458044653E-3</v>
      </c>
    </row>
    <row r="365" spans="1:27" x14ac:dyDescent="0.25">
      <c r="A365" s="101" t="s">
        <v>959</v>
      </c>
      <c r="B365" s="103">
        <v>0</v>
      </c>
      <c r="C365" s="100"/>
      <c r="D365" s="103">
        <v>0</v>
      </c>
      <c r="E365" s="100"/>
      <c r="F365" s="103">
        <v>0</v>
      </c>
      <c r="G365" s="100"/>
      <c r="H365" s="103">
        <v>0</v>
      </c>
      <c r="I365" s="100"/>
      <c r="J365" s="103">
        <v>0</v>
      </c>
      <c r="K365" s="100"/>
      <c r="L365" s="103">
        <v>0</v>
      </c>
      <c r="M365" s="100"/>
      <c r="N365" s="103">
        <v>0</v>
      </c>
      <c r="O365" s="100"/>
      <c r="P365" s="103">
        <v>19706.942112000001</v>
      </c>
      <c r="Q365" s="100">
        <v>8.351750905374886E-4</v>
      </c>
      <c r="R365" s="103">
        <v>10193.245919999999</v>
      </c>
      <c r="S365" s="100">
        <v>1.7885835843402275E-3</v>
      </c>
      <c r="T365" s="103">
        <v>0</v>
      </c>
      <c r="U365" s="100"/>
      <c r="V365" s="103">
        <v>0</v>
      </c>
      <c r="W365" s="100"/>
      <c r="X365" s="103">
        <v>0</v>
      </c>
      <c r="Y365" s="100"/>
      <c r="Z365" s="103">
        <v>29900.188031999998</v>
      </c>
      <c r="AA365" s="100">
        <v>2.3862708492015093E-4</v>
      </c>
    </row>
    <row r="366" spans="1:27" x14ac:dyDescent="0.25">
      <c r="A366" s="102" t="s">
        <v>6</v>
      </c>
      <c r="B366" s="103">
        <v>0</v>
      </c>
      <c r="C366" s="100"/>
      <c r="D366" s="103">
        <v>0</v>
      </c>
      <c r="E366" s="100"/>
      <c r="F366" s="103">
        <v>0</v>
      </c>
      <c r="G366" s="100"/>
      <c r="H366" s="103">
        <v>0</v>
      </c>
      <c r="I366" s="100"/>
      <c r="J366" s="103">
        <v>0</v>
      </c>
      <c r="K366" s="100"/>
      <c r="L366" s="103">
        <v>0</v>
      </c>
      <c r="M366" s="100"/>
      <c r="N366" s="103">
        <v>0</v>
      </c>
      <c r="O366" s="100"/>
      <c r="P366" s="103">
        <v>19706.942112000001</v>
      </c>
      <c r="Q366" s="100">
        <v>8.351750905374886E-4</v>
      </c>
      <c r="R366" s="103">
        <v>10193.245919999999</v>
      </c>
      <c r="S366" s="100">
        <v>1.7885835843402275E-3</v>
      </c>
      <c r="T366" s="103">
        <v>0</v>
      </c>
      <c r="U366" s="100"/>
      <c r="V366" s="103">
        <v>0</v>
      </c>
      <c r="W366" s="100"/>
      <c r="X366" s="103">
        <v>0</v>
      </c>
      <c r="Y366" s="100"/>
      <c r="Z366" s="103">
        <v>29900.188031999998</v>
      </c>
      <c r="AA366" s="100">
        <v>2.3862708492015093E-4</v>
      </c>
    </row>
    <row r="367" spans="1:27" x14ac:dyDescent="0.25">
      <c r="A367" s="101" t="s">
        <v>973</v>
      </c>
      <c r="B367" s="103">
        <v>0</v>
      </c>
      <c r="C367" s="100"/>
      <c r="D367" s="103">
        <v>0</v>
      </c>
      <c r="E367" s="100"/>
      <c r="F367" s="103">
        <v>0</v>
      </c>
      <c r="G367" s="100"/>
      <c r="H367" s="103">
        <v>0</v>
      </c>
      <c r="I367" s="100"/>
      <c r="J367" s="103">
        <v>37166.546619999994</v>
      </c>
      <c r="K367" s="100">
        <v>1.0462544665010964E-3</v>
      </c>
      <c r="L367" s="103">
        <v>0</v>
      </c>
      <c r="M367" s="100"/>
      <c r="N367" s="103">
        <v>9542.7619700000014</v>
      </c>
      <c r="O367" s="100">
        <v>2.297296112468972E-3</v>
      </c>
      <c r="P367" s="103">
        <v>37166.546619999994</v>
      </c>
      <c r="Q367" s="100">
        <v>1.5751085968544549E-3</v>
      </c>
      <c r="R367" s="103">
        <v>0</v>
      </c>
      <c r="S367" s="100"/>
      <c r="T367" s="103">
        <v>37166.546619999994</v>
      </c>
      <c r="U367" s="100">
        <v>7.2785953987011473E-3</v>
      </c>
      <c r="V367" s="103">
        <v>0</v>
      </c>
      <c r="W367" s="100"/>
      <c r="X367" s="103">
        <v>0</v>
      </c>
      <c r="Y367" s="100"/>
      <c r="Z367" s="103">
        <v>121042.40182999999</v>
      </c>
      <c r="AA367" s="100">
        <v>9.6601384143517755E-4</v>
      </c>
    </row>
    <row r="368" spans="1:27" x14ac:dyDescent="0.25">
      <c r="A368" s="102" t="s">
        <v>972</v>
      </c>
      <c r="B368" s="103">
        <v>0</v>
      </c>
      <c r="C368" s="100"/>
      <c r="D368" s="103">
        <v>0</v>
      </c>
      <c r="E368" s="100"/>
      <c r="F368" s="103">
        <v>0</v>
      </c>
      <c r="G368" s="100"/>
      <c r="H368" s="103">
        <v>0</v>
      </c>
      <c r="I368" s="100"/>
      <c r="J368" s="103">
        <v>37166.546619999994</v>
      </c>
      <c r="K368" s="100">
        <v>1.0462544665010964E-3</v>
      </c>
      <c r="L368" s="103">
        <v>0</v>
      </c>
      <c r="M368" s="100"/>
      <c r="N368" s="103">
        <v>9542.7619700000014</v>
      </c>
      <c r="O368" s="100">
        <v>2.297296112468972E-3</v>
      </c>
      <c r="P368" s="103">
        <v>37166.546619999994</v>
      </c>
      <c r="Q368" s="100">
        <v>1.5751085968544549E-3</v>
      </c>
      <c r="R368" s="103">
        <v>0</v>
      </c>
      <c r="S368" s="100"/>
      <c r="T368" s="103">
        <v>37166.546619999994</v>
      </c>
      <c r="U368" s="100">
        <v>7.2785953987011473E-3</v>
      </c>
      <c r="V368" s="103">
        <v>0</v>
      </c>
      <c r="W368" s="100"/>
      <c r="X368" s="103">
        <v>0</v>
      </c>
      <c r="Y368" s="100"/>
      <c r="Z368" s="103">
        <v>121042.40182999999</v>
      </c>
      <c r="AA368" s="100">
        <v>9.6601384143517755E-4</v>
      </c>
    </row>
    <row r="369" spans="1:27" x14ac:dyDescent="0.25">
      <c r="A369" s="101" t="s">
        <v>1011</v>
      </c>
      <c r="B369" s="103">
        <v>0</v>
      </c>
      <c r="C369" s="100"/>
      <c r="D369" s="103">
        <v>0</v>
      </c>
      <c r="E369" s="100"/>
      <c r="F369" s="103">
        <v>0</v>
      </c>
      <c r="G369" s="100"/>
      <c r="H369" s="103">
        <v>14.745446143999999</v>
      </c>
      <c r="I369" s="100">
        <v>2.1189379700077347E-6</v>
      </c>
      <c r="J369" s="103">
        <v>93.448751967999996</v>
      </c>
      <c r="K369" s="100">
        <v>2.6306230475246968E-6</v>
      </c>
      <c r="L369" s="103">
        <v>0</v>
      </c>
      <c r="M369" s="100"/>
      <c r="N369" s="103">
        <v>0</v>
      </c>
      <c r="O369" s="100"/>
      <c r="P369" s="103">
        <v>0</v>
      </c>
      <c r="Q369" s="100"/>
      <c r="R369" s="103">
        <v>0</v>
      </c>
      <c r="S369" s="100"/>
      <c r="T369" s="103">
        <v>0</v>
      </c>
      <c r="U369" s="100"/>
      <c r="V369" s="103">
        <v>0</v>
      </c>
      <c r="W369" s="100"/>
      <c r="X369" s="103">
        <v>0</v>
      </c>
      <c r="Y369" s="100"/>
      <c r="Z369" s="103">
        <v>108.194198112</v>
      </c>
      <c r="AA369" s="100">
        <v>8.6347504146491167E-7</v>
      </c>
    </row>
    <row r="370" spans="1:27" x14ac:dyDescent="0.25">
      <c r="A370" s="102" t="s">
        <v>13</v>
      </c>
      <c r="B370" s="103">
        <v>0</v>
      </c>
      <c r="C370" s="100"/>
      <c r="D370" s="103">
        <v>0</v>
      </c>
      <c r="E370" s="100"/>
      <c r="F370" s="103">
        <v>0</v>
      </c>
      <c r="G370" s="100"/>
      <c r="H370" s="103">
        <v>14.745446143999999</v>
      </c>
      <c r="I370" s="100">
        <v>2.1189379700077347E-6</v>
      </c>
      <c r="J370" s="103">
        <v>93.448751967999996</v>
      </c>
      <c r="K370" s="100">
        <v>2.6306230475246968E-6</v>
      </c>
      <c r="L370" s="103">
        <v>0</v>
      </c>
      <c r="M370" s="100"/>
      <c r="N370" s="103">
        <v>0</v>
      </c>
      <c r="O370" s="100"/>
      <c r="P370" s="103">
        <v>0</v>
      </c>
      <c r="Q370" s="100"/>
      <c r="R370" s="103">
        <v>0</v>
      </c>
      <c r="S370" s="100"/>
      <c r="T370" s="103">
        <v>0</v>
      </c>
      <c r="U370" s="100"/>
      <c r="V370" s="103">
        <v>0</v>
      </c>
      <c r="W370" s="100"/>
      <c r="X370" s="103">
        <v>0</v>
      </c>
      <c r="Y370" s="100"/>
      <c r="Z370" s="103">
        <v>108.194198112</v>
      </c>
      <c r="AA370" s="100">
        <v>8.6347504146491167E-7</v>
      </c>
    </row>
    <row r="371" spans="1:27" x14ac:dyDescent="0.25">
      <c r="A371" s="101" t="s">
        <v>1049</v>
      </c>
      <c r="B371" s="103">
        <v>0</v>
      </c>
      <c r="C371" s="100"/>
      <c r="D371" s="103">
        <v>0</v>
      </c>
      <c r="E371" s="100"/>
      <c r="F371" s="103">
        <v>0</v>
      </c>
      <c r="G371" s="100"/>
      <c r="H371" s="103">
        <v>0</v>
      </c>
      <c r="I371" s="100"/>
      <c r="J371" s="103">
        <v>0</v>
      </c>
      <c r="K371" s="100"/>
      <c r="L371" s="103">
        <v>0</v>
      </c>
      <c r="M371" s="100"/>
      <c r="N371" s="103">
        <v>0</v>
      </c>
      <c r="O371" s="100"/>
      <c r="P371" s="103">
        <v>0</v>
      </c>
      <c r="Q371" s="100"/>
      <c r="R371" s="103">
        <v>0</v>
      </c>
      <c r="S371" s="100"/>
      <c r="T371" s="103">
        <v>13386.800409611202</v>
      </c>
      <c r="U371" s="100">
        <v>2.6216345807144226E-3</v>
      </c>
      <c r="V371" s="103">
        <v>50200.501536042</v>
      </c>
      <c r="W371" s="100">
        <v>1.8572982697286657E-3</v>
      </c>
      <c r="X371" s="103">
        <v>0</v>
      </c>
      <c r="Y371" s="100"/>
      <c r="Z371" s="103">
        <v>63587.301945653198</v>
      </c>
      <c r="AA371" s="100">
        <v>5.0747682539619505E-4</v>
      </c>
    </row>
    <row r="372" spans="1:27" x14ac:dyDescent="0.25">
      <c r="A372" s="102" t="s">
        <v>9</v>
      </c>
      <c r="B372" s="103">
        <v>0</v>
      </c>
      <c r="C372" s="100"/>
      <c r="D372" s="103">
        <v>0</v>
      </c>
      <c r="E372" s="100"/>
      <c r="F372" s="103">
        <v>0</v>
      </c>
      <c r="G372" s="100"/>
      <c r="H372" s="103">
        <v>0</v>
      </c>
      <c r="I372" s="100"/>
      <c r="J372" s="103">
        <v>0</v>
      </c>
      <c r="K372" s="100"/>
      <c r="L372" s="103">
        <v>0</v>
      </c>
      <c r="M372" s="100"/>
      <c r="N372" s="103">
        <v>0</v>
      </c>
      <c r="O372" s="100"/>
      <c r="P372" s="103">
        <v>0</v>
      </c>
      <c r="Q372" s="100"/>
      <c r="R372" s="103">
        <v>0</v>
      </c>
      <c r="S372" s="100"/>
      <c r="T372" s="103">
        <v>13386.800409611202</v>
      </c>
      <c r="U372" s="100">
        <v>2.6216345807144226E-3</v>
      </c>
      <c r="V372" s="103">
        <v>50200.501536042</v>
      </c>
      <c r="W372" s="100">
        <v>1.8572982697286657E-3</v>
      </c>
      <c r="X372" s="103">
        <v>0</v>
      </c>
      <c r="Y372" s="100"/>
      <c r="Z372" s="103">
        <v>63587.301945653198</v>
      </c>
      <c r="AA372" s="100">
        <v>5.0747682539619505E-4</v>
      </c>
    </row>
    <row r="373" spans="1:27" x14ac:dyDescent="0.25">
      <c r="A373" s="101" t="s">
        <v>1084</v>
      </c>
      <c r="B373" s="103">
        <v>0</v>
      </c>
      <c r="C373" s="100"/>
      <c r="D373" s="103">
        <v>0</v>
      </c>
      <c r="E373" s="100"/>
      <c r="F373" s="103">
        <v>0</v>
      </c>
      <c r="G373" s="100"/>
      <c r="H373" s="103">
        <v>0</v>
      </c>
      <c r="I373" s="100"/>
      <c r="J373" s="103">
        <v>0</v>
      </c>
      <c r="K373" s="100"/>
      <c r="L373" s="103">
        <v>0</v>
      </c>
      <c r="M373" s="100"/>
      <c r="N373" s="103">
        <v>0</v>
      </c>
      <c r="O373" s="100"/>
      <c r="P373" s="103">
        <v>0</v>
      </c>
      <c r="Q373" s="100"/>
      <c r="R373" s="103">
        <v>0</v>
      </c>
      <c r="S373" s="100"/>
      <c r="T373" s="103">
        <v>0</v>
      </c>
      <c r="U373" s="100">
        <v>0</v>
      </c>
      <c r="V373" s="103">
        <v>1738.71906494</v>
      </c>
      <c r="W373" s="100">
        <v>6.43284391997315E-5</v>
      </c>
      <c r="X373" s="103">
        <v>0</v>
      </c>
      <c r="Y373" s="100">
        <v>0</v>
      </c>
      <c r="Z373" s="103">
        <v>1738.71906494</v>
      </c>
      <c r="AA373" s="100">
        <v>1.3876349590767778E-5</v>
      </c>
    </row>
    <row r="374" spans="1:27" x14ac:dyDescent="0.25">
      <c r="A374" s="102" t="s">
        <v>13</v>
      </c>
      <c r="B374" s="103">
        <v>0</v>
      </c>
      <c r="C374" s="100"/>
      <c r="D374" s="103">
        <v>0</v>
      </c>
      <c r="E374" s="100"/>
      <c r="F374" s="103">
        <v>0</v>
      </c>
      <c r="G374" s="100"/>
      <c r="H374" s="103">
        <v>0</v>
      </c>
      <c r="I374" s="100"/>
      <c r="J374" s="103">
        <v>0</v>
      </c>
      <c r="K374" s="100"/>
      <c r="L374" s="103">
        <v>0</v>
      </c>
      <c r="M374" s="100"/>
      <c r="N374" s="103">
        <v>0</v>
      </c>
      <c r="O374" s="100"/>
      <c r="P374" s="103">
        <v>0</v>
      </c>
      <c r="Q374" s="100"/>
      <c r="R374" s="103">
        <v>0</v>
      </c>
      <c r="S374" s="100"/>
      <c r="T374" s="103">
        <v>0</v>
      </c>
      <c r="U374" s="100">
        <v>0</v>
      </c>
      <c r="V374" s="103">
        <v>1738.71906494</v>
      </c>
      <c r="W374" s="100">
        <v>6.43284391997315E-5</v>
      </c>
      <c r="X374" s="103">
        <v>0</v>
      </c>
      <c r="Y374" s="100">
        <v>0</v>
      </c>
      <c r="Z374" s="103">
        <v>1738.71906494</v>
      </c>
      <c r="AA374" s="100">
        <v>1.3876349590767778E-5</v>
      </c>
    </row>
    <row r="375" spans="1:27" x14ac:dyDescent="0.25">
      <c r="A375" s="5" t="s">
        <v>20</v>
      </c>
      <c r="B375" s="27">
        <v>234.67192089539998</v>
      </c>
      <c r="C375" s="104">
        <v>3.0486467406883335E-3</v>
      </c>
      <c r="D375" s="27">
        <v>2447.2928893377998</v>
      </c>
      <c r="E375" s="104">
        <v>2.108666140590756E-3</v>
      </c>
      <c r="F375" s="27">
        <v>0</v>
      </c>
      <c r="G375" s="104"/>
      <c r="H375" s="27">
        <v>161816.3406857365</v>
      </c>
      <c r="I375" s="104">
        <v>2.3253198655249486E-2</v>
      </c>
      <c r="J375" s="27">
        <v>349759.98729068699</v>
      </c>
      <c r="K375" s="104">
        <v>9.8458958979344598E-3</v>
      </c>
      <c r="L375" s="27">
        <v>24453.959460834201</v>
      </c>
      <c r="M375" s="104">
        <v>3.0041706800081657E-3</v>
      </c>
      <c r="N375" s="27">
        <v>22240.9314837946</v>
      </c>
      <c r="O375" s="104">
        <v>5.354215644908315E-3</v>
      </c>
      <c r="P375" s="27">
        <v>150324.9926226862</v>
      </c>
      <c r="Q375" s="104">
        <v>6.3707341610980042E-3</v>
      </c>
      <c r="R375" s="27">
        <v>36209.949201159099</v>
      </c>
      <c r="S375" s="104">
        <v>6.3536699927854486E-3</v>
      </c>
      <c r="T375" s="27">
        <v>9450.5297769167992</v>
      </c>
      <c r="U375" s="104">
        <v>1.8507660464892235E-3</v>
      </c>
      <c r="V375" s="27">
        <v>254380.16396102594</v>
      </c>
      <c r="W375" s="104">
        <v>9.4114565377180597E-3</v>
      </c>
      <c r="X375" s="27">
        <v>4608.8211508775994</v>
      </c>
      <c r="Y375" s="104">
        <v>6.0074241854012186E-4</v>
      </c>
      <c r="Z375" s="27">
        <v>1015927.6404439511</v>
      </c>
      <c r="AA375" s="104">
        <v>8.1079039058046844E-3</v>
      </c>
    </row>
    <row r="376" spans="1:27" x14ac:dyDescent="0.25">
      <c r="A376" s="101" t="s">
        <v>90</v>
      </c>
      <c r="B376" s="103">
        <v>0</v>
      </c>
      <c r="C376" s="100"/>
      <c r="D376" s="103">
        <v>0</v>
      </c>
      <c r="E376" s="100"/>
      <c r="F376" s="103">
        <v>0</v>
      </c>
      <c r="G376" s="100"/>
      <c r="H376" s="103">
        <v>0</v>
      </c>
      <c r="I376" s="100"/>
      <c r="J376" s="103">
        <v>0</v>
      </c>
      <c r="K376" s="100"/>
      <c r="L376" s="103">
        <v>0</v>
      </c>
      <c r="M376" s="100"/>
      <c r="N376" s="103">
        <v>0</v>
      </c>
      <c r="O376" s="100"/>
      <c r="P376" s="103">
        <v>0</v>
      </c>
      <c r="Q376" s="100"/>
      <c r="R376" s="103">
        <v>0</v>
      </c>
      <c r="S376" s="100"/>
      <c r="T376" s="103">
        <v>0</v>
      </c>
      <c r="U376" s="100"/>
      <c r="V376" s="103">
        <v>381.78353070000003</v>
      </c>
      <c r="W376" s="100">
        <v>1.4125075831581384E-5</v>
      </c>
      <c r="X376" s="103">
        <v>0</v>
      </c>
      <c r="Y376" s="100"/>
      <c r="Z376" s="103">
        <v>381.78353070000003</v>
      </c>
      <c r="AA376" s="100">
        <v>3.046933715064336E-6</v>
      </c>
    </row>
    <row r="377" spans="1:27" x14ac:dyDescent="0.25">
      <c r="A377" s="102" t="s">
        <v>23</v>
      </c>
      <c r="B377" s="103">
        <v>0</v>
      </c>
      <c r="C377" s="100"/>
      <c r="D377" s="103">
        <v>0</v>
      </c>
      <c r="E377" s="100"/>
      <c r="F377" s="103">
        <v>0</v>
      </c>
      <c r="G377" s="100"/>
      <c r="H377" s="103">
        <v>0</v>
      </c>
      <c r="I377" s="100"/>
      <c r="J377" s="103">
        <v>0</v>
      </c>
      <c r="K377" s="100"/>
      <c r="L377" s="103">
        <v>0</v>
      </c>
      <c r="M377" s="100"/>
      <c r="N377" s="103">
        <v>0</v>
      </c>
      <c r="O377" s="100"/>
      <c r="P377" s="103">
        <v>0</v>
      </c>
      <c r="Q377" s="100"/>
      <c r="R377" s="103">
        <v>0</v>
      </c>
      <c r="S377" s="100"/>
      <c r="T377" s="103">
        <v>0</v>
      </c>
      <c r="U377" s="100"/>
      <c r="V377" s="103">
        <v>381.78353070000003</v>
      </c>
      <c r="W377" s="100">
        <v>1.4125075831581384E-5</v>
      </c>
      <c r="X377" s="103">
        <v>0</v>
      </c>
      <c r="Y377" s="100"/>
      <c r="Z377" s="103">
        <v>381.78353070000003</v>
      </c>
      <c r="AA377" s="100">
        <v>3.046933715064336E-6</v>
      </c>
    </row>
    <row r="378" spans="1:27" x14ac:dyDescent="0.25">
      <c r="A378" s="101" t="s">
        <v>117</v>
      </c>
      <c r="B378" s="103">
        <v>0</v>
      </c>
      <c r="C378" s="100"/>
      <c r="D378" s="103">
        <v>0</v>
      </c>
      <c r="E378" s="100"/>
      <c r="F378" s="103">
        <v>0</v>
      </c>
      <c r="G378" s="100"/>
      <c r="H378" s="103">
        <v>0</v>
      </c>
      <c r="I378" s="100"/>
      <c r="J378" s="103">
        <v>0</v>
      </c>
      <c r="K378" s="100"/>
      <c r="L378" s="103">
        <v>12.018152820900001</v>
      </c>
      <c r="M378" s="100">
        <v>1.4764309391381306E-6</v>
      </c>
      <c r="N378" s="103">
        <v>0</v>
      </c>
      <c r="O378" s="100"/>
      <c r="P378" s="103">
        <v>0</v>
      </c>
      <c r="Q378" s="100"/>
      <c r="R378" s="103">
        <v>0</v>
      </c>
      <c r="S378" s="100"/>
      <c r="T378" s="103">
        <v>0</v>
      </c>
      <c r="U378" s="100"/>
      <c r="V378" s="103">
        <v>0</v>
      </c>
      <c r="W378" s="100"/>
      <c r="X378" s="103">
        <v>0</v>
      </c>
      <c r="Y378" s="100"/>
      <c r="Z378" s="103">
        <v>12.018152820900001</v>
      </c>
      <c r="AA378" s="100">
        <v>9.59143390906772E-8</v>
      </c>
    </row>
    <row r="379" spans="1:27" x14ac:dyDescent="0.25">
      <c r="A379" s="102" t="s">
        <v>8</v>
      </c>
      <c r="B379" s="103">
        <v>0</v>
      </c>
      <c r="C379" s="100"/>
      <c r="D379" s="103">
        <v>0</v>
      </c>
      <c r="E379" s="100"/>
      <c r="F379" s="103">
        <v>0</v>
      </c>
      <c r="G379" s="100"/>
      <c r="H379" s="103">
        <v>0</v>
      </c>
      <c r="I379" s="100"/>
      <c r="J379" s="103">
        <v>0</v>
      </c>
      <c r="K379" s="100"/>
      <c r="L379" s="103">
        <v>12.018152820900001</v>
      </c>
      <c r="M379" s="100">
        <v>1.4764309391381306E-6</v>
      </c>
      <c r="N379" s="103">
        <v>0</v>
      </c>
      <c r="O379" s="100"/>
      <c r="P379" s="103">
        <v>0</v>
      </c>
      <c r="Q379" s="100"/>
      <c r="R379" s="103">
        <v>0</v>
      </c>
      <c r="S379" s="100"/>
      <c r="T379" s="103">
        <v>0</v>
      </c>
      <c r="U379" s="100"/>
      <c r="V379" s="103">
        <v>0</v>
      </c>
      <c r="W379" s="100"/>
      <c r="X379" s="103">
        <v>0</v>
      </c>
      <c r="Y379" s="100"/>
      <c r="Z379" s="103">
        <v>12.018152820900001</v>
      </c>
      <c r="AA379" s="100">
        <v>9.59143390906772E-8</v>
      </c>
    </row>
    <row r="380" spans="1:27" x14ac:dyDescent="0.25">
      <c r="A380" s="101" t="s">
        <v>980</v>
      </c>
      <c r="B380" s="103">
        <v>0</v>
      </c>
      <c r="C380" s="100"/>
      <c r="D380" s="103">
        <v>0</v>
      </c>
      <c r="E380" s="100"/>
      <c r="F380" s="103">
        <v>0</v>
      </c>
      <c r="G380" s="100"/>
      <c r="H380" s="103">
        <v>0</v>
      </c>
      <c r="I380" s="100"/>
      <c r="J380" s="103">
        <v>0</v>
      </c>
      <c r="K380" s="100"/>
      <c r="L380" s="103">
        <v>0</v>
      </c>
      <c r="M380" s="100"/>
      <c r="N380" s="103">
        <v>0</v>
      </c>
      <c r="O380" s="100"/>
      <c r="P380" s="103">
        <v>0</v>
      </c>
      <c r="Q380" s="100"/>
      <c r="R380" s="103">
        <v>0</v>
      </c>
      <c r="S380" s="100"/>
      <c r="T380" s="103">
        <v>0</v>
      </c>
      <c r="U380" s="100"/>
      <c r="V380" s="103">
        <v>30686.347692000003</v>
      </c>
      <c r="W380" s="100">
        <v>1.1353213360174219E-3</v>
      </c>
      <c r="X380" s="103">
        <v>0</v>
      </c>
      <c r="Y380" s="100"/>
      <c r="Z380" s="103">
        <v>30686.347692000003</v>
      </c>
      <c r="AA380" s="100">
        <v>2.4490125910751204E-4</v>
      </c>
    </row>
    <row r="381" spans="1:27" x14ac:dyDescent="0.25">
      <c r="A381" s="102" t="s">
        <v>8</v>
      </c>
      <c r="B381" s="103">
        <v>0</v>
      </c>
      <c r="C381" s="100"/>
      <c r="D381" s="103">
        <v>0</v>
      </c>
      <c r="E381" s="100"/>
      <c r="F381" s="103">
        <v>0</v>
      </c>
      <c r="G381" s="100"/>
      <c r="H381" s="103">
        <v>0</v>
      </c>
      <c r="I381" s="100"/>
      <c r="J381" s="103">
        <v>0</v>
      </c>
      <c r="K381" s="100"/>
      <c r="L381" s="103">
        <v>0</v>
      </c>
      <c r="M381" s="100"/>
      <c r="N381" s="103">
        <v>0</v>
      </c>
      <c r="O381" s="100"/>
      <c r="P381" s="103">
        <v>0</v>
      </c>
      <c r="Q381" s="100"/>
      <c r="R381" s="103">
        <v>0</v>
      </c>
      <c r="S381" s="100"/>
      <c r="T381" s="103">
        <v>0</v>
      </c>
      <c r="U381" s="100"/>
      <c r="V381" s="103">
        <v>30686.347692000003</v>
      </c>
      <c r="W381" s="100">
        <v>1.1353213360174219E-3</v>
      </c>
      <c r="X381" s="103">
        <v>0</v>
      </c>
      <c r="Y381" s="100"/>
      <c r="Z381" s="103">
        <v>30686.347692000003</v>
      </c>
      <c r="AA381" s="100">
        <v>2.4490125910751204E-4</v>
      </c>
    </row>
    <row r="382" spans="1:27" x14ac:dyDescent="0.25">
      <c r="A382" s="101" t="s">
        <v>110</v>
      </c>
      <c r="B382" s="103">
        <v>0</v>
      </c>
      <c r="C382" s="100"/>
      <c r="D382" s="103">
        <v>0</v>
      </c>
      <c r="E382" s="100"/>
      <c r="F382" s="103">
        <v>0</v>
      </c>
      <c r="G382" s="100"/>
      <c r="H382" s="103">
        <v>0</v>
      </c>
      <c r="I382" s="100"/>
      <c r="J382" s="103">
        <v>0</v>
      </c>
      <c r="K382" s="100"/>
      <c r="L382" s="103">
        <v>0</v>
      </c>
      <c r="M382" s="100"/>
      <c r="N382" s="103">
        <v>1860.1309496084</v>
      </c>
      <c r="O382" s="100">
        <v>4.4780238809819065E-4</v>
      </c>
      <c r="P382" s="103">
        <v>17006.9115392772</v>
      </c>
      <c r="Q382" s="100">
        <v>7.2074849582726044E-4</v>
      </c>
      <c r="R382" s="103">
        <v>0</v>
      </c>
      <c r="S382" s="100"/>
      <c r="T382" s="103">
        <v>0</v>
      </c>
      <c r="U382" s="100"/>
      <c r="V382" s="103">
        <v>0</v>
      </c>
      <c r="W382" s="100"/>
      <c r="X382" s="103">
        <v>0</v>
      </c>
      <c r="Y382" s="100"/>
      <c r="Z382" s="103">
        <v>18867.0424888856</v>
      </c>
      <c r="AA382" s="100">
        <v>1.5057388085215503E-4</v>
      </c>
    </row>
    <row r="383" spans="1:27" x14ac:dyDescent="0.25">
      <c r="A383" s="102" t="s">
        <v>23</v>
      </c>
      <c r="B383" s="103">
        <v>0</v>
      </c>
      <c r="C383" s="100"/>
      <c r="D383" s="103">
        <v>0</v>
      </c>
      <c r="E383" s="100"/>
      <c r="F383" s="103">
        <v>0</v>
      </c>
      <c r="G383" s="100"/>
      <c r="H383" s="103">
        <v>0</v>
      </c>
      <c r="I383" s="100"/>
      <c r="J383" s="103">
        <v>0</v>
      </c>
      <c r="K383" s="100"/>
      <c r="L383" s="103">
        <v>0</v>
      </c>
      <c r="M383" s="100"/>
      <c r="N383" s="103">
        <v>1860.1309496084</v>
      </c>
      <c r="O383" s="100">
        <v>4.4780238809819065E-4</v>
      </c>
      <c r="P383" s="103">
        <v>17006.9115392772</v>
      </c>
      <c r="Q383" s="100">
        <v>7.2074849582726044E-4</v>
      </c>
      <c r="R383" s="103">
        <v>0</v>
      </c>
      <c r="S383" s="100"/>
      <c r="T383" s="103">
        <v>0</v>
      </c>
      <c r="U383" s="100"/>
      <c r="V383" s="103">
        <v>0</v>
      </c>
      <c r="W383" s="100"/>
      <c r="X383" s="103">
        <v>0</v>
      </c>
      <c r="Y383" s="100"/>
      <c r="Z383" s="103">
        <v>18867.0424888856</v>
      </c>
      <c r="AA383" s="100">
        <v>1.5057388085215503E-4</v>
      </c>
    </row>
    <row r="384" spans="1:27" x14ac:dyDescent="0.25">
      <c r="A384" s="101" t="s">
        <v>111</v>
      </c>
      <c r="B384" s="103">
        <v>0</v>
      </c>
      <c r="C384" s="100"/>
      <c r="D384" s="103">
        <v>0</v>
      </c>
      <c r="E384" s="100"/>
      <c r="F384" s="103">
        <v>0</v>
      </c>
      <c r="G384" s="100"/>
      <c r="H384" s="103">
        <v>0</v>
      </c>
      <c r="I384" s="100"/>
      <c r="J384" s="103">
        <v>0</v>
      </c>
      <c r="K384" s="100"/>
      <c r="L384" s="103">
        <v>0</v>
      </c>
      <c r="M384" s="100"/>
      <c r="N384" s="103">
        <v>318.23660927910004</v>
      </c>
      <c r="O384" s="100">
        <v>7.6611334081319821E-5</v>
      </c>
      <c r="P384" s="103">
        <v>5410.0223577457</v>
      </c>
      <c r="Q384" s="100">
        <v>2.2927534301167901E-4</v>
      </c>
      <c r="R384" s="103">
        <v>0</v>
      </c>
      <c r="S384" s="100"/>
      <c r="T384" s="103">
        <v>0</v>
      </c>
      <c r="U384" s="100"/>
      <c r="V384" s="103">
        <v>0</v>
      </c>
      <c r="W384" s="100"/>
      <c r="X384" s="103">
        <v>0</v>
      </c>
      <c r="Y384" s="100"/>
      <c r="Z384" s="103">
        <v>5728.2589670247999</v>
      </c>
      <c r="AA384" s="100">
        <v>4.5716024845928402E-5</v>
      </c>
    </row>
    <row r="385" spans="1:27" x14ac:dyDescent="0.25">
      <c r="A385" s="102" t="s">
        <v>23</v>
      </c>
      <c r="B385" s="103">
        <v>0</v>
      </c>
      <c r="C385" s="100"/>
      <c r="D385" s="103">
        <v>0</v>
      </c>
      <c r="E385" s="100"/>
      <c r="F385" s="103">
        <v>0</v>
      </c>
      <c r="G385" s="100"/>
      <c r="H385" s="103">
        <v>0</v>
      </c>
      <c r="I385" s="100"/>
      <c r="J385" s="103">
        <v>0</v>
      </c>
      <c r="K385" s="100"/>
      <c r="L385" s="103">
        <v>0</v>
      </c>
      <c r="M385" s="100"/>
      <c r="N385" s="103">
        <v>318.23660927910004</v>
      </c>
      <c r="O385" s="100">
        <v>7.6611334081319821E-5</v>
      </c>
      <c r="P385" s="103">
        <v>5410.0223577457</v>
      </c>
      <c r="Q385" s="100">
        <v>2.2927534301167901E-4</v>
      </c>
      <c r="R385" s="103">
        <v>0</v>
      </c>
      <c r="S385" s="100"/>
      <c r="T385" s="103">
        <v>0</v>
      </c>
      <c r="U385" s="100"/>
      <c r="V385" s="103">
        <v>0</v>
      </c>
      <c r="W385" s="100"/>
      <c r="X385" s="103">
        <v>0</v>
      </c>
      <c r="Y385" s="100"/>
      <c r="Z385" s="103">
        <v>5728.2589670247999</v>
      </c>
      <c r="AA385" s="100">
        <v>4.5716024845928402E-5</v>
      </c>
    </row>
    <row r="386" spans="1:27" x14ac:dyDescent="0.25">
      <c r="A386" s="101" t="s">
        <v>112</v>
      </c>
      <c r="B386" s="103">
        <v>0</v>
      </c>
      <c r="C386" s="100"/>
      <c r="D386" s="103">
        <v>0</v>
      </c>
      <c r="E386" s="100"/>
      <c r="F386" s="103">
        <v>0</v>
      </c>
      <c r="G386" s="100"/>
      <c r="H386" s="103">
        <v>0</v>
      </c>
      <c r="I386" s="100"/>
      <c r="J386" s="103">
        <v>0</v>
      </c>
      <c r="K386" s="100"/>
      <c r="L386" s="103">
        <v>0</v>
      </c>
      <c r="M386" s="100"/>
      <c r="N386" s="103">
        <v>3894.0958021235001</v>
      </c>
      <c r="O386" s="100">
        <v>9.374530325626533E-4</v>
      </c>
      <c r="P386" s="103">
        <v>15228.910044612299</v>
      </c>
      <c r="Q386" s="100">
        <v>6.4539725407482577E-4</v>
      </c>
      <c r="R386" s="103">
        <v>0</v>
      </c>
      <c r="S386" s="100"/>
      <c r="T386" s="103">
        <v>0</v>
      </c>
      <c r="U386" s="100"/>
      <c r="V386" s="103">
        <v>0</v>
      </c>
      <c r="W386" s="100"/>
      <c r="X386" s="103">
        <v>0</v>
      </c>
      <c r="Y386" s="100"/>
      <c r="Z386" s="103">
        <v>19123.005846735799</v>
      </c>
      <c r="AA386" s="100">
        <v>1.5261667034447519E-4</v>
      </c>
    </row>
    <row r="387" spans="1:27" x14ac:dyDescent="0.25">
      <c r="A387" s="102" t="s">
        <v>23</v>
      </c>
      <c r="B387" s="103">
        <v>0</v>
      </c>
      <c r="C387" s="100"/>
      <c r="D387" s="103">
        <v>0</v>
      </c>
      <c r="E387" s="100"/>
      <c r="F387" s="103">
        <v>0</v>
      </c>
      <c r="G387" s="100"/>
      <c r="H387" s="103">
        <v>0</v>
      </c>
      <c r="I387" s="100"/>
      <c r="J387" s="103">
        <v>0</v>
      </c>
      <c r="K387" s="100"/>
      <c r="L387" s="103">
        <v>0</v>
      </c>
      <c r="M387" s="100"/>
      <c r="N387" s="103">
        <v>3894.0958021235001</v>
      </c>
      <c r="O387" s="100">
        <v>9.374530325626533E-4</v>
      </c>
      <c r="P387" s="103">
        <v>15228.910044612299</v>
      </c>
      <c r="Q387" s="100">
        <v>6.4539725407482577E-4</v>
      </c>
      <c r="R387" s="103">
        <v>0</v>
      </c>
      <c r="S387" s="100"/>
      <c r="T387" s="103">
        <v>0</v>
      </c>
      <c r="U387" s="100"/>
      <c r="V387" s="103">
        <v>0</v>
      </c>
      <c r="W387" s="100"/>
      <c r="X387" s="103">
        <v>0</v>
      </c>
      <c r="Y387" s="100"/>
      <c r="Z387" s="103">
        <v>19123.005846735799</v>
      </c>
      <c r="AA387" s="100">
        <v>1.5261667034447519E-4</v>
      </c>
    </row>
    <row r="388" spans="1:27" x14ac:dyDescent="0.25">
      <c r="A388" s="101" t="s">
        <v>96</v>
      </c>
      <c r="B388" s="103">
        <v>0</v>
      </c>
      <c r="C388" s="100"/>
      <c r="D388" s="103">
        <v>0</v>
      </c>
      <c r="E388" s="100"/>
      <c r="F388" s="103">
        <v>0</v>
      </c>
      <c r="G388" s="100"/>
      <c r="H388" s="103">
        <v>15234.612062456399</v>
      </c>
      <c r="I388" s="100">
        <v>2.1892316883617728E-3</v>
      </c>
      <c r="J388" s="103">
        <v>15546.5956044625</v>
      </c>
      <c r="K388" s="100">
        <v>4.37643433928896E-4</v>
      </c>
      <c r="L388" s="103">
        <v>3972.8241304150001</v>
      </c>
      <c r="M388" s="100">
        <v>4.8806173039327264E-4</v>
      </c>
      <c r="N388" s="103">
        <v>0</v>
      </c>
      <c r="O388" s="100"/>
      <c r="P388" s="103">
        <v>0</v>
      </c>
      <c r="Q388" s="100"/>
      <c r="R388" s="103">
        <v>0</v>
      </c>
      <c r="S388" s="100"/>
      <c r="T388" s="103">
        <v>0</v>
      </c>
      <c r="U388" s="100"/>
      <c r="V388" s="103">
        <v>0</v>
      </c>
      <c r="W388" s="100"/>
      <c r="X388" s="103">
        <v>0</v>
      </c>
      <c r="Y388" s="100"/>
      <c r="Z388" s="103">
        <v>34754.031797333897</v>
      </c>
      <c r="AA388" s="100">
        <v>2.7736458674254344E-4</v>
      </c>
    </row>
    <row r="389" spans="1:27" x14ac:dyDescent="0.25">
      <c r="A389" s="102" t="s">
        <v>23</v>
      </c>
      <c r="B389" s="103">
        <v>0</v>
      </c>
      <c r="C389" s="100"/>
      <c r="D389" s="103">
        <v>0</v>
      </c>
      <c r="E389" s="100"/>
      <c r="F389" s="103">
        <v>0</v>
      </c>
      <c r="G389" s="100"/>
      <c r="H389" s="103">
        <v>15234.612062456399</v>
      </c>
      <c r="I389" s="100">
        <v>2.1892316883617728E-3</v>
      </c>
      <c r="J389" s="103">
        <v>15546.5956044625</v>
      </c>
      <c r="K389" s="100">
        <v>4.37643433928896E-4</v>
      </c>
      <c r="L389" s="103">
        <v>3972.8241304150001</v>
      </c>
      <c r="M389" s="100">
        <v>4.8806173039327264E-4</v>
      </c>
      <c r="N389" s="103">
        <v>0</v>
      </c>
      <c r="O389" s="100"/>
      <c r="P389" s="103">
        <v>0</v>
      </c>
      <c r="Q389" s="100"/>
      <c r="R389" s="103">
        <v>0</v>
      </c>
      <c r="S389" s="100"/>
      <c r="T389" s="103">
        <v>0</v>
      </c>
      <c r="U389" s="100"/>
      <c r="V389" s="103">
        <v>0</v>
      </c>
      <c r="W389" s="100"/>
      <c r="X389" s="103">
        <v>0</v>
      </c>
      <c r="Y389" s="100"/>
      <c r="Z389" s="103">
        <v>34754.031797333897</v>
      </c>
      <c r="AA389" s="100">
        <v>2.7736458674254344E-4</v>
      </c>
    </row>
    <row r="390" spans="1:27" x14ac:dyDescent="0.25">
      <c r="A390" s="101" t="s">
        <v>1012</v>
      </c>
      <c r="B390" s="103">
        <v>0</v>
      </c>
      <c r="C390" s="100"/>
      <c r="D390" s="103">
        <v>0</v>
      </c>
      <c r="E390" s="100"/>
      <c r="F390" s="103">
        <v>0</v>
      </c>
      <c r="G390" s="100"/>
      <c r="H390" s="103">
        <v>0</v>
      </c>
      <c r="I390" s="100"/>
      <c r="J390" s="103">
        <v>0</v>
      </c>
      <c r="K390" s="100"/>
      <c r="L390" s="103">
        <v>0</v>
      </c>
      <c r="M390" s="100"/>
      <c r="N390" s="103">
        <v>0</v>
      </c>
      <c r="O390" s="100"/>
      <c r="P390" s="103">
        <v>28.155956400000001</v>
      </c>
      <c r="Q390" s="100">
        <v>1.1932421225929656E-6</v>
      </c>
      <c r="R390" s="103">
        <v>0</v>
      </c>
      <c r="S390" s="100"/>
      <c r="T390" s="103">
        <v>0</v>
      </c>
      <c r="U390" s="100"/>
      <c r="V390" s="103">
        <v>0</v>
      </c>
      <c r="W390" s="100"/>
      <c r="X390" s="103">
        <v>0</v>
      </c>
      <c r="Y390" s="100"/>
      <c r="Z390" s="103">
        <v>28.155956400000001</v>
      </c>
      <c r="AA390" s="100">
        <v>2.2470674069608698E-7</v>
      </c>
    </row>
    <row r="391" spans="1:27" x14ac:dyDescent="0.25">
      <c r="A391" s="102" t="s">
        <v>6</v>
      </c>
      <c r="B391" s="103">
        <v>0</v>
      </c>
      <c r="C391" s="100"/>
      <c r="D391" s="103">
        <v>0</v>
      </c>
      <c r="E391" s="100"/>
      <c r="F391" s="103">
        <v>0</v>
      </c>
      <c r="G391" s="100"/>
      <c r="H391" s="103">
        <v>0</v>
      </c>
      <c r="I391" s="100"/>
      <c r="J391" s="103">
        <v>0</v>
      </c>
      <c r="K391" s="100"/>
      <c r="L391" s="103">
        <v>0</v>
      </c>
      <c r="M391" s="100"/>
      <c r="N391" s="103">
        <v>0</v>
      </c>
      <c r="O391" s="100"/>
      <c r="P391" s="103">
        <v>28.155956400000001</v>
      </c>
      <c r="Q391" s="100">
        <v>1.1932421225929656E-6</v>
      </c>
      <c r="R391" s="103">
        <v>0</v>
      </c>
      <c r="S391" s="100"/>
      <c r="T391" s="103">
        <v>0</v>
      </c>
      <c r="U391" s="100"/>
      <c r="V391" s="103">
        <v>0</v>
      </c>
      <c r="W391" s="100"/>
      <c r="X391" s="103">
        <v>0</v>
      </c>
      <c r="Y391" s="100"/>
      <c r="Z391" s="103">
        <v>28.155956400000001</v>
      </c>
      <c r="AA391" s="100">
        <v>2.2470674069608698E-7</v>
      </c>
    </row>
    <row r="392" spans="1:27" x14ac:dyDescent="0.25">
      <c r="A392" s="101" t="s">
        <v>345</v>
      </c>
      <c r="B392" s="103">
        <v>0</v>
      </c>
      <c r="C392" s="100"/>
      <c r="D392" s="103">
        <v>0</v>
      </c>
      <c r="E392" s="100"/>
      <c r="F392" s="103">
        <v>0</v>
      </c>
      <c r="G392" s="100"/>
      <c r="H392" s="103">
        <v>10065.6653935166</v>
      </c>
      <c r="I392" s="100">
        <v>1.446447966879175E-3</v>
      </c>
      <c r="J392" s="103">
        <v>58877.690202461301</v>
      </c>
      <c r="K392" s="100">
        <v>1.6574326095296766E-3</v>
      </c>
      <c r="L392" s="103">
        <v>6113.6012566391</v>
      </c>
      <c r="M392" s="100">
        <v>7.5105635444730262E-4</v>
      </c>
      <c r="N392" s="103">
        <v>0</v>
      </c>
      <c r="O392" s="100"/>
      <c r="P392" s="103">
        <v>33531.478283209901</v>
      </c>
      <c r="Q392" s="100">
        <v>1.4210553444505729E-3</v>
      </c>
      <c r="R392" s="103">
        <v>6113.6012566391</v>
      </c>
      <c r="S392" s="100">
        <v>1.0727384519755097E-3</v>
      </c>
      <c r="T392" s="103">
        <v>0</v>
      </c>
      <c r="U392" s="100"/>
      <c r="V392" s="103">
        <v>73024.466725080099</v>
      </c>
      <c r="W392" s="100">
        <v>2.7017302924548284E-3</v>
      </c>
      <c r="X392" s="103">
        <v>4608.8211508775994</v>
      </c>
      <c r="Y392" s="100">
        <v>6.0074241854012186E-4</v>
      </c>
      <c r="Z392" s="103">
        <v>192335.32426842369</v>
      </c>
      <c r="AA392" s="100">
        <v>1.5349875963397391E-3</v>
      </c>
    </row>
    <row r="393" spans="1:27" x14ac:dyDescent="0.25">
      <c r="A393" s="102" t="s">
        <v>29</v>
      </c>
      <c r="B393" s="103">
        <v>0</v>
      </c>
      <c r="C393" s="100"/>
      <c r="D393" s="103">
        <v>0</v>
      </c>
      <c r="E393" s="100"/>
      <c r="F393" s="103">
        <v>0</v>
      </c>
      <c r="G393" s="100"/>
      <c r="H393" s="103">
        <v>10065.6653935166</v>
      </c>
      <c r="I393" s="100">
        <v>1.446447966879175E-3</v>
      </c>
      <c r="J393" s="103">
        <v>58877.690202461301</v>
      </c>
      <c r="K393" s="100">
        <v>1.6574326095296766E-3</v>
      </c>
      <c r="L393" s="103">
        <v>6113.6012566391</v>
      </c>
      <c r="M393" s="100">
        <v>7.5105635444730262E-4</v>
      </c>
      <c r="N393" s="103">
        <v>0</v>
      </c>
      <c r="O393" s="100"/>
      <c r="P393" s="103">
        <v>33531.478283209901</v>
      </c>
      <c r="Q393" s="100">
        <v>1.4210553444505729E-3</v>
      </c>
      <c r="R393" s="103">
        <v>6113.6012566391</v>
      </c>
      <c r="S393" s="100">
        <v>1.0727384519755097E-3</v>
      </c>
      <c r="T393" s="103">
        <v>0</v>
      </c>
      <c r="U393" s="100"/>
      <c r="V393" s="103">
        <v>73024.466725080099</v>
      </c>
      <c r="W393" s="100">
        <v>2.7017302924548284E-3</v>
      </c>
      <c r="X393" s="103">
        <v>4608.8211508775994</v>
      </c>
      <c r="Y393" s="100">
        <v>6.0074241854012186E-4</v>
      </c>
      <c r="Z393" s="103">
        <v>192335.32426842369</v>
      </c>
      <c r="AA393" s="100">
        <v>1.5349875963397391E-3</v>
      </c>
    </row>
    <row r="394" spans="1:27" x14ac:dyDescent="0.25">
      <c r="A394" s="101" t="s">
        <v>331</v>
      </c>
      <c r="B394" s="103">
        <v>0</v>
      </c>
      <c r="C394" s="100"/>
      <c r="D394" s="103">
        <v>0</v>
      </c>
      <c r="E394" s="100"/>
      <c r="F394" s="103">
        <v>0</v>
      </c>
      <c r="G394" s="100"/>
      <c r="H394" s="103">
        <v>24015.897475960999</v>
      </c>
      <c r="I394" s="100">
        <v>3.451112740073542E-3</v>
      </c>
      <c r="J394" s="103">
        <v>58055.515211851103</v>
      </c>
      <c r="K394" s="100">
        <v>1.6342880256390514E-3</v>
      </c>
      <c r="L394" s="103">
        <v>14341.7455557792</v>
      </c>
      <c r="M394" s="100">
        <v>1.761884473874871E-3</v>
      </c>
      <c r="N394" s="103">
        <v>0</v>
      </c>
      <c r="O394" s="100"/>
      <c r="P394" s="103">
        <v>3521.6355939330001</v>
      </c>
      <c r="Q394" s="100">
        <v>1.4924600221015942E-4</v>
      </c>
      <c r="R394" s="103">
        <v>0</v>
      </c>
      <c r="S394" s="100"/>
      <c r="T394" s="103">
        <v>0</v>
      </c>
      <c r="U394" s="100"/>
      <c r="V394" s="103">
        <v>67509.945210254897</v>
      </c>
      <c r="W394" s="100">
        <v>2.4977062099361918E-3</v>
      </c>
      <c r="X394" s="103">
        <v>0</v>
      </c>
      <c r="Y394" s="100"/>
      <c r="Z394" s="103">
        <v>167444.73904777921</v>
      </c>
      <c r="AA394" s="100">
        <v>1.3363410932875743E-3</v>
      </c>
    </row>
    <row r="395" spans="1:27" x14ac:dyDescent="0.25">
      <c r="A395" s="102" t="s">
        <v>6</v>
      </c>
      <c r="B395" s="103">
        <v>0</v>
      </c>
      <c r="C395" s="100"/>
      <c r="D395" s="103">
        <v>0</v>
      </c>
      <c r="E395" s="100"/>
      <c r="F395" s="103">
        <v>0</v>
      </c>
      <c r="G395" s="100"/>
      <c r="H395" s="103">
        <v>0</v>
      </c>
      <c r="I395" s="100"/>
      <c r="J395" s="103">
        <v>28768.2002284308</v>
      </c>
      <c r="K395" s="100">
        <v>8.0983735965387861E-4</v>
      </c>
      <c r="L395" s="103">
        <v>14341.7455557792</v>
      </c>
      <c r="M395" s="100">
        <v>1.761884473874871E-3</v>
      </c>
      <c r="N395" s="103">
        <v>0</v>
      </c>
      <c r="O395" s="100"/>
      <c r="P395" s="103">
        <v>0</v>
      </c>
      <c r="Q395" s="100"/>
      <c r="R395" s="103">
        <v>0</v>
      </c>
      <c r="S395" s="100"/>
      <c r="T395" s="103">
        <v>0</v>
      </c>
      <c r="U395" s="100"/>
      <c r="V395" s="103">
        <v>0</v>
      </c>
      <c r="W395" s="100"/>
      <c r="X395" s="103">
        <v>0</v>
      </c>
      <c r="Y395" s="100"/>
      <c r="Z395" s="103">
        <v>43109.945784209995</v>
      </c>
      <c r="AA395" s="100">
        <v>3.4405137126703481E-4</v>
      </c>
    </row>
    <row r="396" spans="1:27" x14ac:dyDescent="0.25">
      <c r="A396" s="102" t="s">
        <v>23</v>
      </c>
      <c r="B396" s="103">
        <v>0</v>
      </c>
      <c r="C396" s="100"/>
      <c r="D396" s="103">
        <v>0</v>
      </c>
      <c r="E396" s="100"/>
      <c r="F396" s="103">
        <v>0</v>
      </c>
      <c r="G396" s="100"/>
      <c r="H396" s="103">
        <v>24015.897475960999</v>
      </c>
      <c r="I396" s="100">
        <v>3.451112740073542E-3</v>
      </c>
      <c r="J396" s="103">
        <v>29287.3149834203</v>
      </c>
      <c r="K396" s="100">
        <v>8.2445066598517283E-4</v>
      </c>
      <c r="L396" s="103">
        <v>0</v>
      </c>
      <c r="M396" s="100"/>
      <c r="N396" s="103">
        <v>0</v>
      </c>
      <c r="O396" s="100"/>
      <c r="P396" s="103">
        <v>3521.6355939330001</v>
      </c>
      <c r="Q396" s="100">
        <v>1.4924600221015942E-4</v>
      </c>
      <c r="R396" s="103">
        <v>0</v>
      </c>
      <c r="S396" s="100"/>
      <c r="T396" s="103">
        <v>0</v>
      </c>
      <c r="U396" s="100"/>
      <c r="V396" s="103">
        <v>67509.945210254897</v>
      </c>
      <c r="W396" s="100">
        <v>2.4977062099361918E-3</v>
      </c>
      <c r="X396" s="103">
        <v>0</v>
      </c>
      <c r="Y396" s="100"/>
      <c r="Z396" s="103">
        <v>124334.7932635692</v>
      </c>
      <c r="AA396" s="100">
        <v>9.9228972202053943E-4</v>
      </c>
    </row>
    <row r="397" spans="1:27" x14ac:dyDescent="0.25">
      <c r="A397" s="101" t="s">
        <v>427</v>
      </c>
      <c r="B397" s="103">
        <v>0</v>
      </c>
      <c r="C397" s="100"/>
      <c r="D397" s="103">
        <v>0</v>
      </c>
      <c r="E397" s="100"/>
      <c r="F397" s="103">
        <v>0</v>
      </c>
      <c r="G397" s="100"/>
      <c r="H397" s="103">
        <v>0</v>
      </c>
      <c r="I397" s="100"/>
      <c r="J397" s="103">
        <v>0</v>
      </c>
      <c r="K397" s="100"/>
      <c r="L397" s="103">
        <v>0</v>
      </c>
      <c r="M397" s="100"/>
      <c r="N397" s="103">
        <v>16168.468122783599</v>
      </c>
      <c r="O397" s="100">
        <v>3.8923488901661516E-3</v>
      </c>
      <c r="P397" s="103">
        <v>14069.9818111881</v>
      </c>
      <c r="Q397" s="100">
        <v>5.9628217641459719E-4</v>
      </c>
      <c r="R397" s="103">
        <v>0</v>
      </c>
      <c r="S397" s="100"/>
      <c r="T397" s="103">
        <v>0</v>
      </c>
      <c r="U397" s="100"/>
      <c r="V397" s="103">
        <v>0</v>
      </c>
      <c r="W397" s="100"/>
      <c r="X397" s="103">
        <v>0</v>
      </c>
      <c r="Y397" s="100"/>
      <c r="Z397" s="103">
        <v>30238.4499339717</v>
      </c>
      <c r="AA397" s="100">
        <v>2.4132668170933049E-4</v>
      </c>
    </row>
    <row r="398" spans="1:27" x14ac:dyDescent="0.25">
      <c r="A398" s="102" t="s">
        <v>23</v>
      </c>
      <c r="B398" s="103">
        <v>0</v>
      </c>
      <c r="C398" s="100"/>
      <c r="D398" s="103">
        <v>0</v>
      </c>
      <c r="E398" s="100"/>
      <c r="F398" s="103">
        <v>0</v>
      </c>
      <c r="G398" s="100"/>
      <c r="H398" s="103">
        <v>0</v>
      </c>
      <c r="I398" s="100"/>
      <c r="J398" s="103">
        <v>0</v>
      </c>
      <c r="K398" s="100"/>
      <c r="L398" s="103">
        <v>0</v>
      </c>
      <c r="M398" s="100"/>
      <c r="N398" s="103">
        <v>16168.468122783599</v>
      </c>
      <c r="O398" s="100">
        <v>3.8923488901661516E-3</v>
      </c>
      <c r="P398" s="103">
        <v>14069.9818111881</v>
      </c>
      <c r="Q398" s="100">
        <v>5.9628217641459719E-4</v>
      </c>
      <c r="R398" s="103">
        <v>0</v>
      </c>
      <c r="S398" s="100"/>
      <c r="T398" s="103">
        <v>0</v>
      </c>
      <c r="U398" s="100"/>
      <c r="V398" s="103">
        <v>0</v>
      </c>
      <c r="W398" s="100"/>
      <c r="X398" s="103">
        <v>0</v>
      </c>
      <c r="Y398" s="100"/>
      <c r="Z398" s="103">
        <v>30238.4499339717</v>
      </c>
      <c r="AA398" s="100">
        <v>2.4132668170933049E-4</v>
      </c>
    </row>
    <row r="399" spans="1:27" x14ac:dyDescent="0.25">
      <c r="A399" s="101" t="s">
        <v>336</v>
      </c>
      <c r="B399" s="103">
        <v>0</v>
      </c>
      <c r="C399" s="100"/>
      <c r="D399" s="103">
        <v>0</v>
      </c>
      <c r="E399" s="100"/>
      <c r="F399" s="103">
        <v>0</v>
      </c>
      <c r="G399" s="100"/>
      <c r="H399" s="103">
        <v>34271.067609063997</v>
      </c>
      <c r="I399" s="100">
        <v>4.9247927611262314E-3</v>
      </c>
      <c r="J399" s="103">
        <v>0</v>
      </c>
      <c r="K399" s="100"/>
      <c r="L399" s="103">
        <v>0</v>
      </c>
      <c r="M399" s="100"/>
      <c r="N399" s="103">
        <v>0</v>
      </c>
      <c r="O399" s="100"/>
      <c r="P399" s="103">
        <v>0</v>
      </c>
      <c r="Q399" s="100"/>
      <c r="R399" s="103">
        <v>0</v>
      </c>
      <c r="S399" s="100"/>
      <c r="T399" s="103">
        <v>0</v>
      </c>
      <c r="U399" s="100"/>
      <c r="V399" s="103">
        <v>0</v>
      </c>
      <c r="W399" s="100"/>
      <c r="X399" s="103">
        <v>0</v>
      </c>
      <c r="Y399" s="100"/>
      <c r="Z399" s="103">
        <v>34271.067609063997</v>
      </c>
      <c r="AA399" s="100">
        <v>2.7351015157162301E-4</v>
      </c>
    </row>
    <row r="400" spans="1:27" x14ac:dyDescent="0.25">
      <c r="A400" s="102" t="s">
        <v>28</v>
      </c>
      <c r="B400" s="103">
        <v>0</v>
      </c>
      <c r="C400" s="100"/>
      <c r="D400" s="103">
        <v>0</v>
      </c>
      <c r="E400" s="100"/>
      <c r="F400" s="103">
        <v>0</v>
      </c>
      <c r="G400" s="100"/>
      <c r="H400" s="103">
        <v>34271.067609063997</v>
      </c>
      <c r="I400" s="100">
        <v>4.9247927611262314E-3</v>
      </c>
      <c r="J400" s="103">
        <v>0</v>
      </c>
      <c r="K400" s="100"/>
      <c r="L400" s="103">
        <v>0</v>
      </c>
      <c r="M400" s="100"/>
      <c r="N400" s="103">
        <v>0</v>
      </c>
      <c r="O400" s="100"/>
      <c r="P400" s="103">
        <v>0</v>
      </c>
      <c r="Q400" s="100"/>
      <c r="R400" s="103">
        <v>0</v>
      </c>
      <c r="S400" s="100"/>
      <c r="T400" s="103">
        <v>0</v>
      </c>
      <c r="U400" s="100"/>
      <c r="V400" s="103">
        <v>0</v>
      </c>
      <c r="W400" s="100"/>
      <c r="X400" s="103">
        <v>0</v>
      </c>
      <c r="Y400" s="100"/>
      <c r="Z400" s="103">
        <v>34271.067609063997</v>
      </c>
      <c r="AA400" s="100">
        <v>2.7351015157162301E-4</v>
      </c>
    </row>
    <row r="401" spans="1:27" x14ac:dyDescent="0.25">
      <c r="A401" s="101" t="s">
        <v>912</v>
      </c>
      <c r="B401" s="103">
        <v>0</v>
      </c>
      <c r="C401" s="100"/>
      <c r="D401" s="103">
        <v>0</v>
      </c>
      <c r="E401" s="100"/>
      <c r="F401" s="103">
        <v>0</v>
      </c>
      <c r="G401" s="100"/>
      <c r="H401" s="103">
        <v>0</v>
      </c>
      <c r="I401" s="100"/>
      <c r="J401" s="103">
        <v>0</v>
      </c>
      <c r="K401" s="100"/>
      <c r="L401" s="103">
        <v>0</v>
      </c>
      <c r="M401" s="100"/>
      <c r="N401" s="103">
        <v>0</v>
      </c>
      <c r="O401" s="100"/>
      <c r="P401" s="103">
        <v>13.448577999999999</v>
      </c>
      <c r="Q401" s="100">
        <v>5.6994724422066024E-7</v>
      </c>
      <c r="R401" s="103">
        <v>0</v>
      </c>
      <c r="S401" s="100"/>
      <c r="T401" s="103">
        <v>0</v>
      </c>
      <c r="U401" s="100"/>
      <c r="V401" s="103">
        <v>0</v>
      </c>
      <c r="W401" s="100"/>
      <c r="X401" s="103">
        <v>0</v>
      </c>
      <c r="Y401" s="100"/>
      <c r="Z401" s="103">
        <v>13.448577999999999</v>
      </c>
      <c r="AA401" s="100">
        <v>1.0733026029892204E-7</v>
      </c>
    </row>
    <row r="402" spans="1:27" x14ac:dyDescent="0.25">
      <c r="A402" s="102" t="s">
        <v>6</v>
      </c>
      <c r="B402" s="103">
        <v>0</v>
      </c>
      <c r="C402" s="100"/>
      <c r="D402" s="103">
        <v>0</v>
      </c>
      <c r="E402" s="100"/>
      <c r="F402" s="103">
        <v>0</v>
      </c>
      <c r="G402" s="100"/>
      <c r="H402" s="103">
        <v>0</v>
      </c>
      <c r="I402" s="100"/>
      <c r="J402" s="103">
        <v>0</v>
      </c>
      <c r="K402" s="100"/>
      <c r="L402" s="103">
        <v>0</v>
      </c>
      <c r="M402" s="100"/>
      <c r="N402" s="103">
        <v>0</v>
      </c>
      <c r="O402" s="100"/>
      <c r="P402" s="103">
        <v>13.448577999999999</v>
      </c>
      <c r="Q402" s="100">
        <v>5.6994724422066024E-7</v>
      </c>
      <c r="R402" s="103">
        <v>0</v>
      </c>
      <c r="S402" s="100"/>
      <c r="T402" s="103">
        <v>0</v>
      </c>
      <c r="U402" s="100"/>
      <c r="V402" s="103">
        <v>0</v>
      </c>
      <c r="W402" s="100"/>
      <c r="X402" s="103">
        <v>0</v>
      </c>
      <c r="Y402" s="100"/>
      <c r="Z402" s="103">
        <v>13.448577999999999</v>
      </c>
      <c r="AA402" s="100">
        <v>1.0733026029892204E-7</v>
      </c>
    </row>
    <row r="403" spans="1:27" x14ac:dyDescent="0.25">
      <c r="A403" s="101" t="s">
        <v>678</v>
      </c>
      <c r="B403" s="103">
        <v>0</v>
      </c>
      <c r="C403" s="100"/>
      <c r="D403" s="103">
        <v>0</v>
      </c>
      <c r="E403" s="100"/>
      <c r="F403" s="103">
        <v>0</v>
      </c>
      <c r="G403" s="100"/>
      <c r="H403" s="103">
        <v>0</v>
      </c>
      <c r="I403" s="100"/>
      <c r="J403" s="103">
        <v>0</v>
      </c>
      <c r="K403" s="100"/>
      <c r="L403" s="103">
        <v>0</v>
      </c>
      <c r="M403" s="100"/>
      <c r="N403" s="103">
        <v>0</v>
      </c>
      <c r="O403" s="100"/>
      <c r="P403" s="103">
        <v>1.7241853200000001</v>
      </c>
      <c r="Q403" s="100">
        <v>7.3070526241489418E-8</v>
      </c>
      <c r="R403" s="103">
        <v>1.7241853200000001</v>
      </c>
      <c r="S403" s="100">
        <v>3.0253852246040999E-7</v>
      </c>
      <c r="T403" s="103">
        <v>0</v>
      </c>
      <c r="U403" s="100"/>
      <c r="V403" s="103">
        <v>0</v>
      </c>
      <c r="W403" s="100"/>
      <c r="X403" s="103">
        <v>0</v>
      </c>
      <c r="Y403" s="100"/>
      <c r="Z403" s="103">
        <v>3.4483706400000003</v>
      </c>
      <c r="AA403" s="100">
        <v>2.7520717684677177E-8</v>
      </c>
    </row>
    <row r="404" spans="1:27" x14ac:dyDescent="0.25">
      <c r="A404" s="102" t="s">
        <v>6</v>
      </c>
      <c r="B404" s="103">
        <v>0</v>
      </c>
      <c r="C404" s="100"/>
      <c r="D404" s="103">
        <v>0</v>
      </c>
      <c r="E404" s="100"/>
      <c r="F404" s="103">
        <v>0</v>
      </c>
      <c r="G404" s="100"/>
      <c r="H404" s="103">
        <v>0</v>
      </c>
      <c r="I404" s="100"/>
      <c r="J404" s="103">
        <v>0</v>
      </c>
      <c r="K404" s="100"/>
      <c r="L404" s="103">
        <v>0</v>
      </c>
      <c r="M404" s="100"/>
      <c r="N404" s="103">
        <v>0</v>
      </c>
      <c r="O404" s="100"/>
      <c r="P404" s="103">
        <v>1.7241853200000001</v>
      </c>
      <c r="Q404" s="100">
        <v>7.3070526241489418E-8</v>
      </c>
      <c r="R404" s="103">
        <v>1.7241853200000001</v>
      </c>
      <c r="S404" s="100">
        <v>3.0253852246040999E-7</v>
      </c>
      <c r="T404" s="103">
        <v>0</v>
      </c>
      <c r="U404" s="100"/>
      <c r="V404" s="103">
        <v>0</v>
      </c>
      <c r="W404" s="100"/>
      <c r="X404" s="103">
        <v>0</v>
      </c>
      <c r="Y404" s="100"/>
      <c r="Z404" s="103">
        <v>3.4483706400000003</v>
      </c>
      <c r="AA404" s="100">
        <v>2.7520717684677177E-8</v>
      </c>
    </row>
    <row r="405" spans="1:27" x14ac:dyDescent="0.25">
      <c r="A405" s="101" t="s">
        <v>428</v>
      </c>
      <c r="B405" s="103">
        <v>0</v>
      </c>
      <c r="C405" s="100"/>
      <c r="D405" s="103">
        <v>0</v>
      </c>
      <c r="E405" s="100"/>
      <c r="F405" s="103">
        <v>0</v>
      </c>
      <c r="G405" s="100"/>
      <c r="H405" s="103">
        <v>42442.8065692745</v>
      </c>
      <c r="I405" s="100">
        <v>6.0990812699094864E-3</v>
      </c>
      <c r="J405" s="103">
        <v>0</v>
      </c>
      <c r="K405" s="100"/>
      <c r="L405" s="103">
        <v>0</v>
      </c>
      <c r="M405" s="100"/>
      <c r="N405" s="103">
        <v>0</v>
      </c>
      <c r="O405" s="100"/>
      <c r="P405" s="103">
        <v>0</v>
      </c>
      <c r="Q405" s="100"/>
      <c r="R405" s="103">
        <v>0</v>
      </c>
      <c r="S405" s="100"/>
      <c r="T405" s="103">
        <v>0</v>
      </c>
      <c r="U405" s="100"/>
      <c r="V405" s="103">
        <v>0</v>
      </c>
      <c r="W405" s="100"/>
      <c r="X405" s="103">
        <v>0</v>
      </c>
      <c r="Y405" s="100"/>
      <c r="Z405" s="103">
        <v>42442.8065692745</v>
      </c>
      <c r="AA405" s="100">
        <v>3.3872707411125775E-4</v>
      </c>
    </row>
    <row r="406" spans="1:27" x14ac:dyDescent="0.25">
      <c r="A406" s="102" t="s">
        <v>23</v>
      </c>
      <c r="B406" s="103">
        <v>0</v>
      </c>
      <c r="C406" s="100"/>
      <c r="D406" s="103">
        <v>0</v>
      </c>
      <c r="E406" s="100"/>
      <c r="F406" s="103">
        <v>0</v>
      </c>
      <c r="G406" s="100"/>
      <c r="H406" s="103">
        <v>42442.8065692745</v>
      </c>
      <c r="I406" s="100">
        <v>6.0990812699094864E-3</v>
      </c>
      <c r="J406" s="103">
        <v>0</v>
      </c>
      <c r="K406" s="100"/>
      <c r="L406" s="103">
        <v>0</v>
      </c>
      <c r="M406" s="100"/>
      <c r="N406" s="103">
        <v>0</v>
      </c>
      <c r="O406" s="100"/>
      <c r="P406" s="103">
        <v>0</v>
      </c>
      <c r="Q406" s="100"/>
      <c r="R406" s="103">
        <v>0</v>
      </c>
      <c r="S406" s="100"/>
      <c r="T406" s="103">
        <v>0</v>
      </c>
      <c r="U406" s="100"/>
      <c r="V406" s="103">
        <v>0</v>
      </c>
      <c r="W406" s="100"/>
      <c r="X406" s="103">
        <v>0</v>
      </c>
      <c r="Y406" s="100"/>
      <c r="Z406" s="103">
        <v>42442.8065692745</v>
      </c>
      <c r="AA406" s="100">
        <v>3.3872707411125775E-4</v>
      </c>
    </row>
    <row r="407" spans="1:27" x14ac:dyDescent="0.25">
      <c r="A407" s="101" t="s">
        <v>114</v>
      </c>
      <c r="B407" s="103">
        <v>0</v>
      </c>
      <c r="C407" s="100"/>
      <c r="D407" s="103">
        <v>0</v>
      </c>
      <c r="E407" s="100"/>
      <c r="F407" s="103">
        <v>0</v>
      </c>
      <c r="G407" s="100"/>
      <c r="H407" s="103">
        <v>22932.224736564003</v>
      </c>
      <c r="I407" s="100">
        <v>3.2953876916656339E-3</v>
      </c>
      <c r="J407" s="103">
        <v>200141.43048671202</v>
      </c>
      <c r="K407" s="100">
        <v>5.6340683927292769E-3</v>
      </c>
      <c r="L407" s="103">
        <v>0</v>
      </c>
      <c r="M407" s="100"/>
      <c r="N407" s="103">
        <v>0</v>
      </c>
      <c r="O407" s="100"/>
      <c r="P407" s="103">
        <v>0</v>
      </c>
      <c r="Q407" s="100"/>
      <c r="R407" s="103">
        <v>0</v>
      </c>
      <c r="S407" s="100"/>
      <c r="T407" s="103">
        <v>0</v>
      </c>
      <c r="U407" s="100"/>
      <c r="V407" s="103">
        <v>35139.315650479002</v>
      </c>
      <c r="W407" s="100">
        <v>1.3000704805753173E-3</v>
      </c>
      <c r="X407" s="103">
        <v>0</v>
      </c>
      <c r="Y407" s="100"/>
      <c r="Z407" s="103">
        <v>258212.970873755</v>
      </c>
      <c r="AA407" s="100">
        <v>2.0607431786794192E-3</v>
      </c>
    </row>
    <row r="408" spans="1:27" x14ac:dyDescent="0.25">
      <c r="A408" s="102" t="s">
        <v>6</v>
      </c>
      <c r="B408" s="103">
        <v>0</v>
      </c>
      <c r="C408" s="100"/>
      <c r="D408" s="103">
        <v>0</v>
      </c>
      <c r="E408" s="100"/>
      <c r="F408" s="103">
        <v>0</v>
      </c>
      <c r="G408" s="100"/>
      <c r="H408" s="103">
        <v>0</v>
      </c>
      <c r="I408" s="100"/>
      <c r="J408" s="103">
        <v>899.33563662799997</v>
      </c>
      <c r="K408" s="100">
        <v>2.5316689665197956E-5</v>
      </c>
      <c r="L408" s="103">
        <v>0</v>
      </c>
      <c r="M408" s="100"/>
      <c r="N408" s="103">
        <v>0</v>
      </c>
      <c r="O408" s="100"/>
      <c r="P408" s="103">
        <v>0</v>
      </c>
      <c r="Q408" s="100"/>
      <c r="R408" s="103">
        <v>0</v>
      </c>
      <c r="S408" s="100"/>
      <c r="T408" s="103">
        <v>0</v>
      </c>
      <c r="U408" s="100"/>
      <c r="V408" s="103">
        <v>0</v>
      </c>
      <c r="W408" s="100"/>
      <c r="X408" s="103">
        <v>0</v>
      </c>
      <c r="Y408" s="100"/>
      <c r="Z408" s="103">
        <v>899.33563662799997</v>
      </c>
      <c r="AA408" s="100">
        <v>7.1774077508700185E-6</v>
      </c>
    </row>
    <row r="409" spans="1:27" x14ac:dyDescent="0.25">
      <c r="A409" s="102" t="s">
        <v>23</v>
      </c>
      <c r="B409" s="103">
        <v>0</v>
      </c>
      <c r="C409" s="100"/>
      <c r="D409" s="103">
        <v>0</v>
      </c>
      <c r="E409" s="100"/>
      <c r="F409" s="103">
        <v>0</v>
      </c>
      <c r="G409" s="100"/>
      <c r="H409" s="103">
        <v>22932.224736564003</v>
      </c>
      <c r="I409" s="100">
        <v>3.2953876916656339E-3</v>
      </c>
      <c r="J409" s="103">
        <v>199242.09485008402</v>
      </c>
      <c r="K409" s="100">
        <v>5.6087517030640787E-3</v>
      </c>
      <c r="L409" s="103">
        <v>0</v>
      </c>
      <c r="M409" s="100"/>
      <c r="N409" s="103">
        <v>0</v>
      </c>
      <c r="O409" s="100"/>
      <c r="P409" s="103">
        <v>0</v>
      </c>
      <c r="Q409" s="100"/>
      <c r="R409" s="103">
        <v>0</v>
      </c>
      <c r="S409" s="100"/>
      <c r="T409" s="103">
        <v>0</v>
      </c>
      <c r="U409" s="100"/>
      <c r="V409" s="103">
        <v>35139.315650479002</v>
      </c>
      <c r="W409" s="100">
        <v>1.3000704805753173E-3</v>
      </c>
      <c r="X409" s="103">
        <v>0</v>
      </c>
      <c r="Y409" s="100"/>
      <c r="Z409" s="103">
        <v>257313.63523712702</v>
      </c>
      <c r="AA409" s="100">
        <v>2.0535657709285491E-3</v>
      </c>
    </row>
    <row r="410" spans="1:27" x14ac:dyDescent="0.25">
      <c r="A410" s="101" t="s">
        <v>429</v>
      </c>
      <c r="B410" s="103">
        <v>0</v>
      </c>
      <c r="C410" s="100"/>
      <c r="D410" s="103">
        <v>0</v>
      </c>
      <c r="E410" s="100"/>
      <c r="F410" s="103">
        <v>0</v>
      </c>
      <c r="G410" s="100"/>
      <c r="H410" s="103">
        <v>0</v>
      </c>
      <c r="I410" s="100"/>
      <c r="J410" s="103">
        <v>0</v>
      </c>
      <c r="K410" s="100"/>
      <c r="L410" s="103">
        <v>0</v>
      </c>
      <c r="M410" s="100"/>
      <c r="N410" s="103">
        <v>0</v>
      </c>
      <c r="O410" s="100"/>
      <c r="P410" s="103">
        <v>0</v>
      </c>
      <c r="Q410" s="100"/>
      <c r="R410" s="103">
        <v>0</v>
      </c>
      <c r="S410" s="100"/>
      <c r="T410" s="103">
        <v>0</v>
      </c>
      <c r="U410" s="100"/>
      <c r="V410" s="103">
        <v>2910.7649999999999</v>
      </c>
      <c r="W410" s="100">
        <v>1.0769133041838933E-4</v>
      </c>
      <c r="X410" s="103">
        <v>0</v>
      </c>
      <c r="Y410" s="100"/>
      <c r="Z410" s="103">
        <v>2910.7649999999999</v>
      </c>
      <c r="AA410" s="100">
        <v>2.3230200629314997E-5</v>
      </c>
    </row>
    <row r="411" spans="1:27" x14ac:dyDescent="0.25">
      <c r="A411" s="102" t="s">
        <v>23</v>
      </c>
      <c r="B411" s="103">
        <v>0</v>
      </c>
      <c r="C411" s="100"/>
      <c r="D411" s="103">
        <v>0</v>
      </c>
      <c r="E411" s="100"/>
      <c r="F411" s="103">
        <v>0</v>
      </c>
      <c r="G411" s="100"/>
      <c r="H411" s="103">
        <v>0</v>
      </c>
      <c r="I411" s="100"/>
      <c r="J411" s="103">
        <v>0</v>
      </c>
      <c r="K411" s="100"/>
      <c r="L411" s="103">
        <v>0</v>
      </c>
      <c r="M411" s="100"/>
      <c r="N411" s="103">
        <v>0</v>
      </c>
      <c r="O411" s="100"/>
      <c r="P411" s="103">
        <v>0</v>
      </c>
      <c r="Q411" s="100"/>
      <c r="R411" s="103">
        <v>0</v>
      </c>
      <c r="S411" s="100"/>
      <c r="T411" s="103">
        <v>0</v>
      </c>
      <c r="U411" s="100"/>
      <c r="V411" s="103">
        <v>2910.7649999999999</v>
      </c>
      <c r="W411" s="100">
        <v>1.0769133041838933E-4</v>
      </c>
      <c r="X411" s="103">
        <v>0</v>
      </c>
      <c r="Y411" s="100"/>
      <c r="Z411" s="103">
        <v>2910.7649999999999</v>
      </c>
      <c r="AA411" s="100">
        <v>2.3230200629314997E-5</v>
      </c>
    </row>
    <row r="412" spans="1:27" x14ac:dyDescent="0.25">
      <c r="A412" s="101" t="s">
        <v>430</v>
      </c>
      <c r="B412" s="103">
        <v>0</v>
      </c>
      <c r="C412" s="100"/>
      <c r="D412" s="103">
        <v>0</v>
      </c>
      <c r="E412" s="100"/>
      <c r="F412" s="103">
        <v>0</v>
      </c>
      <c r="G412" s="100"/>
      <c r="H412" s="103">
        <v>12854.0668389</v>
      </c>
      <c r="I412" s="100">
        <v>1.8471445372336445E-3</v>
      </c>
      <c r="J412" s="103">
        <v>17138.755785199999</v>
      </c>
      <c r="K412" s="100">
        <v>4.824634361075596E-4</v>
      </c>
      <c r="L412" s="103">
        <v>0</v>
      </c>
      <c r="M412" s="100"/>
      <c r="N412" s="103">
        <v>0</v>
      </c>
      <c r="O412" s="100"/>
      <c r="P412" s="103">
        <v>0</v>
      </c>
      <c r="Q412" s="100"/>
      <c r="R412" s="103">
        <v>0</v>
      </c>
      <c r="S412" s="100"/>
      <c r="T412" s="103">
        <v>0</v>
      </c>
      <c r="U412" s="100"/>
      <c r="V412" s="103">
        <v>0</v>
      </c>
      <c r="W412" s="100"/>
      <c r="X412" s="103">
        <v>0</v>
      </c>
      <c r="Y412" s="100"/>
      <c r="Z412" s="103">
        <v>29992.822624100001</v>
      </c>
      <c r="AA412" s="100">
        <v>2.3936638203266182E-4</v>
      </c>
    </row>
    <row r="413" spans="1:27" x14ac:dyDescent="0.25">
      <c r="A413" s="102" t="s">
        <v>23</v>
      </c>
      <c r="B413" s="103">
        <v>0</v>
      </c>
      <c r="C413" s="100"/>
      <c r="D413" s="103">
        <v>0</v>
      </c>
      <c r="E413" s="100"/>
      <c r="F413" s="103">
        <v>0</v>
      </c>
      <c r="G413" s="100"/>
      <c r="H413" s="103">
        <v>12854.0668389</v>
      </c>
      <c r="I413" s="100">
        <v>1.8471445372336445E-3</v>
      </c>
      <c r="J413" s="103">
        <v>17138.755785199999</v>
      </c>
      <c r="K413" s="100">
        <v>4.824634361075596E-4</v>
      </c>
      <c r="L413" s="103">
        <v>0</v>
      </c>
      <c r="M413" s="100"/>
      <c r="N413" s="103">
        <v>0</v>
      </c>
      <c r="O413" s="100"/>
      <c r="P413" s="103">
        <v>0</v>
      </c>
      <c r="Q413" s="100"/>
      <c r="R413" s="103">
        <v>0</v>
      </c>
      <c r="S413" s="100"/>
      <c r="T413" s="103">
        <v>0</v>
      </c>
      <c r="U413" s="100"/>
      <c r="V413" s="103">
        <v>0</v>
      </c>
      <c r="W413" s="100"/>
      <c r="X413" s="103">
        <v>0</v>
      </c>
      <c r="Y413" s="100"/>
      <c r="Z413" s="103">
        <v>29992.822624100001</v>
      </c>
      <c r="AA413" s="100">
        <v>2.3936638203266182E-4</v>
      </c>
    </row>
    <row r="414" spans="1:27" x14ac:dyDescent="0.25">
      <c r="A414" s="101" t="s">
        <v>831</v>
      </c>
      <c r="B414" s="103">
        <v>0</v>
      </c>
      <c r="C414" s="100"/>
      <c r="D414" s="103">
        <v>0</v>
      </c>
      <c r="E414" s="100"/>
      <c r="F414" s="103">
        <v>0</v>
      </c>
      <c r="G414" s="100"/>
      <c r="H414" s="103">
        <v>0</v>
      </c>
      <c r="I414" s="100"/>
      <c r="J414" s="103">
        <v>0</v>
      </c>
      <c r="K414" s="100"/>
      <c r="L414" s="103">
        <v>0</v>
      </c>
      <c r="M414" s="100"/>
      <c r="N414" s="103">
        <v>0</v>
      </c>
      <c r="O414" s="100"/>
      <c r="P414" s="103">
        <v>0</v>
      </c>
      <c r="Q414" s="100"/>
      <c r="R414" s="103">
        <v>0</v>
      </c>
      <c r="S414" s="100"/>
      <c r="T414" s="103">
        <v>0</v>
      </c>
      <c r="U414" s="100"/>
      <c r="V414" s="103">
        <v>541.68385125129998</v>
      </c>
      <c r="W414" s="100">
        <v>2.004100454946016E-5</v>
      </c>
      <c r="X414" s="103">
        <v>0</v>
      </c>
      <c r="Y414" s="100"/>
      <c r="Z414" s="103">
        <v>541.68385125129998</v>
      </c>
      <c r="AA414" s="100">
        <v>4.3230643979255356E-6</v>
      </c>
    </row>
    <row r="415" spans="1:27" x14ac:dyDescent="0.25">
      <c r="A415" s="102" t="s">
        <v>23</v>
      </c>
      <c r="B415" s="103">
        <v>0</v>
      </c>
      <c r="C415" s="100"/>
      <c r="D415" s="103">
        <v>0</v>
      </c>
      <c r="E415" s="100"/>
      <c r="F415" s="103">
        <v>0</v>
      </c>
      <c r="G415" s="100"/>
      <c r="H415" s="103">
        <v>0</v>
      </c>
      <c r="I415" s="100"/>
      <c r="J415" s="103">
        <v>0</v>
      </c>
      <c r="K415" s="100"/>
      <c r="L415" s="103">
        <v>0</v>
      </c>
      <c r="M415" s="100"/>
      <c r="N415" s="103">
        <v>0</v>
      </c>
      <c r="O415" s="100"/>
      <c r="P415" s="103">
        <v>0</v>
      </c>
      <c r="Q415" s="100"/>
      <c r="R415" s="103">
        <v>0</v>
      </c>
      <c r="S415" s="100"/>
      <c r="T415" s="103">
        <v>0</v>
      </c>
      <c r="U415" s="100"/>
      <c r="V415" s="103">
        <v>541.68385125129998</v>
      </c>
      <c r="W415" s="100">
        <v>2.004100454946016E-5</v>
      </c>
      <c r="X415" s="103">
        <v>0</v>
      </c>
      <c r="Y415" s="100"/>
      <c r="Z415" s="103">
        <v>541.68385125129998</v>
      </c>
      <c r="AA415" s="100">
        <v>4.3230643979255356E-6</v>
      </c>
    </row>
    <row r="416" spans="1:27" x14ac:dyDescent="0.25">
      <c r="A416" s="101" t="s">
        <v>936</v>
      </c>
      <c r="B416" s="103">
        <v>0</v>
      </c>
      <c r="C416" s="100"/>
      <c r="D416" s="103">
        <v>0</v>
      </c>
      <c r="E416" s="100"/>
      <c r="F416" s="103">
        <v>0</v>
      </c>
      <c r="G416" s="100"/>
      <c r="H416" s="103">
        <v>0</v>
      </c>
      <c r="I416" s="100"/>
      <c r="J416" s="103">
        <v>0</v>
      </c>
      <c r="K416" s="100"/>
      <c r="L416" s="103">
        <v>0</v>
      </c>
      <c r="M416" s="100"/>
      <c r="N416" s="103">
        <v>0</v>
      </c>
      <c r="O416" s="100"/>
      <c r="P416" s="103">
        <v>61512.724273</v>
      </c>
      <c r="Q416" s="100">
        <v>2.6068932852158543E-3</v>
      </c>
      <c r="R416" s="103">
        <v>30094.6237592</v>
      </c>
      <c r="S416" s="100">
        <v>5.2806290022874786E-3</v>
      </c>
      <c r="T416" s="103">
        <v>0</v>
      </c>
      <c r="U416" s="100"/>
      <c r="V416" s="103">
        <v>0</v>
      </c>
      <c r="W416" s="100"/>
      <c r="X416" s="103">
        <v>0</v>
      </c>
      <c r="Y416" s="100"/>
      <c r="Z416" s="103">
        <v>91607.34803220001</v>
      </c>
      <c r="AA416" s="100">
        <v>7.3109889458870456E-4</v>
      </c>
    </row>
    <row r="417" spans="1:27" x14ac:dyDescent="0.25">
      <c r="A417" s="102" t="s">
        <v>6</v>
      </c>
      <c r="B417" s="103">
        <v>0</v>
      </c>
      <c r="C417" s="100"/>
      <c r="D417" s="103">
        <v>0</v>
      </c>
      <c r="E417" s="100"/>
      <c r="F417" s="103">
        <v>0</v>
      </c>
      <c r="G417" s="100"/>
      <c r="H417" s="103">
        <v>0</v>
      </c>
      <c r="I417" s="100"/>
      <c r="J417" s="103">
        <v>0</v>
      </c>
      <c r="K417" s="100"/>
      <c r="L417" s="103">
        <v>0</v>
      </c>
      <c r="M417" s="100"/>
      <c r="N417" s="103">
        <v>0</v>
      </c>
      <c r="O417" s="100"/>
      <c r="P417" s="103">
        <v>61512.724273</v>
      </c>
      <c r="Q417" s="100">
        <v>2.6068932852158543E-3</v>
      </c>
      <c r="R417" s="103">
        <v>30094.6237592</v>
      </c>
      <c r="S417" s="100">
        <v>5.2806290022874786E-3</v>
      </c>
      <c r="T417" s="103">
        <v>0</v>
      </c>
      <c r="U417" s="100"/>
      <c r="V417" s="103">
        <v>0</v>
      </c>
      <c r="W417" s="100"/>
      <c r="X417" s="103">
        <v>0</v>
      </c>
      <c r="Y417" s="100"/>
      <c r="Z417" s="103">
        <v>91607.34803220001</v>
      </c>
      <c r="AA417" s="100">
        <v>7.3109889458870456E-4</v>
      </c>
    </row>
    <row r="418" spans="1:27" x14ac:dyDescent="0.25">
      <c r="A418" s="101" t="s">
        <v>832</v>
      </c>
      <c r="B418" s="103">
        <v>234.67192089539998</v>
      </c>
      <c r="C418" s="100">
        <v>3.0486467406883335E-3</v>
      </c>
      <c r="D418" s="103">
        <v>2447.2928893377998</v>
      </c>
      <c r="E418" s="100">
        <v>2.108666140590756E-3</v>
      </c>
      <c r="F418" s="103">
        <v>0</v>
      </c>
      <c r="G418" s="100"/>
      <c r="H418" s="103">
        <v>0</v>
      </c>
      <c r="I418" s="100"/>
      <c r="J418" s="103">
        <v>0</v>
      </c>
      <c r="K418" s="100"/>
      <c r="L418" s="103">
        <v>0</v>
      </c>
      <c r="M418" s="100"/>
      <c r="N418" s="103">
        <v>0</v>
      </c>
      <c r="O418" s="100"/>
      <c r="P418" s="103">
        <v>0</v>
      </c>
      <c r="Q418" s="100"/>
      <c r="R418" s="103">
        <v>0</v>
      </c>
      <c r="S418" s="100"/>
      <c r="T418" s="103">
        <v>0</v>
      </c>
      <c r="U418" s="100"/>
      <c r="V418" s="103">
        <v>541.81710894159994</v>
      </c>
      <c r="W418" s="100">
        <v>2.0045934764698038E-5</v>
      </c>
      <c r="X418" s="103">
        <v>0</v>
      </c>
      <c r="Y418" s="100"/>
      <c r="Z418" s="103">
        <v>3223.7819191747999</v>
      </c>
      <c r="AA418" s="100">
        <v>2.5728322543245078E-5</v>
      </c>
    </row>
    <row r="419" spans="1:27" x14ac:dyDescent="0.25">
      <c r="A419" s="102" t="s">
        <v>23</v>
      </c>
      <c r="B419" s="103">
        <v>234.67192089539998</v>
      </c>
      <c r="C419" s="100">
        <v>3.0486467406883335E-3</v>
      </c>
      <c r="D419" s="103">
        <v>2447.2928893377998</v>
      </c>
      <c r="E419" s="100">
        <v>2.108666140590756E-3</v>
      </c>
      <c r="F419" s="103">
        <v>0</v>
      </c>
      <c r="G419" s="100"/>
      <c r="H419" s="103">
        <v>0</v>
      </c>
      <c r="I419" s="100"/>
      <c r="J419" s="103">
        <v>0</v>
      </c>
      <c r="K419" s="100"/>
      <c r="L419" s="103">
        <v>0</v>
      </c>
      <c r="M419" s="100"/>
      <c r="N419" s="103">
        <v>0</v>
      </c>
      <c r="O419" s="100"/>
      <c r="P419" s="103">
        <v>0</v>
      </c>
      <c r="Q419" s="100"/>
      <c r="R419" s="103">
        <v>0</v>
      </c>
      <c r="S419" s="100"/>
      <c r="T419" s="103">
        <v>0</v>
      </c>
      <c r="U419" s="100"/>
      <c r="V419" s="103">
        <v>541.81710894159994</v>
      </c>
      <c r="W419" s="100">
        <v>2.0045934764698038E-5</v>
      </c>
      <c r="X419" s="103">
        <v>0</v>
      </c>
      <c r="Y419" s="100"/>
      <c r="Z419" s="103">
        <v>3223.7819191747999</v>
      </c>
      <c r="AA419" s="100">
        <v>2.5728322543245078E-5</v>
      </c>
    </row>
    <row r="420" spans="1:27" x14ac:dyDescent="0.25">
      <c r="A420" s="101" t="s">
        <v>833</v>
      </c>
      <c r="B420" s="103">
        <v>0</v>
      </c>
      <c r="C420" s="100"/>
      <c r="D420" s="103">
        <v>0</v>
      </c>
      <c r="E420" s="100"/>
      <c r="F420" s="103">
        <v>0</v>
      </c>
      <c r="G420" s="100"/>
      <c r="H420" s="103">
        <v>0</v>
      </c>
      <c r="I420" s="100"/>
      <c r="J420" s="103">
        <v>0</v>
      </c>
      <c r="K420" s="100"/>
      <c r="L420" s="103">
        <v>0</v>
      </c>
      <c r="M420" s="100"/>
      <c r="N420" s="103">
        <v>0</v>
      </c>
      <c r="O420" s="100"/>
      <c r="P420" s="103">
        <v>0</v>
      </c>
      <c r="Q420" s="100"/>
      <c r="R420" s="103">
        <v>0</v>
      </c>
      <c r="S420" s="100"/>
      <c r="T420" s="103">
        <v>9450.5297769167992</v>
      </c>
      <c r="U420" s="100">
        <v>1.8507660464892235E-3</v>
      </c>
      <c r="V420" s="103">
        <v>43644.039192319098</v>
      </c>
      <c r="W420" s="100">
        <v>1.61472487317017E-3</v>
      </c>
      <c r="X420" s="103">
        <v>0</v>
      </c>
      <c r="Y420" s="100"/>
      <c r="Z420" s="103">
        <v>53094.568969235894</v>
      </c>
      <c r="AA420" s="100">
        <v>4.2373653987262878E-4</v>
      </c>
    </row>
    <row r="421" spans="1:27" x14ac:dyDescent="0.25">
      <c r="A421" s="102" t="s">
        <v>23</v>
      </c>
      <c r="B421" s="103">
        <v>0</v>
      </c>
      <c r="C421" s="100"/>
      <c r="D421" s="103">
        <v>0</v>
      </c>
      <c r="E421" s="100"/>
      <c r="F421" s="103">
        <v>0</v>
      </c>
      <c r="G421" s="100"/>
      <c r="H421" s="103">
        <v>0</v>
      </c>
      <c r="I421" s="100"/>
      <c r="J421" s="103">
        <v>0</v>
      </c>
      <c r="K421" s="100"/>
      <c r="L421" s="103">
        <v>0</v>
      </c>
      <c r="M421" s="100"/>
      <c r="N421" s="103">
        <v>0</v>
      </c>
      <c r="O421" s="100"/>
      <c r="P421" s="103">
        <v>0</v>
      </c>
      <c r="Q421" s="100"/>
      <c r="R421" s="103">
        <v>0</v>
      </c>
      <c r="S421" s="100"/>
      <c r="T421" s="103">
        <v>9450.5297769167992</v>
      </c>
      <c r="U421" s="100">
        <v>1.8507660464892235E-3</v>
      </c>
      <c r="V421" s="103">
        <v>43644.039192319098</v>
      </c>
      <c r="W421" s="100">
        <v>1.61472487317017E-3</v>
      </c>
      <c r="X421" s="103">
        <v>0</v>
      </c>
      <c r="Y421" s="100"/>
      <c r="Z421" s="103">
        <v>53094.568969235894</v>
      </c>
      <c r="AA421" s="100">
        <v>4.2373653987262878E-4</v>
      </c>
    </row>
    <row r="422" spans="1:27" x14ac:dyDescent="0.25">
      <c r="A422" s="101" t="s">
        <v>937</v>
      </c>
      <c r="B422" s="103">
        <v>0</v>
      </c>
      <c r="C422" s="100"/>
      <c r="D422" s="103">
        <v>0</v>
      </c>
      <c r="E422" s="100"/>
      <c r="F422" s="103">
        <v>0</v>
      </c>
      <c r="G422" s="100"/>
      <c r="H422" s="103">
        <v>0</v>
      </c>
      <c r="I422" s="100"/>
      <c r="J422" s="103">
        <v>0</v>
      </c>
      <c r="K422" s="100"/>
      <c r="L422" s="103">
        <v>13.770365180000001</v>
      </c>
      <c r="M422" s="100">
        <v>1.6916903535812993E-6</v>
      </c>
      <c r="N422" s="103">
        <v>0</v>
      </c>
      <c r="O422" s="100"/>
      <c r="P422" s="103">
        <v>0</v>
      </c>
      <c r="Q422" s="100"/>
      <c r="R422" s="103">
        <v>0</v>
      </c>
      <c r="S422" s="100"/>
      <c r="T422" s="103">
        <v>0</v>
      </c>
      <c r="U422" s="100"/>
      <c r="V422" s="103">
        <v>0</v>
      </c>
      <c r="W422" s="100"/>
      <c r="X422" s="103">
        <v>0</v>
      </c>
      <c r="Y422" s="100"/>
      <c r="Z422" s="103">
        <v>13.770365180000001</v>
      </c>
      <c r="AA422" s="100">
        <v>1.0989837581197155E-7</v>
      </c>
    </row>
    <row r="423" spans="1:27" x14ac:dyDescent="0.25">
      <c r="A423" s="102" t="s">
        <v>6</v>
      </c>
      <c r="B423" s="103">
        <v>0</v>
      </c>
      <c r="C423" s="100"/>
      <c r="D423" s="103">
        <v>0</v>
      </c>
      <c r="E423" s="100"/>
      <c r="F423" s="103">
        <v>0</v>
      </c>
      <c r="G423" s="100"/>
      <c r="H423" s="103">
        <v>0</v>
      </c>
      <c r="I423" s="100"/>
      <c r="J423" s="103">
        <v>0</v>
      </c>
      <c r="K423" s="100"/>
      <c r="L423" s="103">
        <v>13.770365180000001</v>
      </c>
      <c r="M423" s="100">
        <v>1.6916903535812993E-6</v>
      </c>
      <c r="N423" s="103">
        <v>0</v>
      </c>
      <c r="O423" s="100"/>
      <c r="P423" s="103">
        <v>0</v>
      </c>
      <c r="Q423" s="100"/>
      <c r="R423" s="103">
        <v>0</v>
      </c>
      <c r="S423" s="100"/>
      <c r="T423" s="103">
        <v>0</v>
      </c>
      <c r="U423" s="100"/>
      <c r="V423" s="103">
        <v>0</v>
      </c>
      <c r="W423" s="100"/>
      <c r="X423" s="103">
        <v>0</v>
      </c>
      <c r="Y423" s="100"/>
      <c r="Z423" s="103">
        <v>13.770365180000001</v>
      </c>
      <c r="AA423" s="100">
        <v>1.0989837581197155E-7</v>
      </c>
    </row>
    <row r="424" spans="1:27" x14ac:dyDescent="0.25">
      <c r="A424" s="5" t="s">
        <v>30</v>
      </c>
      <c r="B424" s="27">
        <v>11959.9987489213</v>
      </c>
      <c r="C424" s="104">
        <v>0.15537355754115784</v>
      </c>
      <c r="D424" s="27">
        <v>426095.68373060209</v>
      </c>
      <c r="E424" s="104">
        <v>0.36713772382908638</v>
      </c>
      <c r="F424" s="27">
        <v>116035.72255318299</v>
      </c>
      <c r="G424" s="104">
        <v>0.62745117820332208</v>
      </c>
      <c r="H424" s="27">
        <v>859462.72536712815</v>
      </c>
      <c r="I424" s="104">
        <v>0.12350580543999157</v>
      </c>
      <c r="J424" s="27">
        <v>12970240.913186256</v>
      </c>
      <c r="K424" s="104">
        <v>0.36511792784412256</v>
      </c>
      <c r="L424" s="27">
        <v>5101670.3755836003</v>
      </c>
      <c r="M424" s="104">
        <v>0.62674057286883522</v>
      </c>
      <c r="N424" s="27">
        <v>610452.83177648496</v>
      </c>
      <c r="O424" s="104">
        <v>0.14695859769892111</v>
      </c>
      <c r="P424" s="27">
        <v>8546914.385051595</v>
      </c>
      <c r="Q424" s="104">
        <v>0.36221601275243187</v>
      </c>
      <c r="R424" s="27">
        <v>3517224.2873321646</v>
      </c>
      <c r="S424" s="104">
        <v>0.61715862367471153</v>
      </c>
      <c r="T424" s="27">
        <v>562016.32011404319</v>
      </c>
      <c r="U424" s="104">
        <v>0.11006374747165108</v>
      </c>
      <c r="V424" s="27">
        <v>9196974.4798874874</v>
      </c>
      <c r="W424" s="104">
        <v>0.34026601857692312</v>
      </c>
      <c r="X424" s="27">
        <v>4772396.949185756</v>
      </c>
      <c r="Y424" s="104">
        <v>0.62206390563483416</v>
      </c>
      <c r="Z424" s="27">
        <v>46691444.672517233</v>
      </c>
      <c r="AA424" s="104">
        <v>0.3726345573810102</v>
      </c>
    </row>
    <row r="425" spans="1:27" x14ac:dyDescent="0.25">
      <c r="A425" s="101" t="s">
        <v>99</v>
      </c>
      <c r="B425" s="103">
        <v>0</v>
      </c>
      <c r="C425" s="100"/>
      <c r="D425" s="103">
        <v>0</v>
      </c>
      <c r="E425" s="100"/>
      <c r="F425" s="103">
        <v>0</v>
      </c>
      <c r="G425" s="100"/>
      <c r="H425" s="103">
        <v>34156.681755155507</v>
      </c>
      <c r="I425" s="100">
        <v>4.9083553792585357E-3</v>
      </c>
      <c r="J425" s="103">
        <v>140978.15080440082</v>
      </c>
      <c r="K425" s="100">
        <v>3.9685963150204962E-3</v>
      </c>
      <c r="L425" s="103">
        <v>7.6604456201</v>
      </c>
      <c r="M425" s="100">
        <v>9.4108629584341095E-7</v>
      </c>
      <c r="N425" s="103">
        <v>0</v>
      </c>
      <c r="O425" s="100"/>
      <c r="P425" s="103">
        <v>0</v>
      </c>
      <c r="Q425" s="100"/>
      <c r="R425" s="103">
        <v>0</v>
      </c>
      <c r="S425" s="100"/>
      <c r="T425" s="103">
        <v>0</v>
      </c>
      <c r="U425" s="100"/>
      <c r="V425" s="103">
        <v>0</v>
      </c>
      <c r="W425" s="100"/>
      <c r="X425" s="103">
        <v>1.280132E-4</v>
      </c>
      <c r="Y425" s="100">
        <v>1.6686036809741831E-11</v>
      </c>
      <c r="Z425" s="103">
        <v>175142.49313318962</v>
      </c>
      <c r="AA425" s="100">
        <v>1.3977752426604071E-3</v>
      </c>
    </row>
    <row r="426" spans="1:27" x14ac:dyDescent="0.25">
      <c r="A426" s="102" t="s">
        <v>33</v>
      </c>
      <c r="B426" s="103">
        <v>0</v>
      </c>
      <c r="C426" s="100"/>
      <c r="D426" s="103">
        <v>0</v>
      </c>
      <c r="E426" s="100"/>
      <c r="F426" s="103">
        <v>0</v>
      </c>
      <c r="G426" s="100"/>
      <c r="H426" s="103">
        <v>34156.681755155507</v>
      </c>
      <c r="I426" s="100">
        <v>4.9083553792585357E-3</v>
      </c>
      <c r="J426" s="103">
        <v>140978.15080440082</v>
      </c>
      <c r="K426" s="100">
        <v>3.9685963150204962E-3</v>
      </c>
      <c r="L426" s="103">
        <v>7.6604456201</v>
      </c>
      <c r="M426" s="100">
        <v>9.4108629584341095E-7</v>
      </c>
      <c r="N426" s="103">
        <v>0</v>
      </c>
      <c r="O426" s="100"/>
      <c r="P426" s="103">
        <v>0</v>
      </c>
      <c r="Q426" s="100"/>
      <c r="R426" s="103">
        <v>0</v>
      </c>
      <c r="S426" s="100"/>
      <c r="T426" s="103">
        <v>0</v>
      </c>
      <c r="U426" s="100"/>
      <c r="V426" s="103">
        <v>0</v>
      </c>
      <c r="W426" s="100"/>
      <c r="X426" s="103">
        <v>1.280132E-4</v>
      </c>
      <c r="Y426" s="100">
        <v>1.6686036809741831E-11</v>
      </c>
      <c r="Z426" s="103">
        <v>175142.49313318962</v>
      </c>
      <c r="AA426" s="100">
        <v>1.3977752426604071E-3</v>
      </c>
    </row>
    <row r="427" spans="1:27" x14ac:dyDescent="0.25">
      <c r="A427" s="101" t="s">
        <v>679</v>
      </c>
      <c r="B427" s="103">
        <v>0</v>
      </c>
      <c r="C427" s="100"/>
      <c r="D427" s="103">
        <v>0</v>
      </c>
      <c r="E427" s="100"/>
      <c r="F427" s="103">
        <v>0</v>
      </c>
      <c r="G427" s="100"/>
      <c r="H427" s="103">
        <v>0</v>
      </c>
      <c r="I427" s="100"/>
      <c r="J427" s="103">
        <v>0</v>
      </c>
      <c r="K427" s="100"/>
      <c r="L427" s="103">
        <v>0</v>
      </c>
      <c r="M427" s="100"/>
      <c r="N427" s="103">
        <v>0</v>
      </c>
      <c r="O427" s="100"/>
      <c r="P427" s="103">
        <v>86307.135204846505</v>
      </c>
      <c r="Q427" s="100">
        <v>3.6576739835677934E-3</v>
      </c>
      <c r="R427" s="103">
        <v>21581.845887590098</v>
      </c>
      <c r="S427" s="100">
        <v>3.7869129791684945E-3</v>
      </c>
      <c r="T427" s="103">
        <v>0</v>
      </c>
      <c r="U427" s="100"/>
      <c r="V427" s="103">
        <v>0</v>
      </c>
      <c r="W427" s="100"/>
      <c r="X427" s="103">
        <v>0</v>
      </c>
      <c r="Y427" s="100"/>
      <c r="Z427" s="103">
        <v>107888.9810924366</v>
      </c>
      <c r="AA427" s="100">
        <v>8.6103916890222149E-4</v>
      </c>
    </row>
    <row r="428" spans="1:27" x14ac:dyDescent="0.25">
      <c r="A428" s="102" t="s">
        <v>32</v>
      </c>
      <c r="B428" s="103">
        <v>0</v>
      </c>
      <c r="C428" s="100"/>
      <c r="D428" s="103">
        <v>0</v>
      </c>
      <c r="E428" s="100"/>
      <c r="F428" s="103">
        <v>0</v>
      </c>
      <c r="G428" s="100"/>
      <c r="H428" s="103">
        <v>0</v>
      </c>
      <c r="I428" s="100"/>
      <c r="J428" s="103">
        <v>0</v>
      </c>
      <c r="K428" s="100"/>
      <c r="L428" s="103">
        <v>0</v>
      </c>
      <c r="M428" s="100"/>
      <c r="N428" s="103">
        <v>0</v>
      </c>
      <c r="O428" s="100"/>
      <c r="P428" s="103">
        <v>86307.135204846505</v>
      </c>
      <c r="Q428" s="100">
        <v>3.6576739835677934E-3</v>
      </c>
      <c r="R428" s="103">
        <v>21581.845887590098</v>
      </c>
      <c r="S428" s="100">
        <v>3.7869129791684945E-3</v>
      </c>
      <c r="T428" s="103">
        <v>0</v>
      </c>
      <c r="U428" s="100"/>
      <c r="V428" s="103">
        <v>0</v>
      </c>
      <c r="W428" s="100"/>
      <c r="X428" s="103">
        <v>0</v>
      </c>
      <c r="Y428" s="100"/>
      <c r="Z428" s="103">
        <v>107888.9810924366</v>
      </c>
      <c r="AA428" s="100">
        <v>8.6103916890222149E-4</v>
      </c>
    </row>
    <row r="429" spans="1:27" x14ac:dyDescent="0.25">
      <c r="A429" s="101" t="s">
        <v>431</v>
      </c>
      <c r="B429" s="103">
        <v>0</v>
      </c>
      <c r="C429" s="100"/>
      <c r="D429" s="103">
        <v>0</v>
      </c>
      <c r="E429" s="100"/>
      <c r="F429" s="103">
        <v>0</v>
      </c>
      <c r="G429" s="100"/>
      <c r="H429" s="103">
        <v>12172.787546808398</v>
      </c>
      <c r="I429" s="100">
        <v>1.7492439009222577E-3</v>
      </c>
      <c r="J429" s="103">
        <v>156520.70098486799</v>
      </c>
      <c r="K429" s="100">
        <v>4.4061258685028915E-3</v>
      </c>
      <c r="L429" s="103">
        <v>72715.1208016499</v>
      </c>
      <c r="M429" s="100">
        <v>8.9330578246618452E-3</v>
      </c>
      <c r="N429" s="103">
        <v>0</v>
      </c>
      <c r="O429" s="100"/>
      <c r="P429" s="103">
        <v>0</v>
      </c>
      <c r="Q429" s="100"/>
      <c r="R429" s="103">
        <v>0</v>
      </c>
      <c r="S429" s="100"/>
      <c r="T429" s="103">
        <v>31255.569118397802</v>
      </c>
      <c r="U429" s="100">
        <v>6.1210056423842141E-3</v>
      </c>
      <c r="V429" s="103">
        <v>414279.96683876403</v>
      </c>
      <c r="W429" s="100">
        <v>1.5327366102915456E-2</v>
      </c>
      <c r="X429" s="103">
        <v>301184.45405042701</v>
      </c>
      <c r="Y429" s="100">
        <v>3.9258255295605629E-2</v>
      </c>
      <c r="Z429" s="103">
        <v>988128.5993409151</v>
      </c>
      <c r="AA429" s="100">
        <v>7.8860456307030882E-3</v>
      </c>
    </row>
    <row r="430" spans="1:27" x14ac:dyDescent="0.25">
      <c r="A430" s="102" t="s">
        <v>33</v>
      </c>
      <c r="B430" s="103">
        <v>0</v>
      </c>
      <c r="C430" s="100"/>
      <c r="D430" s="103">
        <v>0</v>
      </c>
      <c r="E430" s="100"/>
      <c r="F430" s="103">
        <v>0</v>
      </c>
      <c r="G430" s="100"/>
      <c r="H430" s="103">
        <v>12172.787546808398</v>
      </c>
      <c r="I430" s="100">
        <v>1.7492439009222577E-3</v>
      </c>
      <c r="J430" s="103">
        <v>156520.70098486799</v>
      </c>
      <c r="K430" s="100">
        <v>4.4061258685028915E-3</v>
      </c>
      <c r="L430" s="103">
        <v>72715.1208016499</v>
      </c>
      <c r="M430" s="100">
        <v>8.9330578246618452E-3</v>
      </c>
      <c r="N430" s="103">
        <v>0</v>
      </c>
      <c r="O430" s="100"/>
      <c r="P430" s="103">
        <v>0</v>
      </c>
      <c r="Q430" s="100"/>
      <c r="R430" s="103">
        <v>0</v>
      </c>
      <c r="S430" s="100"/>
      <c r="T430" s="103">
        <v>31255.569118397802</v>
      </c>
      <c r="U430" s="100">
        <v>6.1210056423842141E-3</v>
      </c>
      <c r="V430" s="103">
        <v>414279.96683876403</v>
      </c>
      <c r="W430" s="100">
        <v>1.5327366102915456E-2</v>
      </c>
      <c r="X430" s="103">
        <v>301184.45405042701</v>
      </c>
      <c r="Y430" s="100">
        <v>3.9258255295605629E-2</v>
      </c>
      <c r="Z430" s="103">
        <v>988128.5993409151</v>
      </c>
      <c r="AA430" s="100">
        <v>7.8860456307030882E-3</v>
      </c>
    </row>
    <row r="431" spans="1:27" x14ac:dyDescent="0.25">
      <c r="A431" s="101" t="s">
        <v>432</v>
      </c>
      <c r="B431" s="103">
        <v>0</v>
      </c>
      <c r="C431" s="100"/>
      <c r="D431" s="103">
        <v>0</v>
      </c>
      <c r="E431" s="100"/>
      <c r="F431" s="103">
        <v>0</v>
      </c>
      <c r="G431" s="100"/>
      <c r="H431" s="103">
        <v>0</v>
      </c>
      <c r="I431" s="100"/>
      <c r="J431" s="103">
        <v>0</v>
      </c>
      <c r="K431" s="100"/>
      <c r="L431" s="103">
        <v>0</v>
      </c>
      <c r="M431" s="100"/>
      <c r="N431" s="103">
        <v>0</v>
      </c>
      <c r="O431" s="100"/>
      <c r="P431" s="103">
        <v>19487.673029265399</v>
      </c>
      <c r="Q431" s="100">
        <v>8.2588252373619721E-4</v>
      </c>
      <c r="R431" s="103">
        <v>9606.5991942479995</v>
      </c>
      <c r="S431" s="100">
        <v>1.6856461381408554E-3</v>
      </c>
      <c r="T431" s="103">
        <v>0</v>
      </c>
      <c r="U431" s="100"/>
      <c r="V431" s="103">
        <v>0</v>
      </c>
      <c r="W431" s="100"/>
      <c r="X431" s="103">
        <v>0</v>
      </c>
      <c r="Y431" s="100"/>
      <c r="Z431" s="103">
        <v>29094.272223513402</v>
      </c>
      <c r="AA431" s="100">
        <v>2.3219524108477425E-4</v>
      </c>
    </row>
    <row r="432" spans="1:27" x14ac:dyDescent="0.25">
      <c r="A432" s="102" t="s">
        <v>32</v>
      </c>
      <c r="B432" s="103">
        <v>0</v>
      </c>
      <c r="C432" s="100"/>
      <c r="D432" s="103">
        <v>0</v>
      </c>
      <c r="E432" s="100"/>
      <c r="F432" s="103">
        <v>0</v>
      </c>
      <c r="G432" s="100"/>
      <c r="H432" s="103">
        <v>0</v>
      </c>
      <c r="I432" s="100"/>
      <c r="J432" s="103">
        <v>0</v>
      </c>
      <c r="K432" s="100"/>
      <c r="L432" s="103">
        <v>0</v>
      </c>
      <c r="M432" s="100"/>
      <c r="N432" s="103">
        <v>0</v>
      </c>
      <c r="O432" s="100"/>
      <c r="P432" s="103">
        <v>19487.673029265399</v>
      </c>
      <c r="Q432" s="100">
        <v>8.2588252373619721E-4</v>
      </c>
      <c r="R432" s="103">
        <v>9606.5991942479995</v>
      </c>
      <c r="S432" s="100">
        <v>1.6856461381408554E-3</v>
      </c>
      <c r="T432" s="103">
        <v>0</v>
      </c>
      <c r="U432" s="100"/>
      <c r="V432" s="103">
        <v>0</v>
      </c>
      <c r="W432" s="100"/>
      <c r="X432" s="103">
        <v>0</v>
      </c>
      <c r="Y432" s="100"/>
      <c r="Z432" s="103">
        <v>29094.272223513402</v>
      </c>
      <c r="AA432" s="100">
        <v>2.3219524108477425E-4</v>
      </c>
    </row>
    <row r="433" spans="1:27" x14ac:dyDescent="0.25">
      <c r="A433" s="101" t="s">
        <v>433</v>
      </c>
      <c r="B433" s="103">
        <v>0</v>
      </c>
      <c r="C433" s="100"/>
      <c r="D433" s="103">
        <v>0</v>
      </c>
      <c r="E433" s="100"/>
      <c r="F433" s="103">
        <v>0</v>
      </c>
      <c r="G433" s="100"/>
      <c r="H433" s="103">
        <v>0</v>
      </c>
      <c r="I433" s="100"/>
      <c r="J433" s="103">
        <v>39685.303829120894</v>
      </c>
      <c r="K433" s="100">
        <v>1.1171585783901598E-3</v>
      </c>
      <c r="L433" s="103">
        <v>9921.3286146897008</v>
      </c>
      <c r="M433" s="100">
        <v>1.2188359344716144E-3</v>
      </c>
      <c r="N433" s="103">
        <v>0</v>
      </c>
      <c r="O433" s="100"/>
      <c r="P433" s="103">
        <v>39685.303829120894</v>
      </c>
      <c r="Q433" s="100">
        <v>1.6818528734760707E-3</v>
      </c>
      <c r="R433" s="103">
        <v>9921.3286146897008</v>
      </c>
      <c r="S433" s="100">
        <v>1.7408709290787883E-3</v>
      </c>
      <c r="T433" s="103">
        <v>0</v>
      </c>
      <c r="U433" s="100"/>
      <c r="V433" s="103">
        <v>0</v>
      </c>
      <c r="W433" s="100"/>
      <c r="X433" s="103">
        <v>0</v>
      </c>
      <c r="Y433" s="100"/>
      <c r="Z433" s="103">
        <v>99213.26488762119</v>
      </c>
      <c r="AA433" s="100">
        <v>7.9180011042760689E-4</v>
      </c>
    </row>
    <row r="434" spans="1:27" x14ac:dyDescent="0.25">
      <c r="A434" s="102" t="s">
        <v>32</v>
      </c>
      <c r="B434" s="103">
        <v>0</v>
      </c>
      <c r="C434" s="100"/>
      <c r="D434" s="103">
        <v>0</v>
      </c>
      <c r="E434" s="100"/>
      <c r="F434" s="103">
        <v>0</v>
      </c>
      <c r="G434" s="100"/>
      <c r="H434" s="103">
        <v>0</v>
      </c>
      <c r="I434" s="100"/>
      <c r="J434" s="103">
        <v>39685.303829120894</v>
      </c>
      <c r="K434" s="100">
        <v>1.1171585783901598E-3</v>
      </c>
      <c r="L434" s="103">
        <v>9921.3286146897008</v>
      </c>
      <c r="M434" s="100">
        <v>1.2188359344716144E-3</v>
      </c>
      <c r="N434" s="103">
        <v>0</v>
      </c>
      <c r="O434" s="100"/>
      <c r="P434" s="103">
        <v>39685.303829120894</v>
      </c>
      <c r="Q434" s="100">
        <v>1.6818528734760707E-3</v>
      </c>
      <c r="R434" s="103">
        <v>9921.3286146897008</v>
      </c>
      <c r="S434" s="100">
        <v>1.7408709290787883E-3</v>
      </c>
      <c r="T434" s="103">
        <v>0</v>
      </c>
      <c r="U434" s="100"/>
      <c r="V434" s="103">
        <v>0</v>
      </c>
      <c r="W434" s="100"/>
      <c r="X434" s="103">
        <v>0</v>
      </c>
      <c r="Y434" s="100"/>
      <c r="Z434" s="103">
        <v>99213.26488762119</v>
      </c>
      <c r="AA434" s="100">
        <v>7.9180011042760689E-4</v>
      </c>
    </row>
    <row r="435" spans="1:27" x14ac:dyDescent="0.25">
      <c r="A435" s="101" t="s">
        <v>434</v>
      </c>
      <c r="B435" s="103">
        <v>0</v>
      </c>
      <c r="C435" s="100"/>
      <c r="D435" s="103">
        <v>0</v>
      </c>
      <c r="E435" s="100"/>
      <c r="F435" s="103">
        <v>0</v>
      </c>
      <c r="G435" s="100"/>
      <c r="H435" s="103">
        <v>0</v>
      </c>
      <c r="I435" s="100"/>
      <c r="J435" s="103">
        <v>24924.312034268201</v>
      </c>
      <c r="K435" s="100">
        <v>7.0163023368675123E-4</v>
      </c>
      <c r="L435" s="103">
        <v>7870.8435502661996</v>
      </c>
      <c r="M435" s="100">
        <v>9.6693369670919046E-4</v>
      </c>
      <c r="N435" s="103">
        <v>0</v>
      </c>
      <c r="O435" s="100"/>
      <c r="P435" s="103">
        <v>0</v>
      </c>
      <c r="Q435" s="100"/>
      <c r="R435" s="103">
        <v>0</v>
      </c>
      <c r="S435" s="100"/>
      <c r="T435" s="103">
        <v>0</v>
      </c>
      <c r="U435" s="100"/>
      <c r="V435" s="103">
        <v>15741.6735882711</v>
      </c>
      <c r="W435" s="100">
        <v>5.8240420361414802E-4</v>
      </c>
      <c r="X435" s="103">
        <v>10494.4501741451</v>
      </c>
      <c r="Y435" s="100">
        <v>1.3679119177068201E-3</v>
      </c>
      <c r="Z435" s="103">
        <v>59031.279346950607</v>
      </c>
      <c r="AA435" s="100">
        <v>4.7111617139645464E-4</v>
      </c>
    </row>
    <row r="436" spans="1:27" x14ac:dyDescent="0.25">
      <c r="A436" s="102" t="s">
        <v>32</v>
      </c>
      <c r="B436" s="103">
        <v>0</v>
      </c>
      <c r="C436" s="100"/>
      <c r="D436" s="103">
        <v>0</v>
      </c>
      <c r="E436" s="100"/>
      <c r="F436" s="103">
        <v>0</v>
      </c>
      <c r="G436" s="100"/>
      <c r="H436" s="103">
        <v>0</v>
      </c>
      <c r="I436" s="100"/>
      <c r="J436" s="103">
        <v>24924.312034268201</v>
      </c>
      <c r="K436" s="100">
        <v>7.0163023368675123E-4</v>
      </c>
      <c r="L436" s="103">
        <v>7870.8435502661996</v>
      </c>
      <c r="M436" s="100">
        <v>9.6693369670919046E-4</v>
      </c>
      <c r="N436" s="103">
        <v>0</v>
      </c>
      <c r="O436" s="100"/>
      <c r="P436" s="103">
        <v>0</v>
      </c>
      <c r="Q436" s="100"/>
      <c r="R436" s="103">
        <v>0</v>
      </c>
      <c r="S436" s="100"/>
      <c r="T436" s="103">
        <v>0</v>
      </c>
      <c r="U436" s="100"/>
      <c r="V436" s="103">
        <v>15741.6735882711</v>
      </c>
      <c r="W436" s="100">
        <v>5.8240420361414802E-4</v>
      </c>
      <c r="X436" s="103">
        <v>10494.4501741451</v>
      </c>
      <c r="Y436" s="100">
        <v>1.3679119177068201E-3</v>
      </c>
      <c r="Z436" s="103">
        <v>59031.279346950607</v>
      </c>
      <c r="AA436" s="100">
        <v>4.7111617139645464E-4</v>
      </c>
    </row>
    <row r="437" spans="1:27" x14ac:dyDescent="0.25">
      <c r="A437" s="101" t="s">
        <v>435</v>
      </c>
      <c r="B437" s="103">
        <v>0</v>
      </c>
      <c r="C437" s="100"/>
      <c r="D437" s="103">
        <v>0</v>
      </c>
      <c r="E437" s="100"/>
      <c r="F437" s="103">
        <v>0</v>
      </c>
      <c r="G437" s="100"/>
      <c r="H437" s="103">
        <v>0</v>
      </c>
      <c r="I437" s="100"/>
      <c r="J437" s="103">
        <v>27167.463989428299</v>
      </c>
      <c r="K437" s="100">
        <v>7.6477593770177016E-4</v>
      </c>
      <c r="L437" s="103">
        <v>12515.4323084812</v>
      </c>
      <c r="M437" s="100">
        <v>1.5375217599826482E-3</v>
      </c>
      <c r="N437" s="103">
        <v>0</v>
      </c>
      <c r="O437" s="100"/>
      <c r="P437" s="103">
        <v>17704.676649794797</v>
      </c>
      <c r="Q437" s="100">
        <v>7.5031960006243154E-4</v>
      </c>
      <c r="R437" s="103">
        <v>6715.4976490890003</v>
      </c>
      <c r="S437" s="100">
        <v>1.1783517193741928E-3</v>
      </c>
      <c r="T437" s="103">
        <v>0</v>
      </c>
      <c r="U437" s="100"/>
      <c r="V437" s="103">
        <v>12210.0904941845</v>
      </c>
      <c r="W437" s="100">
        <v>4.517440912776049E-4</v>
      </c>
      <c r="X437" s="103">
        <v>12210.0904941845</v>
      </c>
      <c r="Y437" s="100">
        <v>1.5915391493708569E-3</v>
      </c>
      <c r="Z437" s="103">
        <v>88523.251585162303</v>
      </c>
      <c r="AA437" s="100">
        <v>7.0648537229307318E-4</v>
      </c>
    </row>
    <row r="438" spans="1:27" x14ac:dyDescent="0.25">
      <c r="A438" s="102" t="s">
        <v>32</v>
      </c>
      <c r="B438" s="103">
        <v>0</v>
      </c>
      <c r="C438" s="100"/>
      <c r="D438" s="103">
        <v>0</v>
      </c>
      <c r="E438" s="100"/>
      <c r="F438" s="103">
        <v>0</v>
      </c>
      <c r="G438" s="100"/>
      <c r="H438" s="103">
        <v>0</v>
      </c>
      <c r="I438" s="100"/>
      <c r="J438" s="103">
        <v>27167.463989428299</v>
      </c>
      <c r="K438" s="100">
        <v>7.6477593770177016E-4</v>
      </c>
      <c r="L438" s="103">
        <v>12515.4323084812</v>
      </c>
      <c r="M438" s="100">
        <v>1.5375217599826482E-3</v>
      </c>
      <c r="N438" s="103">
        <v>0</v>
      </c>
      <c r="O438" s="100"/>
      <c r="P438" s="103">
        <v>17704.676649794797</v>
      </c>
      <c r="Q438" s="100">
        <v>7.5031960006243154E-4</v>
      </c>
      <c r="R438" s="103">
        <v>6715.4976490890003</v>
      </c>
      <c r="S438" s="100">
        <v>1.1783517193741928E-3</v>
      </c>
      <c r="T438" s="103">
        <v>0</v>
      </c>
      <c r="U438" s="100"/>
      <c r="V438" s="103">
        <v>12210.0904941845</v>
      </c>
      <c r="W438" s="100">
        <v>4.517440912776049E-4</v>
      </c>
      <c r="X438" s="103">
        <v>12210.0904941845</v>
      </c>
      <c r="Y438" s="100">
        <v>1.5915391493708569E-3</v>
      </c>
      <c r="Z438" s="103">
        <v>88523.251585162303</v>
      </c>
      <c r="AA438" s="100">
        <v>7.0648537229307318E-4</v>
      </c>
    </row>
    <row r="439" spans="1:27" x14ac:dyDescent="0.25">
      <c r="A439" s="101" t="s">
        <v>77</v>
      </c>
      <c r="B439" s="103">
        <v>2816.4542287738</v>
      </c>
      <c r="C439" s="100">
        <v>3.6588842721734544E-2</v>
      </c>
      <c r="D439" s="103">
        <v>33664.2000757719</v>
      </c>
      <c r="E439" s="100">
        <v>2.9006155805511632E-2</v>
      </c>
      <c r="F439" s="103">
        <v>730.02404287089996</v>
      </c>
      <c r="G439" s="100">
        <v>3.9475295688028945E-3</v>
      </c>
      <c r="H439" s="103">
        <v>66790.298972785909</v>
      </c>
      <c r="I439" s="100">
        <v>9.5978445914430138E-3</v>
      </c>
      <c r="J439" s="103">
        <v>241645.75434834103</v>
      </c>
      <c r="K439" s="100">
        <v>6.8024331768808954E-3</v>
      </c>
      <c r="L439" s="103">
        <v>1.9774795839999999</v>
      </c>
      <c r="M439" s="100">
        <v>2.4293350923731718E-7</v>
      </c>
      <c r="N439" s="103">
        <v>0</v>
      </c>
      <c r="O439" s="100"/>
      <c r="P439" s="103">
        <v>0</v>
      </c>
      <c r="Q439" s="100"/>
      <c r="R439" s="103">
        <v>0</v>
      </c>
      <c r="S439" s="100"/>
      <c r="T439" s="103">
        <v>0</v>
      </c>
      <c r="U439" s="100"/>
      <c r="V439" s="103">
        <v>0</v>
      </c>
      <c r="W439" s="100"/>
      <c r="X439" s="103">
        <v>0</v>
      </c>
      <c r="Y439" s="100"/>
      <c r="Z439" s="103">
        <v>345648.70914812747</v>
      </c>
      <c r="AA439" s="100">
        <v>2.7585493369525703E-3</v>
      </c>
    </row>
    <row r="440" spans="1:27" x14ac:dyDescent="0.25">
      <c r="A440" s="102" t="s">
        <v>33</v>
      </c>
      <c r="B440" s="103">
        <v>2816.4542287738</v>
      </c>
      <c r="C440" s="100">
        <v>3.6588842721734544E-2</v>
      </c>
      <c r="D440" s="103">
        <v>33664.2000757719</v>
      </c>
      <c r="E440" s="100">
        <v>2.9006155805511632E-2</v>
      </c>
      <c r="F440" s="103">
        <v>730.02404287089996</v>
      </c>
      <c r="G440" s="100">
        <v>3.9475295688028945E-3</v>
      </c>
      <c r="H440" s="103">
        <v>66790.298972785909</v>
      </c>
      <c r="I440" s="100">
        <v>9.5978445914430138E-3</v>
      </c>
      <c r="J440" s="103">
        <v>241645.75434834103</v>
      </c>
      <c r="K440" s="100">
        <v>6.8024331768808954E-3</v>
      </c>
      <c r="L440" s="103">
        <v>1.9774795839999999</v>
      </c>
      <c r="M440" s="100">
        <v>2.4293350923731718E-7</v>
      </c>
      <c r="N440" s="103">
        <v>0</v>
      </c>
      <c r="O440" s="100"/>
      <c r="P440" s="103">
        <v>0</v>
      </c>
      <c r="Q440" s="100"/>
      <c r="R440" s="103">
        <v>0</v>
      </c>
      <c r="S440" s="100"/>
      <c r="T440" s="103">
        <v>0</v>
      </c>
      <c r="U440" s="100"/>
      <c r="V440" s="103">
        <v>0</v>
      </c>
      <c r="W440" s="100"/>
      <c r="X440" s="103">
        <v>0</v>
      </c>
      <c r="Y440" s="100"/>
      <c r="Z440" s="103">
        <v>345648.70914812747</v>
      </c>
      <c r="AA440" s="100">
        <v>2.7585493369525703E-3</v>
      </c>
    </row>
    <row r="441" spans="1:27" x14ac:dyDescent="0.25">
      <c r="A441" s="101" t="s">
        <v>100</v>
      </c>
      <c r="B441" s="103">
        <v>176.23597076799999</v>
      </c>
      <c r="C441" s="100">
        <v>2.2894993820474557E-3</v>
      </c>
      <c r="D441" s="103">
        <v>7409.6066661759996</v>
      </c>
      <c r="E441" s="100">
        <v>6.384355039861454E-3</v>
      </c>
      <c r="F441" s="103">
        <v>3393.119629328</v>
      </c>
      <c r="G441" s="100">
        <v>1.8347943739746821E-2</v>
      </c>
      <c r="H441" s="103">
        <v>27667.508231791999</v>
      </c>
      <c r="I441" s="100">
        <v>3.975853504554744E-3</v>
      </c>
      <c r="J441" s="103">
        <v>652366.69019464799</v>
      </c>
      <c r="K441" s="100">
        <v>1.8364406313859664E-2</v>
      </c>
      <c r="L441" s="103">
        <v>156932.74484316001</v>
      </c>
      <c r="M441" s="100">
        <v>1.9279199000313597E-2</v>
      </c>
      <c r="N441" s="103">
        <v>24819.257892000001</v>
      </c>
      <c r="O441" s="100">
        <v>5.9749142699884877E-3</v>
      </c>
      <c r="P441" s="103">
        <v>513296.88472919998</v>
      </c>
      <c r="Q441" s="100">
        <v>2.1753388716521362E-2</v>
      </c>
      <c r="R441" s="103">
        <v>224247.95937200799</v>
      </c>
      <c r="S441" s="100">
        <v>3.9348233340235926E-2</v>
      </c>
      <c r="T441" s="103">
        <v>0</v>
      </c>
      <c r="U441" s="100"/>
      <c r="V441" s="103">
        <v>0</v>
      </c>
      <c r="W441" s="100"/>
      <c r="X441" s="103">
        <v>28.859602200000001</v>
      </c>
      <c r="Y441" s="100">
        <v>3.7617400754274274E-6</v>
      </c>
      <c r="Z441" s="103">
        <v>1610338.8671312802</v>
      </c>
      <c r="AA441" s="100">
        <v>1.2851774349575957E-2</v>
      </c>
    </row>
    <row r="442" spans="1:27" x14ac:dyDescent="0.25">
      <c r="A442" s="102" t="s">
        <v>33</v>
      </c>
      <c r="B442" s="103">
        <v>176.23597076799999</v>
      </c>
      <c r="C442" s="100">
        <v>2.2894993820474557E-3</v>
      </c>
      <c r="D442" s="103">
        <v>7409.6066661759996</v>
      </c>
      <c r="E442" s="100">
        <v>6.384355039861454E-3</v>
      </c>
      <c r="F442" s="103">
        <v>3393.119629328</v>
      </c>
      <c r="G442" s="100">
        <v>1.8347943739746821E-2</v>
      </c>
      <c r="H442" s="103">
        <v>27667.508231791999</v>
      </c>
      <c r="I442" s="100">
        <v>3.975853504554744E-3</v>
      </c>
      <c r="J442" s="103">
        <v>652366.69019464799</v>
      </c>
      <c r="K442" s="100">
        <v>1.8364406313859664E-2</v>
      </c>
      <c r="L442" s="103">
        <v>156932.74484316001</v>
      </c>
      <c r="M442" s="100">
        <v>1.9279199000313597E-2</v>
      </c>
      <c r="N442" s="103">
        <v>24819.257892000001</v>
      </c>
      <c r="O442" s="100">
        <v>5.9749142699884877E-3</v>
      </c>
      <c r="P442" s="103">
        <v>513296.88472919998</v>
      </c>
      <c r="Q442" s="100">
        <v>2.1753388716521362E-2</v>
      </c>
      <c r="R442" s="103">
        <v>224247.95937200799</v>
      </c>
      <c r="S442" s="100">
        <v>3.9348233340235926E-2</v>
      </c>
      <c r="T442" s="103">
        <v>0</v>
      </c>
      <c r="U442" s="100"/>
      <c r="V442" s="103">
        <v>0</v>
      </c>
      <c r="W442" s="100"/>
      <c r="X442" s="103">
        <v>28.859602200000001</v>
      </c>
      <c r="Y442" s="100">
        <v>3.7617400754274274E-6</v>
      </c>
      <c r="Z442" s="103">
        <v>1610338.8671312802</v>
      </c>
      <c r="AA442" s="100">
        <v>1.2851774349575957E-2</v>
      </c>
    </row>
    <row r="443" spans="1:27" x14ac:dyDescent="0.25">
      <c r="A443" s="101" t="s">
        <v>79</v>
      </c>
      <c r="B443" s="103">
        <v>662.38336907600001</v>
      </c>
      <c r="C443" s="100">
        <v>8.6050895714949952E-3</v>
      </c>
      <c r="D443" s="103">
        <v>55234.753652936008</v>
      </c>
      <c r="E443" s="100">
        <v>4.7592037438286827E-2</v>
      </c>
      <c r="F443" s="103">
        <v>21102.777548424001</v>
      </c>
      <c r="G443" s="100">
        <v>0.11411108876451805</v>
      </c>
      <c r="H443" s="103">
        <v>150443.66374408803</v>
      </c>
      <c r="I443" s="100">
        <v>2.1618931590221001E-2</v>
      </c>
      <c r="J443" s="103">
        <v>3236517.4302832829</v>
      </c>
      <c r="K443" s="100">
        <v>9.1109374566437321E-2</v>
      </c>
      <c r="L443" s="103">
        <v>1402977.5628880444</v>
      </c>
      <c r="M443" s="100">
        <v>0.17235589458991418</v>
      </c>
      <c r="N443" s="103">
        <v>103369.212804</v>
      </c>
      <c r="O443" s="100">
        <v>2.4884796610263459E-2</v>
      </c>
      <c r="P443" s="103">
        <v>2910047.2413938642</v>
      </c>
      <c r="Q443" s="100">
        <v>0.12332704660554947</v>
      </c>
      <c r="R443" s="103">
        <v>1150517.5992475881</v>
      </c>
      <c r="S443" s="100">
        <v>0.20187847008293947</v>
      </c>
      <c r="T443" s="103">
        <v>159345.47720920399</v>
      </c>
      <c r="U443" s="100">
        <v>3.1205784844014407E-2</v>
      </c>
      <c r="V443" s="103">
        <v>3745759.4371282808</v>
      </c>
      <c r="W443" s="100">
        <v>0.13858412383396862</v>
      </c>
      <c r="X443" s="103">
        <v>1772755.1240313197</v>
      </c>
      <c r="Y443" s="100">
        <v>0.23107193050595601</v>
      </c>
      <c r="Z443" s="103">
        <v>14708732.66330011</v>
      </c>
      <c r="AA443" s="100">
        <v>0.11738728848650444</v>
      </c>
    </row>
    <row r="444" spans="1:27" x14ac:dyDescent="0.25">
      <c r="A444" s="102" t="s">
        <v>33</v>
      </c>
      <c r="B444" s="103">
        <v>662.38336907600001</v>
      </c>
      <c r="C444" s="100">
        <v>8.6050895714949952E-3</v>
      </c>
      <c r="D444" s="103">
        <v>55234.753652936008</v>
      </c>
      <c r="E444" s="100">
        <v>4.7592037438286827E-2</v>
      </c>
      <c r="F444" s="103">
        <v>21102.777548424001</v>
      </c>
      <c r="G444" s="100">
        <v>0.11411108876451805</v>
      </c>
      <c r="H444" s="103">
        <v>150443.66374408803</v>
      </c>
      <c r="I444" s="100">
        <v>2.1618931590221001E-2</v>
      </c>
      <c r="J444" s="103">
        <v>3236517.4302832829</v>
      </c>
      <c r="K444" s="100">
        <v>9.1109374566437321E-2</v>
      </c>
      <c r="L444" s="103">
        <v>1402977.5628880444</v>
      </c>
      <c r="M444" s="100">
        <v>0.17235589458991418</v>
      </c>
      <c r="N444" s="103">
        <v>103369.212804</v>
      </c>
      <c r="O444" s="100">
        <v>2.4884796610263459E-2</v>
      </c>
      <c r="P444" s="103">
        <v>2910047.2413938642</v>
      </c>
      <c r="Q444" s="100">
        <v>0.12332704660554947</v>
      </c>
      <c r="R444" s="103">
        <v>1150517.5992475881</v>
      </c>
      <c r="S444" s="100">
        <v>0.20187847008293947</v>
      </c>
      <c r="T444" s="103">
        <v>159345.47720920399</v>
      </c>
      <c r="U444" s="100">
        <v>3.1205784844014407E-2</v>
      </c>
      <c r="V444" s="103">
        <v>3745759.4371282808</v>
      </c>
      <c r="W444" s="100">
        <v>0.13858412383396862</v>
      </c>
      <c r="X444" s="103">
        <v>1772755.1240313197</v>
      </c>
      <c r="Y444" s="100">
        <v>0.23107193050595601</v>
      </c>
      <c r="Z444" s="103">
        <v>14708732.66330011</v>
      </c>
      <c r="AA444" s="100">
        <v>0.11738728848650444</v>
      </c>
    </row>
    <row r="445" spans="1:27" x14ac:dyDescent="0.25">
      <c r="A445" s="101" t="s">
        <v>123</v>
      </c>
      <c r="B445" s="103">
        <v>0</v>
      </c>
      <c r="C445" s="100"/>
      <c r="D445" s="103">
        <v>0</v>
      </c>
      <c r="E445" s="100"/>
      <c r="F445" s="103">
        <v>0</v>
      </c>
      <c r="G445" s="100"/>
      <c r="H445" s="103">
        <v>0</v>
      </c>
      <c r="I445" s="100"/>
      <c r="J445" s="103">
        <v>93573.360055025303</v>
      </c>
      <c r="K445" s="100">
        <v>2.6341308194182044E-3</v>
      </c>
      <c r="L445" s="103">
        <v>57062.647878071701</v>
      </c>
      <c r="M445" s="100">
        <v>7.0101503993041017E-3</v>
      </c>
      <c r="N445" s="103">
        <v>0</v>
      </c>
      <c r="O445" s="100"/>
      <c r="P445" s="103">
        <v>116895.598894989</v>
      </c>
      <c r="Q445" s="100">
        <v>4.9540051336076302E-3</v>
      </c>
      <c r="R445" s="103">
        <v>57865.504787738704</v>
      </c>
      <c r="S445" s="100">
        <v>1.0153516630050097E-2</v>
      </c>
      <c r="T445" s="103">
        <v>0</v>
      </c>
      <c r="U445" s="100"/>
      <c r="V445" s="103">
        <v>327131.78770241298</v>
      </c>
      <c r="W445" s="100">
        <v>1.2103092293544462E-2</v>
      </c>
      <c r="X445" s="103">
        <v>185562.53892883589</v>
      </c>
      <c r="Y445" s="100">
        <v>2.4187375638416251E-2</v>
      </c>
      <c r="Z445" s="103">
        <v>838091.43824707367</v>
      </c>
      <c r="AA445" s="100">
        <v>6.6886307400943323E-3</v>
      </c>
    </row>
    <row r="446" spans="1:27" x14ac:dyDescent="0.25">
      <c r="A446" s="102" t="s">
        <v>33</v>
      </c>
      <c r="B446" s="103">
        <v>0</v>
      </c>
      <c r="C446" s="100"/>
      <c r="D446" s="103">
        <v>0</v>
      </c>
      <c r="E446" s="100"/>
      <c r="F446" s="103">
        <v>0</v>
      </c>
      <c r="G446" s="100"/>
      <c r="H446" s="103">
        <v>0</v>
      </c>
      <c r="I446" s="100"/>
      <c r="J446" s="103">
        <v>93573.360055025303</v>
      </c>
      <c r="K446" s="100">
        <v>2.6341308194182044E-3</v>
      </c>
      <c r="L446" s="103">
        <v>57062.647878071701</v>
      </c>
      <c r="M446" s="100">
        <v>7.0101503993041017E-3</v>
      </c>
      <c r="N446" s="103">
        <v>0</v>
      </c>
      <c r="O446" s="100"/>
      <c r="P446" s="103">
        <v>116895.598894989</v>
      </c>
      <c r="Q446" s="100">
        <v>4.9540051336076302E-3</v>
      </c>
      <c r="R446" s="103">
        <v>57865.504787738704</v>
      </c>
      <c r="S446" s="100">
        <v>1.0153516630050097E-2</v>
      </c>
      <c r="T446" s="103">
        <v>0</v>
      </c>
      <c r="U446" s="100"/>
      <c r="V446" s="103">
        <v>327131.78770241298</v>
      </c>
      <c r="W446" s="100">
        <v>1.2103092293544462E-2</v>
      </c>
      <c r="X446" s="103">
        <v>185562.53892883589</v>
      </c>
      <c r="Y446" s="100">
        <v>2.4187375638416251E-2</v>
      </c>
      <c r="Z446" s="103">
        <v>838091.43824707367</v>
      </c>
      <c r="AA446" s="100">
        <v>6.6886307400943323E-3</v>
      </c>
    </row>
    <row r="447" spans="1:27" x14ac:dyDescent="0.25">
      <c r="A447" s="101" t="s">
        <v>124</v>
      </c>
      <c r="B447" s="103">
        <v>0</v>
      </c>
      <c r="C447" s="100"/>
      <c r="D447" s="103">
        <v>0</v>
      </c>
      <c r="E447" s="100"/>
      <c r="F447" s="103">
        <v>0</v>
      </c>
      <c r="G447" s="100"/>
      <c r="H447" s="103">
        <v>0</v>
      </c>
      <c r="I447" s="100"/>
      <c r="J447" s="103">
        <v>23563.319324646101</v>
      </c>
      <c r="K447" s="100">
        <v>6.6331769645060939E-4</v>
      </c>
      <c r="L447" s="103">
        <v>2618.1394647324996</v>
      </c>
      <c r="M447" s="100">
        <v>3.2163862170127836E-4</v>
      </c>
      <c r="N447" s="103">
        <v>0</v>
      </c>
      <c r="O447" s="100"/>
      <c r="P447" s="103">
        <v>23563.319324646101</v>
      </c>
      <c r="Q447" s="100">
        <v>9.986073556455912E-4</v>
      </c>
      <c r="R447" s="103">
        <v>2618.1360902812003</v>
      </c>
      <c r="S447" s="100">
        <v>4.5939784729981858E-4</v>
      </c>
      <c r="T447" s="103">
        <v>0</v>
      </c>
      <c r="U447" s="100"/>
      <c r="V447" s="103">
        <v>0</v>
      </c>
      <c r="W447" s="100"/>
      <c r="X447" s="103">
        <v>0</v>
      </c>
      <c r="Y447" s="100"/>
      <c r="Z447" s="103">
        <v>52362.914204305904</v>
      </c>
      <c r="AA447" s="100">
        <v>4.1789735773984987E-4</v>
      </c>
    </row>
    <row r="448" spans="1:27" x14ac:dyDescent="0.25">
      <c r="A448" s="102" t="s">
        <v>32</v>
      </c>
      <c r="B448" s="103">
        <v>0</v>
      </c>
      <c r="C448" s="100"/>
      <c r="D448" s="103">
        <v>0</v>
      </c>
      <c r="E448" s="100"/>
      <c r="F448" s="103">
        <v>0</v>
      </c>
      <c r="G448" s="100"/>
      <c r="H448" s="103">
        <v>0</v>
      </c>
      <c r="I448" s="100"/>
      <c r="J448" s="103">
        <v>23563.319324646101</v>
      </c>
      <c r="K448" s="100">
        <v>6.6331769645060939E-4</v>
      </c>
      <c r="L448" s="103">
        <v>2618.1394647324996</v>
      </c>
      <c r="M448" s="100">
        <v>3.2163862170127836E-4</v>
      </c>
      <c r="N448" s="103">
        <v>0</v>
      </c>
      <c r="O448" s="100"/>
      <c r="P448" s="103">
        <v>23563.319324646101</v>
      </c>
      <c r="Q448" s="100">
        <v>9.986073556455912E-4</v>
      </c>
      <c r="R448" s="103">
        <v>2618.1360902812003</v>
      </c>
      <c r="S448" s="100">
        <v>4.5939784729981858E-4</v>
      </c>
      <c r="T448" s="103">
        <v>0</v>
      </c>
      <c r="U448" s="100"/>
      <c r="V448" s="103">
        <v>0</v>
      </c>
      <c r="W448" s="100"/>
      <c r="X448" s="103">
        <v>0</v>
      </c>
      <c r="Y448" s="100"/>
      <c r="Z448" s="103">
        <v>52362.914204305904</v>
      </c>
      <c r="AA448" s="100">
        <v>4.1789735773984987E-4</v>
      </c>
    </row>
    <row r="449" spans="1:27" x14ac:dyDescent="0.25">
      <c r="A449" s="101" t="s">
        <v>436</v>
      </c>
      <c r="B449" s="103">
        <v>0</v>
      </c>
      <c r="C449" s="100"/>
      <c r="D449" s="103">
        <v>0</v>
      </c>
      <c r="E449" s="100"/>
      <c r="F449" s="103">
        <v>0</v>
      </c>
      <c r="G449" s="100"/>
      <c r="H449" s="103">
        <v>0</v>
      </c>
      <c r="I449" s="100"/>
      <c r="J449" s="103">
        <v>0</v>
      </c>
      <c r="K449" s="100"/>
      <c r="L449" s="103">
        <v>0</v>
      </c>
      <c r="M449" s="100"/>
      <c r="N449" s="103">
        <v>0</v>
      </c>
      <c r="O449" s="100"/>
      <c r="P449" s="103">
        <v>18192.875259144101</v>
      </c>
      <c r="Q449" s="100">
        <v>7.7100933038417967E-4</v>
      </c>
      <c r="R449" s="103">
        <v>5131.2315540243999</v>
      </c>
      <c r="S449" s="100">
        <v>9.0036447634107885E-4</v>
      </c>
      <c r="T449" s="103">
        <v>0</v>
      </c>
      <c r="U449" s="100"/>
      <c r="V449" s="103">
        <v>13994.458645750299</v>
      </c>
      <c r="W449" s="100">
        <v>5.1776143730118392E-4</v>
      </c>
      <c r="X449" s="103">
        <v>9329.6311719969999</v>
      </c>
      <c r="Y449" s="100">
        <v>1.2160821630680019E-3</v>
      </c>
      <c r="Z449" s="103">
        <v>46648.196630915809</v>
      </c>
      <c r="AA449" s="100">
        <v>3.7228940389619566E-4</v>
      </c>
    </row>
    <row r="450" spans="1:27" x14ac:dyDescent="0.25">
      <c r="A450" s="102" t="s">
        <v>32</v>
      </c>
      <c r="B450" s="103">
        <v>0</v>
      </c>
      <c r="C450" s="100"/>
      <c r="D450" s="103">
        <v>0</v>
      </c>
      <c r="E450" s="100"/>
      <c r="F450" s="103">
        <v>0</v>
      </c>
      <c r="G450" s="100"/>
      <c r="H450" s="103">
        <v>0</v>
      </c>
      <c r="I450" s="100"/>
      <c r="J450" s="103">
        <v>0</v>
      </c>
      <c r="K450" s="100"/>
      <c r="L450" s="103">
        <v>0</v>
      </c>
      <c r="M450" s="100"/>
      <c r="N450" s="103">
        <v>0</v>
      </c>
      <c r="O450" s="100"/>
      <c r="P450" s="103">
        <v>18192.875259144101</v>
      </c>
      <c r="Q450" s="100">
        <v>7.7100933038417967E-4</v>
      </c>
      <c r="R450" s="103">
        <v>5131.2315540243999</v>
      </c>
      <c r="S450" s="100">
        <v>9.0036447634107885E-4</v>
      </c>
      <c r="T450" s="103">
        <v>0</v>
      </c>
      <c r="U450" s="100"/>
      <c r="V450" s="103">
        <v>13994.458645750299</v>
      </c>
      <c r="W450" s="100">
        <v>5.1776143730118392E-4</v>
      </c>
      <c r="X450" s="103">
        <v>9329.6311719969999</v>
      </c>
      <c r="Y450" s="100">
        <v>1.2160821630680019E-3</v>
      </c>
      <c r="Z450" s="103">
        <v>46648.196630915809</v>
      </c>
      <c r="AA450" s="100">
        <v>3.7228940389619566E-4</v>
      </c>
    </row>
    <row r="451" spans="1:27" x14ac:dyDescent="0.25">
      <c r="A451" s="101" t="s">
        <v>437</v>
      </c>
      <c r="B451" s="103">
        <v>120.4506894333</v>
      </c>
      <c r="C451" s="100">
        <v>1.5647871307030783E-3</v>
      </c>
      <c r="D451" s="103">
        <v>6781.1133141849004</v>
      </c>
      <c r="E451" s="100">
        <v>5.8428249856926533E-3</v>
      </c>
      <c r="F451" s="103">
        <v>3378.0068561828002</v>
      </c>
      <c r="G451" s="100">
        <v>1.8266222980766508E-2</v>
      </c>
      <c r="H451" s="103">
        <v>19708.775024264</v>
      </c>
      <c r="I451" s="100">
        <v>2.8321741731935422E-3</v>
      </c>
      <c r="J451" s="103">
        <v>197057.22546872898</v>
      </c>
      <c r="K451" s="100">
        <v>5.547246678872941E-3</v>
      </c>
      <c r="L451" s="103">
        <v>107315.92972393701</v>
      </c>
      <c r="M451" s="100">
        <v>1.3183769691399923E-2</v>
      </c>
      <c r="N451" s="103">
        <v>0</v>
      </c>
      <c r="O451" s="100"/>
      <c r="P451" s="103">
        <v>0</v>
      </c>
      <c r="Q451" s="100"/>
      <c r="R451" s="103">
        <v>0</v>
      </c>
      <c r="S451" s="100"/>
      <c r="T451" s="103">
        <v>0</v>
      </c>
      <c r="U451" s="100"/>
      <c r="V451" s="103">
        <v>160595.61930615403</v>
      </c>
      <c r="W451" s="100">
        <v>5.9416531057797164E-3</v>
      </c>
      <c r="X451" s="103">
        <v>105981.976451311</v>
      </c>
      <c r="Y451" s="100">
        <v>1.3814350084489467E-2</v>
      </c>
      <c r="Z451" s="103">
        <v>600939.09683419601</v>
      </c>
      <c r="AA451" s="100">
        <v>4.7959679965430824E-3</v>
      </c>
    </row>
    <row r="452" spans="1:27" x14ac:dyDescent="0.25">
      <c r="A452" s="102" t="s">
        <v>33</v>
      </c>
      <c r="B452" s="103">
        <v>120.4506894333</v>
      </c>
      <c r="C452" s="100">
        <v>1.5647871307030783E-3</v>
      </c>
      <c r="D452" s="103">
        <v>6781.1133141849004</v>
      </c>
      <c r="E452" s="100">
        <v>5.8428249856926533E-3</v>
      </c>
      <c r="F452" s="103">
        <v>3378.0068561828002</v>
      </c>
      <c r="G452" s="100">
        <v>1.8266222980766508E-2</v>
      </c>
      <c r="H452" s="103">
        <v>19708.775024264</v>
      </c>
      <c r="I452" s="100">
        <v>2.8321741731935422E-3</v>
      </c>
      <c r="J452" s="103">
        <v>197057.22546872898</v>
      </c>
      <c r="K452" s="100">
        <v>5.547246678872941E-3</v>
      </c>
      <c r="L452" s="103">
        <v>107315.92972393701</v>
      </c>
      <c r="M452" s="100">
        <v>1.3183769691399923E-2</v>
      </c>
      <c r="N452" s="103">
        <v>0</v>
      </c>
      <c r="O452" s="100"/>
      <c r="P452" s="103">
        <v>0</v>
      </c>
      <c r="Q452" s="100"/>
      <c r="R452" s="103">
        <v>0</v>
      </c>
      <c r="S452" s="100"/>
      <c r="T452" s="103">
        <v>0</v>
      </c>
      <c r="U452" s="100"/>
      <c r="V452" s="103">
        <v>160595.61930615403</v>
      </c>
      <c r="W452" s="100">
        <v>5.9416531057797164E-3</v>
      </c>
      <c r="X452" s="103">
        <v>105981.976451311</v>
      </c>
      <c r="Y452" s="100">
        <v>1.3814350084489467E-2</v>
      </c>
      <c r="Z452" s="103">
        <v>600939.09683419601</v>
      </c>
      <c r="AA452" s="100">
        <v>4.7959679965430824E-3</v>
      </c>
    </row>
    <row r="453" spans="1:27" x14ac:dyDescent="0.25">
      <c r="A453" s="101" t="s">
        <v>438</v>
      </c>
      <c r="B453" s="103">
        <v>0</v>
      </c>
      <c r="C453" s="100"/>
      <c r="D453" s="103">
        <v>0</v>
      </c>
      <c r="E453" s="100"/>
      <c r="F453" s="103">
        <v>0</v>
      </c>
      <c r="G453" s="100"/>
      <c r="H453" s="103">
        <v>0</v>
      </c>
      <c r="I453" s="100"/>
      <c r="J453" s="103">
        <v>0</v>
      </c>
      <c r="K453" s="100"/>
      <c r="L453" s="103">
        <v>0</v>
      </c>
      <c r="M453" s="100"/>
      <c r="N453" s="103">
        <v>0</v>
      </c>
      <c r="O453" s="100"/>
      <c r="P453" s="103">
        <v>0</v>
      </c>
      <c r="Q453" s="100"/>
      <c r="R453" s="103">
        <v>0</v>
      </c>
      <c r="S453" s="100"/>
      <c r="T453" s="103">
        <v>0</v>
      </c>
      <c r="U453" s="100"/>
      <c r="V453" s="103">
        <v>33504.849122011503</v>
      </c>
      <c r="W453" s="100">
        <v>1.2395991354220701E-3</v>
      </c>
      <c r="X453" s="103">
        <v>22336.549204929099</v>
      </c>
      <c r="Y453" s="100">
        <v>2.9114847706022233E-3</v>
      </c>
      <c r="Z453" s="103">
        <v>55841.398326940594</v>
      </c>
      <c r="AA453" s="100">
        <v>4.4565840476861753E-4</v>
      </c>
    </row>
    <row r="454" spans="1:27" x14ac:dyDescent="0.25">
      <c r="A454" s="102" t="s">
        <v>32</v>
      </c>
      <c r="B454" s="103">
        <v>0</v>
      </c>
      <c r="C454" s="100"/>
      <c r="D454" s="103">
        <v>0</v>
      </c>
      <c r="E454" s="100"/>
      <c r="F454" s="103">
        <v>0</v>
      </c>
      <c r="G454" s="100"/>
      <c r="H454" s="103">
        <v>0</v>
      </c>
      <c r="I454" s="100"/>
      <c r="J454" s="103">
        <v>0</v>
      </c>
      <c r="K454" s="100"/>
      <c r="L454" s="103">
        <v>0</v>
      </c>
      <c r="M454" s="100"/>
      <c r="N454" s="103">
        <v>0</v>
      </c>
      <c r="O454" s="100"/>
      <c r="P454" s="103">
        <v>0</v>
      </c>
      <c r="Q454" s="100"/>
      <c r="R454" s="103">
        <v>0</v>
      </c>
      <c r="S454" s="100"/>
      <c r="T454" s="103">
        <v>0</v>
      </c>
      <c r="U454" s="100"/>
      <c r="V454" s="103">
        <v>33504.849122011503</v>
      </c>
      <c r="W454" s="100">
        <v>1.2395991354220701E-3</v>
      </c>
      <c r="X454" s="103">
        <v>22336.549204929099</v>
      </c>
      <c r="Y454" s="100">
        <v>2.9114847706022233E-3</v>
      </c>
      <c r="Z454" s="103">
        <v>55841.398326940594</v>
      </c>
      <c r="AA454" s="100">
        <v>4.4565840476861753E-4</v>
      </c>
    </row>
    <row r="455" spans="1:27" x14ac:dyDescent="0.25">
      <c r="A455" s="101" t="s">
        <v>439</v>
      </c>
      <c r="B455" s="103">
        <v>649.32674546409999</v>
      </c>
      <c r="C455" s="100">
        <v>8.4354696490648411E-3</v>
      </c>
      <c r="D455" s="103">
        <v>8575.6338566714003</v>
      </c>
      <c r="E455" s="100">
        <v>7.3890415104992703E-3</v>
      </c>
      <c r="F455" s="103">
        <v>1626.2006405941002</v>
      </c>
      <c r="G455" s="100">
        <v>8.793511907232706E-3</v>
      </c>
      <c r="H455" s="103">
        <v>0</v>
      </c>
      <c r="I455" s="100"/>
      <c r="J455" s="103">
        <v>0</v>
      </c>
      <c r="K455" s="100"/>
      <c r="L455" s="103">
        <v>0</v>
      </c>
      <c r="M455" s="100"/>
      <c r="N455" s="103">
        <v>0</v>
      </c>
      <c r="O455" s="100"/>
      <c r="P455" s="103">
        <v>34727.514712274999</v>
      </c>
      <c r="Q455" s="100">
        <v>1.4717430578083102E-3</v>
      </c>
      <c r="R455" s="103">
        <v>14301.866622351001</v>
      </c>
      <c r="S455" s="100">
        <v>2.5095130704116688E-3</v>
      </c>
      <c r="T455" s="103">
        <v>0</v>
      </c>
      <c r="U455" s="100"/>
      <c r="V455" s="103">
        <v>181704.830949578</v>
      </c>
      <c r="W455" s="100">
        <v>6.7226433560966204E-3</v>
      </c>
      <c r="X455" s="103">
        <v>137544.06514674201</v>
      </c>
      <c r="Y455" s="100">
        <v>1.7928349060878611E-2</v>
      </c>
      <c r="Z455" s="103">
        <v>379129.43867367558</v>
      </c>
      <c r="AA455" s="100">
        <v>3.0257519672213526E-3</v>
      </c>
    </row>
    <row r="456" spans="1:27" x14ac:dyDescent="0.25">
      <c r="A456" s="102" t="s">
        <v>33</v>
      </c>
      <c r="B456" s="103">
        <v>649.32674546409999</v>
      </c>
      <c r="C456" s="100">
        <v>8.4354696490648411E-3</v>
      </c>
      <c r="D456" s="103">
        <v>8575.6338566714003</v>
      </c>
      <c r="E456" s="100">
        <v>7.3890415104992703E-3</v>
      </c>
      <c r="F456" s="103">
        <v>1626.2006405941002</v>
      </c>
      <c r="G456" s="100">
        <v>8.793511907232706E-3</v>
      </c>
      <c r="H456" s="103">
        <v>0</v>
      </c>
      <c r="I456" s="100"/>
      <c r="J456" s="103">
        <v>0</v>
      </c>
      <c r="K456" s="100"/>
      <c r="L456" s="103">
        <v>0</v>
      </c>
      <c r="M456" s="100"/>
      <c r="N456" s="103">
        <v>0</v>
      </c>
      <c r="O456" s="100"/>
      <c r="P456" s="103">
        <v>34727.514712274999</v>
      </c>
      <c r="Q456" s="100">
        <v>1.4717430578083102E-3</v>
      </c>
      <c r="R456" s="103">
        <v>14301.866622351001</v>
      </c>
      <c r="S456" s="100">
        <v>2.5095130704116688E-3</v>
      </c>
      <c r="T456" s="103">
        <v>0</v>
      </c>
      <c r="U456" s="100"/>
      <c r="V456" s="103">
        <v>181704.830949578</v>
      </c>
      <c r="W456" s="100">
        <v>6.7226433560966204E-3</v>
      </c>
      <c r="X456" s="103">
        <v>137544.06514674201</v>
      </c>
      <c r="Y456" s="100">
        <v>1.7928349060878611E-2</v>
      </c>
      <c r="Z456" s="103">
        <v>379129.43867367558</v>
      </c>
      <c r="AA456" s="100">
        <v>3.0257519672213526E-3</v>
      </c>
    </row>
    <row r="457" spans="1:27" x14ac:dyDescent="0.25">
      <c r="A457" s="101" t="s">
        <v>680</v>
      </c>
      <c r="B457" s="103">
        <v>78.303635346999997</v>
      </c>
      <c r="C457" s="100">
        <v>1.0172504736562999E-3</v>
      </c>
      <c r="D457" s="103">
        <v>7277.2188218214997</v>
      </c>
      <c r="E457" s="100">
        <v>6.2702854219451156E-3</v>
      </c>
      <c r="F457" s="103">
        <v>3847.2548168683002</v>
      </c>
      <c r="G457" s="100">
        <v>2.0803632834586964E-2</v>
      </c>
      <c r="H457" s="103">
        <v>0</v>
      </c>
      <c r="I457" s="100"/>
      <c r="J457" s="103">
        <v>0</v>
      </c>
      <c r="K457" s="100"/>
      <c r="L457" s="103">
        <v>0</v>
      </c>
      <c r="M457" s="100"/>
      <c r="N457" s="103">
        <v>0</v>
      </c>
      <c r="O457" s="100"/>
      <c r="P457" s="103">
        <v>0</v>
      </c>
      <c r="Q457" s="100"/>
      <c r="R457" s="103">
        <v>0</v>
      </c>
      <c r="S457" s="100"/>
      <c r="T457" s="103">
        <v>9945.9942796114992</v>
      </c>
      <c r="U457" s="100">
        <v>1.9477964670554643E-3</v>
      </c>
      <c r="V457" s="103">
        <v>87609.793202833796</v>
      </c>
      <c r="W457" s="100">
        <v>3.2413524237419147E-3</v>
      </c>
      <c r="X457" s="103">
        <v>58813.1504917735</v>
      </c>
      <c r="Y457" s="100">
        <v>7.6660718894818545E-3</v>
      </c>
      <c r="Z457" s="103">
        <v>167571.71524825561</v>
      </c>
      <c r="AA457" s="100">
        <v>1.3373544635226207E-3</v>
      </c>
    </row>
    <row r="458" spans="1:27" x14ac:dyDescent="0.25">
      <c r="A458" s="102" t="s">
        <v>33</v>
      </c>
      <c r="B458" s="103">
        <v>78.303635346999997</v>
      </c>
      <c r="C458" s="100">
        <v>1.0172504736562999E-3</v>
      </c>
      <c r="D458" s="103">
        <v>7277.2188218214997</v>
      </c>
      <c r="E458" s="100">
        <v>6.2702854219451156E-3</v>
      </c>
      <c r="F458" s="103">
        <v>3847.2548168683002</v>
      </c>
      <c r="G458" s="100">
        <v>2.0803632834586964E-2</v>
      </c>
      <c r="H458" s="103">
        <v>0</v>
      </c>
      <c r="I458" s="100"/>
      <c r="J458" s="103">
        <v>0</v>
      </c>
      <c r="K458" s="100"/>
      <c r="L458" s="103">
        <v>0</v>
      </c>
      <c r="M458" s="100"/>
      <c r="N458" s="103">
        <v>0</v>
      </c>
      <c r="O458" s="100"/>
      <c r="P458" s="103">
        <v>0</v>
      </c>
      <c r="Q458" s="100"/>
      <c r="R458" s="103">
        <v>0</v>
      </c>
      <c r="S458" s="100"/>
      <c r="T458" s="103">
        <v>9945.9942796114992</v>
      </c>
      <c r="U458" s="100">
        <v>1.9477964670554643E-3</v>
      </c>
      <c r="V458" s="103">
        <v>87609.793202833796</v>
      </c>
      <c r="W458" s="100">
        <v>3.2413524237419147E-3</v>
      </c>
      <c r="X458" s="103">
        <v>58813.1504917735</v>
      </c>
      <c r="Y458" s="100">
        <v>7.6660718894818545E-3</v>
      </c>
      <c r="Z458" s="103">
        <v>167571.71524825561</v>
      </c>
      <c r="AA458" s="100">
        <v>1.3373544635226207E-3</v>
      </c>
    </row>
    <row r="459" spans="1:27" x14ac:dyDescent="0.25">
      <c r="A459" s="101" t="s">
        <v>440</v>
      </c>
      <c r="B459" s="103">
        <v>0</v>
      </c>
      <c r="C459" s="100"/>
      <c r="D459" s="103">
        <v>0</v>
      </c>
      <c r="E459" s="100"/>
      <c r="F459" s="103">
        <v>0</v>
      </c>
      <c r="G459" s="100"/>
      <c r="H459" s="103">
        <v>9.1085852000000009E-2</v>
      </c>
      <c r="I459" s="100">
        <v>1.3089144163456855E-8</v>
      </c>
      <c r="J459" s="103">
        <v>0.1506559992</v>
      </c>
      <c r="K459" s="100">
        <v>4.2410319602673272E-9</v>
      </c>
      <c r="L459" s="103">
        <v>0.39097057999999996</v>
      </c>
      <c r="M459" s="100">
        <v>4.8030763895840682E-8</v>
      </c>
      <c r="N459" s="103">
        <v>0</v>
      </c>
      <c r="O459" s="100"/>
      <c r="P459" s="103">
        <v>0</v>
      </c>
      <c r="Q459" s="100"/>
      <c r="R459" s="103">
        <v>0</v>
      </c>
      <c r="S459" s="100"/>
      <c r="T459" s="103">
        <v>0</v>
      </c>
      <c r="U459" s="100"/>
      <c r="V459" s="103">
        <v>0</v>
      </c>
      <c r="W459" s="100"/>
      <c r="X459" s="103">
        <v>0</v>
      </c>
      <c r="Y459" s="100"/>
      <c r="Z459" s="103">
        <v>0.63271243119999998</v>
      </c>
      <c r="AA459" s="100">
        <v>5.0495442666919737E-9</v>
      </c>
    </row>
    <row r="460" spans="1:27" x14ac:dyDescent="0.25">
      <c r="A460" s="102" t="s">
        <v>33</v>
      </c>
      <c r="B460" s="103">
        <v>0</v>
      </c>
      <c r="C460" s="100"/>
      <c r="D460" s="103">
        <v>0</v>
      </c>
      <c r="E460" s="100"/>
      <c r="F460" s="103">
        <v>0</v>
      </c>
      <c r="G460" s="100"/>
      <c r="H460" s="103">
        <v>9.1085852000000009E-2</v>
      </c>
      <c r="I460" s="100">
        <v>1.3089144163456855E-8</v>
      </c>
      <c r="J460" s="103">
        <v>0.1506559992</v>
      </c>
      <c r="K460" s="100">
        <v>4.2410319602673272E-9</v>
      </c>
      <c r="L460" s="103">
        <v>0.39097057999999996</v>
      </c>
      <c r="M460" s="100">
        <v>4.8030763895840682E-8</v>
      </c>
      <c r="N460" s="103">
        <v>0</v>
      </c>
      <c r="O460" s="100"/>
      <c r="P460" s="103">
        <v>0</v>
      </c>
      <c r="Q460" s="100"/>
      <c r="R460" s="103">
        <v>0</v>
      </c>
      <c r="S460" s="100"/>
      <c r="T460" s="103">
        <v>0</v>
      </c>
      <c r="U460" s="100"/>
      <c r="V460" s="103">
        <v>0</v>
      </c>
      <c r="W460" s="100"/>
      <c r="X460" s="103">
        <v>0</v>
      </c>
      <c r="Y460" s="100"/>
      <c r="Z460" s="103">
        <v>0.63271243119999998</v>
      </c>
      <c r="AA460" s="100">
        <v>5.0495442666919737E-9</v>
      </c>
    </row>
    <row r="461" spans="1:27" x14ac:dyDescent="0.25">
      <c r="A461" s="101" t="s">
        <v>441</v>
      </c>
      <c r="B461" s="103">
        <v>302.31446774149998</v>
      </c>
      <c r="C461" s="100">
        <v>3.9273979316590598E-3</v>
      </c>
      <c r="D461" s="103">
        <v>11823.2301674112</v>
      </c>
      <c r="E461" s="100">
        <v>1.0187274778204903E-2</v>
      </c>
      <c r="F461" s="103">
        <v>3917.2109508080998</v>
      </c>
      <c r="G461" s="100">
        <v>2.1181913399375613E-2</v>
      </c>
      <c r="H461" s="103">
        <v>13188.4007997276</v>
      </c>
      <c r="I461" s="100">
        <v>1.8951887210000981E-3</v>
      </c>
      <c r="J461" s="103">
        <v>449300.44397562597</v>
      </c>
      <c r="K461" s="100">
        <v>1.264800308505026E-2</v>
      </c>
      <c r="L461" s="103">
        <v>199602.02164724999</v>
      </c>
      <c r="M461" s="100">
        <v>2.4521122727115541E-2</v>
      </c>
      <c r="N461" s="103">
        <v>19356.544981268802</v>
      </c>
      <c r="O461" s="100">
        <v>4.6598370237143829E-3</v>
      </c>
      <c r="P461" s="103">
        <v>255428.85927253801</v>
      </c>
      <c r="Q461" s="100">
        <v>1.0825008743438143E-2</v>
      </c>
      <c r="R461" s="103">
        <v>179677.46018862602</v>
      </c>
      <c r="S461" s="100">
        <v>3.1527558374587053E-2</v>
      </c>
      <c r="T461" s="103">
        <v>10791.0758290916</v>
      </c>
      <c r="U461" s="100">
        <v>2.1132949391212846E-3</v>
      </c>
      <c r="V461" s="103">
        <v>337862.65713887499</v>
      </c>
      <c r="W461" s="100">
        <v>1.250010875009751E-2</v>
      </c>
      <c r="X461" s="103">
        <v>163760.629634727</v>
      </c>
      <c r="Y461" s="100">
        <v>2.134557915958318E-2</v>
      </c>
      <c r="Z461" s="103">
        <v>1645010.8490536909</v>
      </c>
      <c r="AA461" s="100">
        <v>1.3128484113597988E-2</v>
      </c>
    </row>
    <row r="462" spans="1:27" x14ac:dyDescent="0.25">
      <c r="A462" s="102" t="s">
        <v>33</v>
      </c>
      <c r="B462" s="103">
        <v>302.31446774149998</v>
      </c>
      <c r="C462" s="100">
        <v>3.9273979316590598E-3</v>
      </c>
      <c r="D462" s="103">
        <v>11823.2301674112</v>
      </c>
      <c r="E462" s="100">
        <v>1.0187274778204903E-2</v>
      </c>
      <c r="F462" s="103">
        <v>3917.2109508080998</v>
      </c>
      <c r="G462" s="100">
        <v>2.1181913399375613E-2</v>
      </c>
      <c r="H462" s="103">
        <v>13188.4007997276</v>
      </c>
      <c r="I462" s="100">
        <v>1.8951887210000981E-3</v>
      </c>
      <c r="J462" s="103">
        <v>449300.44397562597</v>
      </c>
      <c r="K462" s="100">
        <v>1.264800308505026E-2</v>
      </c>
      <c r="L462" s="103">
        <v>199602.02164724999</v>
      </c>
      <c r="M462" s="100">
        <v>2.4521122727115541E-2</v>
      </c>
      <c r="N462" s="103">
        <v>19356.544981268802</v>
      </c>
      <c r="O462" s="100">
        <v>4.6598370237143829E-3</v>
      </c>
      <c r="P462" s="103">
        <v>255428.85927253801</v>
      </c>
      <c r="Q462" s="100">
        <v>1.0825008743438143E-2</v>
      </c>
      <c r="R462" s="103">
        <v>179677.46018862602</v>
      </c>
      <c r="S462" s="100">
        <v>3.1527558374587053E-2</v>
      </c>
      <c r="T462" s="103">
        <v>10791.0758290916</v>
      </c>
      <c r="U462" s="100">
        <v>2.1132949391212846E-3</v>
      </c>
      <c r="V462" s="103">
        <v>337862.65713887499</v>
      </c>
      <c r="W462" s="100">
        <v>1.250010875009751E-2</v>
      </c>
      <c r="X462" s="103">
        <v>163760.629634727</v>
      </c>
      <c r="Y462" s="100">
        <v>2.134557915958318E-2</v>
      </c>
      <c r="Z462" s="103">
        <v>1645010.8490536909</v>
      </c>
      <c r="AA462" s="100">
        <v>1.3128484113597988E-2</v>
      </c>
    </row>
    <row r="463" spans="1:27" x14ac:dyDescent="0.25">
      <c r="A463" s="101" t="s">
        <v>442</v>
      </c>
      <c r="B463" s="103">
        <v>0</v>
      </c>
      <c r="C463" s="100"/>
      <c r="D463" s="103">
        <v>0</v>
      </c>
      <c r="E463" s="100"/>
      <c r="F463" s="103">
        <v>0</v>
      </c>
      <c r="G463" s="100"/>
      <c r="H463" s="103">
        <v>0</v>
      </c>
      <c r="I463" s="100"/>
      <c r="J463" s="103">
        <v>0</v>
      </c>
      <c r="K463" s="100"/>
      <c r="L463" s="103">
        <v>0</v>
      </c>
      <c r="M463" s="100"/>
      <c r="N463" s="103">
        <v>0</v>
      </c>
      <c r="O463" s="100"/>
      <c r="P463" s="103">
        <v>14285.445303620099</v>
      </c>
      <c r="Q463" s="100">
        <v>6.0541346328684331E-4</v>
      </c>
      <c r="R463" s="103">
        <v>6868.0033346961</v>
      </c>
      <c r="S463" s="100">
        <v>1.2051115138436085E-3</v>
      </c>
      <c r="T463" s="103">
        <v>0</v>
      </c>
      <c r="U463" s="100"/>
      <c r="V463" s="103">
        <v>0</v>
      </c>
      <c r="W463" s="100"/>
      <c r="X463" s="103">
        <v>0</v>
      </c>
      <c r="Y463" s="100"/>
      <c r="Z463" s="103">
        <v>21153.4486383162</v>
      </c>
      <c r="AA463" s="100">
        <v>1.68821205377279E-4</v>
      </c>
    </row>
    <row r="464" spans="1:27" x14ac:dyDescent="0.25">
      <c r="A464" s="102" t="s">
        <v>32</v>
      </c>
      <c r="B464" s="103">
        <v>0</v>
      </c>
      <c r="C464" s="100"/>
      <c r="D464" s="103">
        <v>0</v>
      </c>
      <c r="E464" s="100"/>
      <c r="F464" s="103">
        <v>0</v>
      </c>
      <c r="G464" s="100"/>
      <c r="H464" s="103">
        <v>0</v>
      </c>
      <c r="I464" s="100"/>
      <c r="J464" s="103">
        <v>0</v>
      </c>
      <c r="K464" s="100"/>
      <c r="L464" s="103">
        <v>0</v>
      </c>
      <c r="M464" s="100"/>
      <c r="N464" s="103">
        <v>0</v>
      </c>
      <c r="O464" s="100"/>
      <c r="P464" s="103">
        <v>14285.445303620099</v>
      </c>
      <c r="Q464" s="100">
        <v>6.0541346328684331E-4</v>
      </c>
      <c r="R464" s="103">
        <v>6868.0033346961</v>
      </c>
      <c r="S464" s="100">
        <v>1.2051115138436085E-3</v>
      </c>
      <c r="T464" s="103">
        <v>0</v>
      </c>
      <c r="U464" s="100"/>
      <c r="V464" s="103">
        <v>0</v>
      </c>
      <c r="W464" s="100"/>
      <c r="X464" s="103">
        <v>0</v>
      </c>
      <c r="Y464" s="100"/>
      <c r="Z464" s="103">
        <v>21153.4486383162</v>
      </c>
      <c r="AA464" s="100">
        <v>1.68821205377279E-4</v>
      </c>
    </row>
    <row r="465" spans="1:27" x14ac:dyDescent="0.25">
      <c r="A465" s="101" t="s">
        <v>443</v>
      </c>
      <c r="B465" s="103">
        <v>0</v>
      </c>
      <c r="C465" s="100"/>
      <c r="D465" s="103">
        <v>0</v>
      </c>
      <c r="E465" s="100"/>
      <c r="F465" s="103">
        <v>0</v>
      </c>
      <c r="G465" s="100"/>
      <c r="H465" s="103">
        <v>0</v>
      </c>
      <c r="I465" s="100"/>
      <c r="J465" s="103">
        <v>0</v>
      </c>
      <c r="K465" s="100"/>
      <c r="L465" s="103">
        <v>0</v>
      </c>
      <c r="M465" s="100"/>
      <c r="N465" s="103">
        <v>0</v>
      </c>
      <c r="O465" s="100"/>
      <c r="P465" s="103">
        <v>14052.748128940999</v>
      </c>
      <c r="Q465" s="100">
        <v>5.9555181743504494E-4</v>
      </c>
      <c r="R465" s="103">
        <v>3513.1836629473</v>
      </c>
      <c r="S465" s="100">
        <v>6.1644962533385168E-4</v>
      </c>
      <c r="T465" s="103">
        <v>0</v>
      </c>
      <c r="U465" s="100"/>
      <c r="V465" s="103">
        <v>0</v>
      </c>
      <c r="W465" s="100"/>
      <c r="X465" s="103">
        <v>0</v>
      </c>
      <c r="Y465" s="100"/>
      <c r="Z465" s="103">
        <v>17565.931791888299</v>
      </c>
      <c r="AA465" s="100">
        <v>1.4018999121070505E-4</v>
      </c>
    </row>
    <row r="466" spans="1:27" x14ac:dyDescent="0.25">
      <c r="A466" s="102" t="s">
        <v>32</v>
      </c>
      <c r="B466" s="103">
        <v>0</v>
      </c>
      <c r="C466" s="100"/>
      <c r="D466" s="103">
        <v>0</v>
      </c>
      <c r="E466" s="100"/>
      <c r="F466" s="103">
        <v>0</v>
      </c>
      <c r="G466" s="100"/>
      <c r="H466" s="103">
        <v>0</v>
      </c>
      <c r="I466" s="100"/>
      <c r="J466" s="103">
        <v>0</v>
      </c>
      <c r="K466" s="100"/>
      <c r="L466" s="103">
        <v>0</v>
      </c>
      <c r="M466" s="100"/>
      <c r="N466" s="103">
        <v>0</v>
      </c>
      <c r="O466" s="100"/>
      <c r="P466" s="103">
        <v>14052.748128940999</v>
      </c>
      <c r="Q466" s="100">
        <v>5.9555181743504494E-4</v>
      </c>
      <c r="R466" s="103">
        <v>3513.1836629473</v>
      </c>
      <c r="S466" s="100">
        <v>6.1644962533385168E-4</v>
      </c>
      <c r="T466" s="103">
        <v>0</v>
      </c>
      <c r="U466" s="100"/>
      <c r="V466" s="103">
        <v>0</v>
      </c>
      <c r="W466" s="100"/>
      <c r="X466" s="103">
        <v>0</v>
      </c>
      <c r="Y466" s="100"/>
      <c r="Z466" s="103">
        <v>17565.931791888299</v>
      </c>
      <c r="AA466" s="100">
        <v>1.4018999121070505E-4</v>
      </c>
    </row>
    <row r="467" spans="1:27" x14ac:dyDescent="0.25">
      <c r="A467" s="101" t="s">
        <v>444</v>
      </c>
      <c r="B467" s="103">
        <v>0</v>
      </c>
      <c r="C467" s="100"/>
      <c r="D467" s="103">
        <v>0</v>
      </c>
      <c r="E467" s="100"/>
      <c r="F467" s="103">
        <v>0</v>
      </c>
      <c r="G467" s="100"/>
      <c r="H467" s="103">
        <v>17.400198816</v>
      </c>
      <c r="I467" s="100">
        <v>2.5004290542886425E-6</v>
      </c>
      <c r="J467" s="103">
        <v>123027.633248496</v>
      </c>
      <c r="K467" s="100">
        <v>3.4632814316956769E-3</v>
      </c>
      <c r="L467" s="103">
        <v>65157.489265215205</v>
      </c>
      <c r="M467" s="100">
        <v>8.0046022463974784E-3</v>
      </c>
      <c r="N467" s="103">
        <v>0</v>
      </c>
      <c r="O467" s="100"/>
      <c r="P467" s="103">
        <v>0</v>
      </c>
      <c r="Q467" s="100"/>
      <c r="R467" s="103">
        <v>0</v>
      </c>
      <c r="S467" s="100"/>
      <c r="T467" s="103">
        <v>48102.991245116798</v>
      </c>
      <c r="U467" s="100">
        <v>9.420358967439325E-3</v>
      </c>
      <c r="V467" s="103">
        <v>67309.498577913488</v>
      </c>
      <c r="W467" s="100">
        <v>2.4902901648364566E-3</v>
      </c>
      <c r="X467" s="103">
        <v>0</v>
      </c>
      <c r="Y467" s="100"/>
      <c r="Z467" s="103">
        <v>303615.0125355575</v>
      </c>
      <c r="AA467" s="100">
        <v>2.4230872829902068E-3</v>
      </c>
    </row>
    <row r="468" spans="1:27" x14ac:dyDescent="0.25">
      <c r="A468" s="102" t="s">
        <v>33</v>
      </c>
      <c r="B468" s="103">
        <v>0</v>
      </c>
      <c r="C468" s="100"/>
      <c r="D468" s="103">
        <v>0</v>
      </c>
      <c r="E468" s="100"/>
      <c r="F468" s="103">
        <v>0</v>
      </c>
      <c r="G468" s="100"/>
      <c r="H468" s="103">
        <v>17.400198816</v>
      </c>
      <c r="I468" s="100">
        <v>2.5004290542886425E-6</v>
      </c>
      <c r="J468" s="103">
        <v>123027.633248496</v>
      </c>
      <c r="K468" s="100">
        <v>3.4632814316956769E-3</v>
      </c>
      <c r="L468" s="103">
        <v>65157.489265215205</v>
      </c>
      <c r="M468" s="100">
        <v>8.0046022463974784E-3</v>
      </c>
      <c r="N468" s="103">
        <v>0</v>
      </c>
      <c r="O468" s="100"/>
      <c r="P468" s="103">
        <v>0</v>
      </c>
      <c r="Q468" s="100"/>
      <c r="R468" s="103">
        <v>0</v>
      </c>
      <c r="S468" s="100"/>
      <c r="T468" s="103">
        <v>48102.991245116798</v>
      </c>
      <c r="U468" s="100">
        <v>9.420358967439325E-3</v>
      </c>
      <c r="V468" s="103">
        <v>67309.498577913488</v>
      </c>
      <c r="W468" s="100">
        <v>2.4902901648364566E-3</v>
      </c>
      <c r="X468" s="103">
        <v>0</v>
      </c>
      <c r="Y468" s="100"/>
      <c r="Z468" s="103">
        <v>303615.0125355575</v>
      </c>
      <c r="AA468" s="100">
        <v>2.4230872829902068E-3</v>
      </c>
    </row>
    <row r="469" spans="1:27" x14ac:dyDescent="0.25">
      <c r="A469" s="101" t="s">
        <v>681</v>
      </c>
      <c r="B469" s="103">
        <v>0</v>
      </c>
      <c r="C469" s="100"/>
      <c r="D469" s="103">
        <v>0</v>
      </c>
      <c r="E469" s="100"/>
      <c r="F469" s="103">
        <v>0</v>
      </c>
      <c r="G469" s="100"/>
      <c r="H469" s="103">
        <v>20304.855036860601</v>
      </c>
      <c r="I469" s="100">
        <v>2.9178315727404233E-3</v>
      </c>
      <c r="J469" s="103">
        <v>218973.92673979703</v>
      </c>
      <c r="K469" s="100">
        <v>6.1642113603181063E-3</v>
      </c>
      <c r="L469" s="103">
        <v>90774.646016897692</v>
      </c>
      <c r="M469" s="100">
        <v>1.1151671797315613E-2</v>
      </c>
      <c r="N469" s="103">
        <v>0</v>
      </c>
      <c r="O469" s="100"/>
      <c r="P469" s="103">
        <v>0</v>
      </c>
      <c r="Q469" s="100"/>
      <c r="R469" s="103">
        <v>0</v>
      </c>
      <c r="S469" s="100"/>
      <c r="T469" s="103">
        <v>0</v>
      </c>
      <c r="U469" s="100"/>
      <c r="V469" s="103">
        <v>0</v>
      </c>
      <c r="W469" s="100"/>
      <c r="X469" s="103">
        <v>0</v>
      </c>
      <c r="Y469" s="100"/>
      <c r="Z469" s="103">
        <v>330053.42779355531</v>
      </c>
      <c r="AA469" s="100">
        <v>2.6340866906251178E-3</v>
      </c>
    </row>
    <row r="470" spans="1:27" x14ac:dyDescent="0.25">
      <c r="A470" s="102" t="s">
        <v>33</v>
      </c>
      <c r="B470" s="103">
        <v>0</v>
      </c>
      <c r="C470" s="100"/>
      <c r="D470" s="103">
        <v>0</v>
      </c>
      <c r="E470" s="100"/>
      <c r="F470" s="103">
        <v>0</v>
      </c>
      <c r="G470" s="100"/>
      <c r="H470" s="103">
        <v>20304.855036860601</v>
      </c>
      <c r="I470" s="100">
        <v>2.9178315727404233E-3</v>
      </c>
      <c r="J470" s="103">
        <v>218973.92673979703</v>
      </c>
      <c r="K470" s="100">
        <v>6.1642113603181063E-3</v>
      </c>
      <c r="L470" s="103">
        <v>90774.646016897692</v>
      </c>
      <c r="M470" s="100">
        <v>1.1151671797315613E-2</v>
      </c>
      <c r="N470" s="103">
        <v>0</v>
      </c>
      <c r="O470" s="100"/>
      <c r="P470" s="103">
        <v>0</v>
      </c>
      <c r="Q470" s="100"/>
      <c r="R470" s="103">
        <v>0</v>
      </c>
      <c r="S470" s="100"/>
      <c r="T470" s="103">
        <v>0</v>
      </c>
      <c r="U470" s="100"/>
      <c r="V470" s="103">
        <v>0</v>
      </c>
      <c r="W470" s="100"/>
      <c r="X470" s="103">
        <v>0</v>
      </c>
      <c r="Y470" s="100"/>
      <c r="Z470" s="103">
        <v>330053.42779355531</v>
      </c>
      <c r="AA470" s="100">
        <v>2.6340866906251178E-3</v>
      </c>
    </row>
    <row r="471" spans="1:27" x14ac:dyDescent="0.25">
      <c r="A471" s="101" t="s">
        <v>445</v>
      </c>
      <c r="B471" s="103">
        <v>0</v>
      </c>
      <c r="C471" s="100"/>
      <c r="D471" s="103">
        <v>0</v>
      </c>
      <c r="E471" s="100"/>
      <c r="F471" s="103">
        <v>0</v>
      </c>
      <c r="G471" s="100"/>
      <c r="H471" s="103">
        <v>33201.444348552395</v>
      </c>
      <c r="I471" s="100">
        <v>4.7710866393739417E-3</v>
      </c>
      <c r="J471" s="103">
        <v>440281.07806646358</v>
      </c>
      <c r="K471" s="100">
        <v>1.2394104008443802E-2</v>
      </c>
      <c r="L471" s="103">
        <v>121119.02020167699</v>
      </c>
      <c r="M471" s="100">
        <v>1.4879480350164212E-2</v>
      </c>
      <c r="N471" s="103">
        <v>32911.618596679597</v>
      </c>
      <c r="O471" s="100">
        <v>7.9230450989875804E-3</v>
      </c>
      <c r="P471" s="103">
        <v>152781.38760959398</v>
      </c>
      <c r="Q471" s="100">
        <v>6.4748355429322434E-3</v>
      </c>
      <c r="R471" s="103">
        <v>22641.789404016599</v>
      </c>
      <c r="S471" s="100">
        <v>3.9728986395447027E-3</v>
      </c>
      <c r="T471" s="103">
        <v>0</v>
      </c>
      <c r="U471" s="100"/>
      <c r="V471" s="103">
        <v>429658.902260862</v>
      </c>
      <c r="W471" s="100">
        <v>1.5896349863550284E-2</v>
      </c>
      <c r="X471" s="103">
        <v>158386.40567544103</v>
      </c>
      <c r="Y471" s="100">
        <v>2.0645069377713481E-2</v>
      </c>
      <c r="Z471" s="103">
        <v>1390981.6461632864</v>
      </c>
      <c r="AA471" s="100">
        <v>1.1101130703463861E-2</v>
      </c>
    </row>
    <row r="472" spans="1:27" x14ac:dyDescent="0.25">
      <c r="A472" s="102" t="s">
        <v>32</v>
      </c>
      <c r="B472" s="103">
        <v>0</v>
      </c>
      <c r="C472" s="100"/>
      <c r="D472" s="103">
        <v>0</v>
      </c>
      <c r="E472" s="100"/>
      <c r="F472" s="103">
        <v>0</v>
      </c>
      <c r="G472" s="100"/>
      <c r="H472" s="103">
        <v>0</v>
      </c>
      <c r="I472" s="100"/>
      <c r="J472" s="103">
        <v>251554.86355586999</v>
      </c>
      <c r="K472" s="100">
        <v>7.081378914654806E-3</v>
      </c>
      <c r="L472" s="103">
        <v>121119.02020167699</v>
      </c>
      <c r="M472" s="100">
        <v>1.4879480350164212E-2</v>
      </c>
      <c r="N472" s="103">
        <v>0</v>
      </c>
      <c r="O472" s="100"/>
      <c r="P472" s="103">
        <v>0</v>
      </c>
      <c r="Q472" s="100"/>
      <c r="R472" s="103">
        <v>0</v>
      </c>
      <c r="S472" s="100"/>
      <c r="T472" s="103">
        <v>0</v>
      </c>
      <c r="U472" s="100"/>
      <c r="V472" s="103">
        <v>214287.49549404901</v>
      </c>
      <c r="W472" s="100">
        <v>7.928123871827078E-3</v>
      </c>
      <c r="X472" s="103">
        <v>158386.40567544103</v>
      </c>
      <c r="Y472" s="100">
        <v>2.0645069377713481E-2</v>
      </c>
      <c r="Z472" s="103">
        <v>745347.78492703696</v>
      </c>
      <c r="AA472" s="100">
        <v>5.9484632330231383E-3</v>
      </c>
    </row>
    <row r="473" spans="1:27" x14ac:dyDescent="0.25">
      <c r="A473" s="102" t="s">
        <v>33</v>
      </c>
      <c r="B473" s="103">
        <v>0</v>
      </c>
      <c r="C473" s="100"/>
      <c r="D473" s="103">
        <v>0</v>
      </c>
      <c r="E473" s="100"/>
      <c r="F473" s="103">
        <v>0</v>
      </c>
      <c r="G473" s="100"/>
      <c r="H473" s="103">
        <v>33201.444348552395</v>
      </c>
      <c r="I473" s="100">
        <v>4.7710866393739417E-3</v>
      </c>
      <c r="J473" s="103">
        <v>188726.21451059359</v>
      </c>
      <c r="K473" s="100">
        <v>5.3127250937889964E-3</v>
      </c>
      <c r="L473" s="103">
        <v>0</v>
      </c>
      <c r="M473" s="100"/>
      <c r="N473" s="103">
        <v>32911.618596679597</v>
      </c>
      <c r="O473" s="100">
        <v>7.9230450989875804E-3</v>
      </c>
      <c r="P473" s="103">
        <v>152781.38760959398</v>
      </c>
      <c r="Q473" s="100">
        <v>6.4748355429322434E-3</v>
      </c>
      <c r="R473" s="103">
        <v>22641.789404016599</v>
      </c>
      <c r="S473" s="100">
        <v>3.9728986395447027E-3</v>
      </c>
      <c r="T473" s="103">
        <v>0</v>
      </c>
      <c r="U473" s="100"/>
      <c r="V473" s="103">
        <v>215371.40676681302</v>
      </c>
      <c r="W473" s="100">
        <v>7.9682259917232042E-3</v>
      </c>
      <c r="X473" s="103">
        <v>0</v>
      </c>
      <c r="Y473" s="100"/>
      <c r="Z473" s="103">
        <v>645633.86123624921</v>
      </c>
      <c r="AA473" s="100">
        <v>5.1526674704407225E-3</v>
      </c>
    </row>
    <row r="474" spans="1:27" x14ac:dyDescent="0.25">
      <c r="A474" s="101" t="s">
        <v>446</v>
      </c>
      <c r="B474" s="103">
        <v>0</v>
      </c>
      <c r="C474" s="100"/>
      <c r="D474" s="103">
        <v>0</v>
      </c>
      <c r="E474" s="100"/>
      <c r="F474" s="103">
        <v>0</v>
      </c>
      <c r="G474" s="100"/>
      <c r="H474" s="103">
        <v>0</v>
      </c>
      <c r="I474" s="100"/>
      <c r="J474" s="103">
        <v>0</v>
      </c>
      <c r="K474" s="100"/>
      <c r="L474" s="103">
        <v>0</v>
      </c>
      <c r="M474" s="100"/>
      <c r="N474" s="103">
        <v>0</v>
      </c>
      <c r="O474" s="100"/>
      <c r="P474" s="103">
        <v>13822.681527573501</v>
      </c>
      <c r="Q474" s="100">
        <v>5.8580165459726241E-4</v>
      </c>
      <c r="R474" s="103">
        <v>6655.3589267826001</v>
      </c>
      <c r="S474" s="100">
        <v>1.1677993269032748E-3</v>
      </c>
      <c r="T474" s="103">
        <v>0</v>
      </c>
      <c r="U474" s="100"/>
      <c r="V474" s="103">
        <v>0</v>
      </c>
      <c r="W474" s="100"/>
      <c r="X474" s="103">
        <v>0</v>
      </c>
      <c r="Y474" s="100"/>
      <c r="Z474" s="103">
        <v>20478.040454356102</v>
      </c>
      <c r="AA474" s="100">
        <v>1.6343091532635616E-4</v>
      </c>
    </row>
    <row r="475" spans="1:27" x14ac:dyDescent="0.25">
      <c r="A475" s="102" t="s">
        <v>32</v>
      </c>
      <c r="B475" s="103">
        <v>0</v>
      </c>
      <c r="C475" s="100"/>
      <c r="D475" s="103">
        <v>0</v>
      </c>
      <c r="E475" s="100"/>
      <c r="F475" s="103">
        <v>0</v>
      </c>
      <c r="G475" s="100"/>
      <c r="H475" s="103">
        <v>0</v>
      </c>
      <c r="I475" s="100"/>
      <c r="J475" s="103">
        <v>0</v>
      </c>
      <c r="K475" s="100"/>
      <c r="L475" s="103">
        <v>0</v>
      </c>
      <c r="M475" s="100"/>
      <c r="N475" s="103">
        <v>0</v>
      </c>
      <c r="O475" s="100"/>
      <c r="P475" s="103">
        <v>13822.681527573501</v>
      </c>
      <c r="Q475" s="100">
        <v>5.8580165459726241E-4</v>
      </c>
      <c r="R475" s="103">
        <v>6655.3589267826001</v>
      </c>
      <c r="S475" s="100">
        <v>1.1677993269032748E-3</v>
      </c>
      <c r="T475" s="103">
        <v>0</v>
      </c>
      <c r="U475" s="100"/>
      <c r="V475" s="103">
        <v>0</v>
      </c>
      <c r="W475" s="100"/>
      <c r="X475" s="103">
        <v>0</v>
      </c>
      <c r="Y475" s="100"/>
      <c r="Z475" s="103">
        <v>20478.040454356102</v>
      </c>
      <c r="AA475" s="100">
        <v>1.6343091532635616E-4</v>
      </c>
    </row>
    <row r="476" spans="1:27" x14ac:dyDescent="0.25">
      <c r="A476" s="101" t="s">
        <v>447</v>
      </c>
      <c r="B476" s="103">
        <v>70.536851829399993</v>
      </c>
      <c r="C476" s="100">
        <v>9.1635140074541161E-4</v>
      </c>
      <c r="D476" s="103">
        <v>14559.776428785499</v>
      </c>
      <c r="E476" s="100">
        <v>1.2545170912607354E-2</v>
      </c>
      <c r="F476" s="103">
        <v>6696.5769367135999</v>
      </c>
      <c r="G476" s="100">
        <v>3.6211047739581489E-2</v>
      </c>
      <c r="H476" s="103">
        <v>0</v>
      </c>
      <c r="I476" s="100"/>
      <c r="J476" s="103">
        <v>0</v>
      </c>
      <c r="K476" s="100"/>
      <c r="L476" s="103">
        <v>0</v>
      </c>
      <c r="M476" s="100"/>
      <c r="N476" s="103">
        <v>26601.620393836401</v>
      </c>
      <c r="O476" s="100">
        <v>6.4039949134491181E-3</v>
      </c>
      <c r="P476" s="103">
        <v>270647.60776376096</v>
      </c>
      <c r="Q476" s="100">
        <v>1.1469975353518397E-2</v>
      </c>
      <c r="R476" s="103">
        <v>191378.43636088</v>
      </c>
      <c r="S476" s="100">
        <v>3.358069964741623E-2</v>
      </c>
      <c r="T476" s="103">
        <v>0</v>
      </c>
      <c r="U476" s="100"/>
      <c r="V476" s="103">
        <v>288289.42326685949</v>
      </c>
      <c r="W476" s="100">
        <v>1.0666017880920742E-2</v>
      </c>
      <c r="X476" s="103">
        <v>247638.40368159392</v>
      </c>
      <c r="Y476" s="100">
        <v>3.2278730000787285E-2</v>
      </c>
      <c r="Z476" s="103">
        <v>1045882.3816842592</v>
      </c>
      <c r="AA476" s="100">
        <v>8.3469663683571685E-3</v>
      </c>
    </row>
    <row r="477" spans="1:27" x14ac:dyDescent="0.25">
      <c r="A477" s="102" t="s">
        <v>33</v>
      </c>
      <c r="B477" s="103">
        <v>70.536851829399993</v>
      </c>
      <c r="C477" s="100">
        <v>9.1635140074541161E-4</v>
      </c>
      <c r="D477" s="103">
        <v>14559.776428785499</v>
      </c>
      <c r="E477" s="100">
        <v>1.2545170912607354E-2</v>
      </c>
      <c r="F477" s="103">
        <v>6696.5769367135999</v>
      </c>
      <c r="G477" s="100">
        <v>3.6211047739581489E-2</v>
      </c>
      <c r="H477" s="103">
        <v>0</v>
      </c>
      <c r="I477" s="100"/>
      <c r="J477" s="103">
        <v>0</v>
      </c>
      <c r="K477" s="100"/>
      <c r="L477" s="103">
        <v>0</v>
      </c>
      <c r="M477" s="100"/>
      <c r="N477" s="103">
        <v>26601.620393836401</v>
      </c>
      <c r="O477" s="100">
        <v>6.4039949134491181E-3</v>
      </c>
      <c r="P477" s="103">
        <v>270647.60776376096</v>
      </c>
      <c r="Q477" s="100">
        <v>1.1469975353518397E-2</v>
      </c>
      <c r="R477" s="103">
        <v>191378.43636088</v>
      </c>
      <c r="S477" s="100">
        <v>3.358069964741623E-2</v>
      </c>
      <c r="T477" s="103">
        <v>0</v>
      </c>
      <c r="U477" s="100"/>
      <c r="V477" s="103">
        <v>288289.42326685949</v>
      </c>
      <c r="W477" s="100">
        <v>1.0666017880920742E-2</v>
      </c>
      <c r="X477" s="103">
        <v>247638.40368159392</v>
      </c>
      <c r="Y477" s="100">
        <v>3.2278730000787285E-2</v>
      </c>
      <c r="Z477" s="103">
        <v>1045882.3816842592</v>
      </c>
      <c r="AA477" s="100">
        <v>8.3469663683571685E-3</v>
      </c>
    </row>
    <row r="478" spans="1:27" x14ac:dyDescent="0.25">
      <c r="A478" s="101" t="s">
        <v>448</v>
      </c>
      <c r="B478" s="103">
        <v>0</v>
      </c>
      <c r="C478" s="100"/>
      <c r="D478" s="103">
        <v>0</v>
      </c>
      <c r="E478" s="100"/>
      <c r="F478" s="103">
        <v>0</v>
      </c>
      <c r="G478" s="100"/>
      <c r="H478" s="103">
        <v>6.6831164000000004E-3</v>
      </c>
      <c r="I478" s="100">
        <v>9.6037169439621406E-10</v>
      </c>
      <c r="J478" s="103">
        <v>1.25684301E-2</v>
      </c>
      <c r="K478" s="100">
        <v>3.5380677853873263E-10</v>
      </c>
      <c r="L478" s="103">
        <v>2.0049349299999998E-2</v>
      </c>
      <c r="M478" s="100">
        <v>2.463064004697076E-9</v>
      </c>
      <c r="N478" s="103">
        <v>0</v>
      </c>
      <c r="O478" s="100"/>
      <c r="P478" s="103">
        <v>0</v>
      </c>
      <c r="Q478" s="100"/>
      <c r="R478" s="103">
        <v>0</v>
      </c>
      <c r="S478" s="100"/>
      <c r="T478" s="103">
        <v>0</v>
      </c>
      <c r="U478" s="100"/>
      <c r="V478" s="103">
        <v>0</v>
      </c>
      <c r="W478" s="100"/>
      <c r="X478" s="103">
        <v>0</v>
      </c>
      <c r="Y478" s="100"/>
      <c r="Z478" s="103">
        <v>3.9300895799999999E-2</v>
      </c>
      <c r="AA478" s="100">
        <v>3.1365214792187044E-10</v>
      </c>
    </row>
    <row r="479" spans="1:27" x14ac:dyDescent="0.25">
      <c r="A479" s="102" t="s">
        <v>33</v>
      </c>
      <c r="B479" s="103">
        <v>0</v>
      </c>
      <c r="C479" s="100"/>
      <c r="D479" s="103">
        <v>0</v>
      </c>
      <c r="E479" s="100"/>
      <c r="F479" s="103">
        <v>0</v>
      </c>
      <c r="G479" s="100"/>
      <c r="H479" s="103">
        <v>6.6831164000000004E-3</v>
      </c>
      <c r="I479" s="100">
        <v>9.6037169439621406E-10</v>
      </c>
      <c r="J479" s="103">
        <v>1.25684301E-2</v>
      </c>
      <c r="K479" s="100">
        <v>3.5380677853873263E-10</v>
      </c>
      <c r="L479" s="103">
        <v>2.0049349299999998E-2</v>
      </c>
      <c r="M479" s="100">
        <v>2.463064004697076E-9</v>
      </c>
      <c r="N479" s="103">
        <v>0</v>
      </c>
      <c r="O479" s="100"/>
      <c r="P479" s="103">
        <v>0</v>
      </c>
      <c r="Q479" s="100"/>
      <c r="R479" s="103">
        <v>0</v>
      </c>
      <c r="S479" s="100"/>
      <c r="T479" s="103">
        <v>0</v>
      </c>
      <c r="U479" s="100"/>
      <c r="V479" s="103">
        <v>0</v>
      </c>
      <c r="W479" s="100"/>
      <c r="X479" s="103">
        <v>0</v>
      </c>
      <c r="Y479" s="100"/>
      <c r="Z479" s="103">
        <v>3.9300895799999999E-2</v>
      </c>
      <c r="AA479" s="100">
        <v>3.1365214792187044E-10</v>
      </c>
    </row>
    <row r="480" spans="1:27" x14ac:dyDescent="0.25">
      <c r="A480" s="101" t="s">
        <v>449</v>
      </c>
      <c r="B480" s="103">
        <v>0</v>
      </c>
      <c r="C480" s="100"/>
      <c r="D480" s="103">
        <v>0</v>
      </c>
      <c r="E480" s="100"/>
      <c r="F480" s="103">
        <v>0</v>
      </c>
      <c r="G480" s="100"/>
      <c r="H480" s="103">
        <v>3.3891429000000004</v>
      </c>
      <c r="I480" s="100">
        <v>4.8702382460731921E-7</v>
      </c>
      <c r="J480" s="103">
        <v>0</v>
      </c>
      <c r="K480" s="100"/>
      <c r="L480" s="103">
        <v>1.0580904133</v>
      </c>
      <c r="M480" s="100">
        <v>1.2998648343735936E-7</v>
      </c>
      <c r="N480" s="103">
        <v>0</v>
      </c>
      <c r="O480" s="100"/>
      <c r="P480" s="103">
        <v>0</v>
      </c>
      <c r="Q480" s="100"/>
      <c r="R480" s="103">
        <v>0</v>
      </c>
      <c r="S480" s="100"/>
      <c r="T480" s="103">
        <v>0</v>
      </c>
      <c r="U480" s="100"/>
      <c r="V480" s="103">
        <v>0</v>
      </c>
      <c r="W480" s="100"/>
      <c r="X480" s="103">
        <v>0</v>
      </c>
      <c r="Y480" s="100"/>
      <c r="Z480" s="103">
        <v>4.4472333132999999</v>
      </c>
      <c r="AA480" s="100">
        <v>3.5492429692308475E-8</v>
      </c>
    </row>
    <row r="481" spans="1:27" x14ac:dyDescent="0.25">
      <c r="A481" s="102" t="s">
        <v>33</v>
      </c>
      <c r="B481" s="103">
        <v>0</v>
      </c>
      <c r="C481" s="100"/>
      <c r="D481" s="103">
        <v>0</v>
      </c>
      <c r="E481" s="100"/>
      <c r="F481" s="103">
        <v>0</v>
      </c>
      <c r="G481" s="100"/>
      <c r="H481" s="103">
        <v>3.3891429000000004</v>
      </c>
      <c r="I481" s="100">
        <v>4.8702382460731921E-7</v>
      </c>
      <c r="J481" s="103">
        <v>0</v>
      </c>
      <c r="K481" s="100"/>
      <c r="L481" s="103">
        <v>1.0580904133</v>
      </c>
      <c r="M481" s="100">
        <v>1.2998648343735936E-7</v>
      </c>
      <c r="N481" s="103">
        <v>0</v>
      </c>
      <c r="O481" s="100"/>
      <c r="P481" s="103">
        <v>0</v>
      </c>
      <c r="Q481" s="100"/>
      <c r="R481" s="103">
        <v>0</v>
      </c>
      <c r="S481" s="100"/>
      <c r="T481" s="103">
        <v>0</v>
      </c>
      <c r="U481" s="100"/>
      <c r="V481" s="103">
        <v>0</v>
      </c>
      <c r="W481" s="100"/>
      <c r="X481" s="103">
        <v>0</v>
      </c>
      <c r="Y481" s="100"/>
      <c r="Z481" s="103">
        <v>4.4472333132999999</v>
      </c>
      <c r="AA481" s="100">
        <v>3.5492429692308475E-8</v>
      </c>
    </row>
    <row r="482" spans="1:27" x14ac:dyDescent="0.25">
      <c r="A482" s="101" t="s">
        <v>682</v>
      </c>
      <c r="B482" s="103">
        <v>906.19757157070001</v>
      </c>
      <c r="C482" s="100">
        <v>1.1772504620269852E-2</v>
      </c>
      <c r="D482" s="103">
        <v>10791.3904874204</v>
      </c>
      <c r="E482" s="100">
        <v>9.298208575628986E-3</v>
      </c>
      <c r="F482" s="103">
        <v>1138.1175864228999</v>
      </c>
      <c r="G482" s="100">
        <v>6.1542532318671801E-3</v>
      </c>
      <c r="H482" s="103">
        <v>0</v>
      </c>
      <c r="I482" s="100"/>
      <c r="J482" s="103">
        <v>0</v>
      </c>
      <c r="K482" s="100"/>
      <c r="L482" s="103">
        <v>0</v>
      </c>
      <c r="M482" s="100"/>
      <c r="N482" s="103">
        <v>68853.773774488494</v>
      </c>
      <c r="O482" s="100">
        <v>1.657565255407397E-2</v>
      </c>
      <c r="P482" s="103">
        <v>272759.41918124299</v>
      </c>
      <c r="Q482" s="100">
        <v>1.1559473373138583E-2</v>
      </c>
      <c r="R482" s="103">
        <v>44592.8966441472</v>
      </c>
      <c r="S482" s="100">
        <v>7.8246049925480565E-3</v>
      </c>
      <c r="T482" s="103">
        <v>0</v>
      </c>
      <c r="U482" s="100"/>
      <c r="V482" s="103">
        <v>0</v>
      </c>
      <c r="W482" s="100"/>
      <c r="X482" s="103">
        <v>0</v>
      </c>
      <c r="Y482" s="100"/>
      <c r="Z482" s="103">
        <v>399041.79524529271</v>
      </c>
      <c r="AA482" s="100">
        <v>3.1846682789679641E-3</v>
      </c>
    </row>
    <row r="483" spans="1:27" x14ac:dyDescent="0.25">
      <c r="A483" s="102" t="s">
        <v>33</v>
      </c>
      <c r="B483" s="103">
        <v>906.19757157070001</v>
      </c>
      <c r="C483" s="100">
        <v>1.1772504620269852E-2</v>
      </c>
      <c r="D483" s="103">
        <v>10791.3904874204</v>
      </c>
      <c r="E483" s="100">
        <v>9.298208575628986E-3</v>
      </c>
      <c r="F483" s="103">
        <v>1138.1175864228999</v>
      </c>
      <c r="G483" s="100">
        <v>6.1542532318671801E-3</v>
      </c>
      <c r="H483" s="103">
        <v>0</v>
      </c>
      <c r="I483" s="100"/>
      <c r="J483" s="103">
        <v>0</v>
      </c>
      <c r="K483" s="100"/>
      <c r="L483" s="103">
        <v>0</v>
      </c>
      <c r="M483" s="100"/>
      <c r="N483" s="103">
        <v>68853.773774488494</v>
      </c>
      <c r="O483" s="100">
        <v>1.657565255407397E-2</v>
      </c>
      <c r="P483" s="103">
        <v>272759.41918124299</v>
      </c>
      <c r="Q483" s="100">
        <v>1.1559473373138583E-2</v>
      </c>
      <c r="R483" s="103">
        <v>44592.8966441472</v>
      </c>
      <c r="S483" s="100">
        <v>7.8246049925480565E-3</v>
      </c>
      <c r="T483" s="103">
        <v>0</v>
      </c>
      <c r="U483" s="100"/>
      <c r="V483" s="103">
        <v>0</v>
      </c>
      <c r="W483" s="100"/>
      <c r="X483" s="103">
        <v>0</v>
      </c>
      <c r="Y483" s="100"/>
      <c r="Z483" s="103">
        <v>399041.79524529271</v>
      </c>
      <c r="AA483" s="100">
        <v>3.1846682789679641E-3</v>
      </c>
    </row>
    <row r="484" spans="1:27" x14ac:dyDescent="0.25">
      <c r="A484" s="101" t="s">
        <v>450</v>
      </c>
      <c r="B484" s="103">
        <v>602.92650080969997</v>
      </c>
      <c r="C484" s="100">
        <v>7.8326793617009352E-3</v>
      </c>
      <c r="D484" s="103">
        <v>6967.1501060241008</v>
      </c>
      <c r="E484" s="100">
        <v>6.0031202595295331E-3</v>
      </c>
      <c r="F484" s="103">
        <v>0</v>
      </c>
      <c r="G484" s="100"/>
      <c r="H484" s="103">
        <v>4.0592094400000001</v>
      </c>
      <c r="I484" s="100">
        <v>5.8331317524290123E-7</v>
      </c>
      <c r="J484" s="103">
        <v>331827.01773278398</v>
      </c>
      <c r="K484" s="100">
        <v>9.3410749983922972E-3</v>
      </c>
      <c r="L484" s="103">
        <v>1.2299404603000001</v>
      </c>
      <c r="M484" s="100">
        <v>1.5109827408141787E-7</v>
      </c>
      <c r="N484" s="103">
        <v>0</v>
      </c>
      <c r="O484" s="100"/>
      <c r="P484" s="103">
        <v>0</v>
      </c>
      <c r="Q484" s="100"/>
      <c r="R484" s="103">
        <v>0</v>
      </c>
      <c r="S484" s="100"/>
      <c r="T484" s="103">
        <v>42859.772131701</v>
      </c>
      <c r="U484" s="100">
        <v>8.3935411975915933E-3</v>
      </c>
      <c r="V484" s="103">
        <v>33750.887782949401</v>
      </c>
      <c r="W484" s="100">
        <v>1.2487019763352876E-3</v>
      </c>
      <c r="X484" s="103">
        <v>0</v>
      </c>
      <c r="Y484" s="100"/>
      <c r="Z484" s="103">
        <v>416013.04340416851</v>
      </c>
      <c r="AA484" s="100">
        <v>3.3201122257175558E-3</v>
      </c>
    </row>
    <row r="485" spans="1:27" x14ac:dyDescent="0.25">
      <c r="A485" s="102" t="s">
        <v>33</v>
      </c>
      <c r="B485" s="103">
        <v>602.92650080969997</v>
      </c>
      <c r="C485" s="100">
        <v>7.8326793617009352E-3</v>
      </c>
      <c r="D485" s="103">
        <v>6967.1501060241008</v>
      </c>
      <c r="E485" s="100">
        <v>6.0031202595295331E-3</v>
      </c>
      <c r="F485" s="103">
        <v>0</v>
      </c>
      <c r="G485" s="100"/>
      <c r="H485" s="103">
        <v>4.0592094400000001</v>
      </c>
      <c r="I485" s="100">
        <v>5.8331317524290123E-7</v>
      </c>
      <c r="J485" s="103">
        <v>331827.01773278398</v>
      </c>
      <c r="K485" s="100">
        <v>9.3410749983922972E-3</v>
      </c>
      <c r="L485" s="103">
        <v>1.2299404603000001</v>
      </c>
      <c r="M485" s="100">
        <v>1.5109827408141787E-7</v>
      </c>
      <c r="N485" s="103">
        <v>0</v>
      </c>
      <c r="O485" s="100"/>
      <c r="P485" s="103">
        <v>0</v>
      </c>
      <c r="Q485" s="100"/>
      <c r="R485" s="103">
        <v>0</v>
      </c>
      <c r="S485" s="100"/>
      <c r="T485" s="103">
        <v>42859.772131701</v>
      </c>
      <c r="U485" s="100">
        <v>8.3935411975915933E-3</v>
      </c>
      <c r="V485" s="103">
        <v>33750.887782949401</v>
      </c>
      <c r="W485" s="100">
        <v>1.2487019763352876E-3</v>
      </c>
      <c r="X485" s="103">
        <v>0</v>
      </c>
      <c r="Y485" s="100"/>
      <c r="Z485" s="103">
        <v>416013.04340416851</v>
      </c>
      <c r="AA485" s="100">
        <v>3.3201122257175558E-3</v>
      </c>
    </row>
    <row r="486" spans="1:27" x14ac:dyDescent="0.25">
      <c r="A486" s="101" t="s">
        <v>451</v>
      </c>
      <c r="B486" s="103">
        <v>0</v>
      </c>
      <c r="C486" s="100"/>
      <c r="D486" s="103">
        <v>0</v>
      </c>
      <c r="E486" s="100"/>
      <c r="F486" s="103">
        <v>0</v>
      </c>
      <c r="G486" s="100"/>
      <c r="H486" s="103">
        <v>0</v>
      </c>
      <c r="I486" s="100"/>
      <c r="J486" s="103">
        <v>27672.313374314799</v>
      </c>
      <c r="K486" s="100">
        <v>7.78987667654738E-4</v>
      </c>
      <c r="L486" s="103">
        <v>0</v>
      </c>
      <c r="M486" s="100"/>
      <c r="N486" s="103">
        <v>0</v>
      </c>
      <c r="O486" s="100"/>
      <c r="P486" s="103">
        <v>20222.0744587015</v>
      </c>
      <c r="Q486" s="100">
        <v>8.5700626565588705E-4</v>
      </c>
      <c r="R486" s="103">
        <v>8514.5567955750012</v>
      </c>
      <c r="S486" s="100">
        <v>1.4940281664957591E-3</v>
      </c>
      <c r="T486" s="103">
        <v>0</v>
      </c>
      <c r="U486" s="100"/>
      <c r="V486" s="103">
        <v>30642.929184689001</v>
      </c>
      <c r="W486" s="100">
        <v>1.1337149552834559E-3</v>
      </c>
      <c r="X486" s="103">
        <v>20428.618493848102</v>
      </c>
      <c r="Y486" s="100">
        <v>2.6627932132039672E-3</v>
      </c>
      <c r="Z486" s="103">
        <v>107480.4923071284</v>
      </c>
      <c r="AA486" s="100">
        <v>8.5777910619103223E-4</v>
      </c>
    </row>
    <row r="487" spans="1:27" x14ac:dyDescent="0.25">
      <c r="A487" s="102" t="s">
        <v>32</v>
      </c>
      <c r="B487" s="103">
        <v>0</v>
      </c>
      <c r="C487" s="100"/>
      <c r="D487" s="103">
        <v>0</v>
      </c>
      <c r="E487" s="100"/>
      <c r="F487" s="103">
        <v>0</v>
      </c>
      <c r="G487" s="100"/>
      <c r="H487" s="103">
        <v>0</v>
      </c>
      <c r="I487" s="100"/>
      <c r="J487" s="103">
        <v>27672.313374314799</v>
      </c>
      <c r="K487" s="100">
        <v>7.78987667654738E-4</v>
      </c>
      <c r="L487" s="103">
        <v>0</v>
      </c>
      <c r="M487" s="100"/>
      <c r="N487" s="103">
        <v>0</v>
      </c>
      <c r="O487" s="100"/>
      <c r="P487" s="103">
        <v>20222.0744587015</v>
      </c>
      <c r="Q487" s="100">
        <v>8.5700626565588705E-4</v>
      </c>
      <c r="R487" s="103">
        <v>8514.5567955750012</v>
      </c>
      <c r="S487" s="100">
        <v>1.4940281664957591E-3</v>
      </c>
      <c r="T487" s="103">
        <v>0</v>
      </c>
      <c r="U487" s="100"/>
      <c r="V487" s="103">
        <v>30642.929184689001</v>
      </c>
      <c r="W487" s="100">
        <v>1.1337149552834559E-3</v>
      </c>
      <c r="X487" s="103">
        <v>20428.618493848102</v>
      </c>
      <c r="Y487" s="100">
        <v>2.6627932132039672E-3</v>
      </c>
      <c r="Z487" s="103">
        <v>107480.4923071284</v>
      </c>
      <c r="AA487" s="100">
        <v>8.5777910619103223E-4</v>
      </c>
    </row>
    <row r="488" spans="1:27" x14ac:dyDescent="0.25">
      <c r="A488" s="101" t="s">
        <v>452</v>
      </c>
      <c r="B488" s="103">
        <v>0</v>
      </c>
      <c r="C488" s="100"/>
      <c r="D488" s="103">
        <v>0</v>
      </c>
      <c r="E488" s="100"/>
      <c r="F488" s="103">
        <v>0</v>
      </c>
      <c r="G488" s="100"/>
      <c r="H488" s="103">
        <v>0</v>
      </c>
      <c r="I488" s="100"/>
      <c r="J488" s="103">
        <v>7293.1924979072</v>
      </c>
      <c r="K488" s="100">
        <v>2.0530654365077773E-4</v>
      </c>
      <c r="L488" s="103">
        <v>1823.3402807577002</v>
      </c>
      <c r="M488" s="100">
        <v>2.239974847387467E-4</v>
      </c>
      <c r="N488" s="103">
        <v>0</v>
      </c>
      <c r="O488" s="100"/>
      <c r="P488" s="103">
        <v>7293.1963892561998</v>
      </c>
      <c r="Q488" s="100">
        <v>3.0908376957152205E-4</v>
      </c>
      <c r="R488" s="103">
        <v>1823.3402807577002</v>
      </c>
      <c r="S488" s="100">
        <v>3.1993699753979094E-4</v>
      </c>
      <c r="T488" s="103">
        <v>0</v>
      </c>
      <c r="U488" s="100"/>
      <c r="V488" s="103">
        <v>0</v>
      </c>
      <c r="W488" s="100"/>
      <c r="X488" s="103">
        <v>0</v>
      </c>
      <c r="Y488" s="100"/>
      <c r="Z488" s="103">
        <v>18233.069448678798</v>
      </c>
      <c r="AA488" s="100">
        <v>1.45514275931256E-4</v>
      </c>
    </row>
    <row r="489" spans="1:27" x14ac:dyDescent="0.25">
      <c r="A489" s="102" t="s">
        <v>32</v>
      </c>
      <c r="B489" s="103">
        <v>0</v>
      </c>
      <c r="C489" s="100"/>
      <c r="D489" s="103">
        <v>0</v>
      </c>
      <c r="E489" s="100"/>
      <c r="F489" s="103">
        <v>0</v>
      </c>
      <c r="G489" s="100"/>
      <c r="H489" s="103">
        <v>0</v>
      </c>
      <c r="I489" s="100"/>
      <c r="J489" s="103">
        <v>7293.1924979072</v>
      </c>
      <c r="K489" s="100">
        <v>2.0530654365077773E-4</v>
      </c>
      <c r="L489" s="103">
        <v>1823.3402807577002</v>
      </c>
      <c r="M489" s="100">
        <v>2.239974847387467E-4</v>
      </c>
      <c r="N489" s="103">
        <v>0</v>
      </c>
      <c r="O489" s="100"/>
      <c r="P489" s="103">
        <v>7293.1963892561998</v>
      </c>
      <c r="Q489" s="100">
        <v>3.0908376957152205E-4</v>
      </c>
      <c r="R489" s="103">
        <v>1823.3402807577002</v>
      </c>
      <c r="S489" s="100">
        <v>3.1993699753979094E-4</v>
      </c>
      <c r="T489" s="103">
        <v>0</v>
      </c>
      <c r="U489" s="100"/>
      <c r="V489" s="103">
        <v>0</v>
      </c>
      <c r="W489" s="100"/>
      <c r="X489" s="103">
        <v>0</v>
      </c>
      <c r="Y489" s="100"/>
      <c r="Z489" s="103">
        <v>18233.069448678798</v>
      </c>
      <c r="AA489" s="100">
        <v>1.45514275931256E-4</v>
      </c>
    </row>
    <row r="490" spans="1:27" x14ac:dyDescent="0.25">
      <c r="A490" s="101" t="s">
        <v>453</v>
      </c>
      <c r="B490" s="103">
        <v>0</v>
      </c>
      <c r="C490" s="100"/>
      <c r="D490" s="103">
        <v>0</v>
      </c>
      <c r="E490" s="100"/>
      <c r="F490" s="103">
        <v>0</v>
      </c>
      <c r="G490" s="100"/>
      <c r="H490" s="103">
        <v>0</v>
      </c>
      <c r="I490" s="100"/>
      <c r="J490" s="103">
        <v>57072.032354001996</v>
      </c>
      <c r="K490" s="100">
        <v>1.606602555065948E-3</v>
      </c>
      <c r="L490" s="103">
        <v>22354.2531658839</v>
      </c>
      <c r="M490" s="100">
        <v>2.7462216105324819E-3</v>
      </c>
      <c r="N490" s="103">
        <v>0</v>
      </c>
      <c r="O490" s="100"/>
      <c r="P490" s="103">
        <v>8741.8863061849988</v>
      </c>
      <c r="Q490" s="100">
        <v>3.7047887215291216E-4</v>
      </c>
      <c r="R490" s="103">
        <v>6244.2032994611</v>
      </c>
      <c r="S490" s="100">
        <v>1.095654868562144E-3</v>
      </c>
      <c r="T490" s="103">
        <v>0</v>
      </c>
      <c r="U490" s="100"/>
      <c r="V490" s="103">
        <v>0</v>
      </c>
      <c r="W490" s="100"/>
      <c r="X490" s="103">
        <v>0</v>
      </c>
      <c r="Y490" s="100"/>
      <c r="Z490" s="103">
        <v>94412.375125531995</v>
      </c>
      <c r="AA490" s="100">
        <v>7.5348522331973112E-4</v>
      </c>
    </row>
    <row r="491" spans="1:27" x14ac:dyDescent="0.25">
      <c r="A491" s="102" t="s">
        <v>32</v>
      </c>
      <c r="B491" s="103">
        <v>0</v>
      </c>
      <c r="C491" s="100"/>
      <c r="D491" s="103">
        <v>0</v>
      </c>
      <c r="E491" s="100"/>
      <c r="F491" s="103">
        <v>0</v>
      </c>
      <c r="G491" s="100"/>
      <c r="H491" s="103">
        <v>0</v>
      </c>
      <c r="I491" s="100"/>
      <c r="J491" s="103">
        <v>57072.032354001996</v>
      </c>
      <c r="K491" s="100">
        <v>1.606602555065948E-3</v>
      </c>
      <c r="L491" s="103">
        <v>22354.2531658839</v>
      </c>
      <c r="M491" s="100">
        <v>2.7462216105324819E-3</v>
      </c>
      <c r="N491" s="103">
        <v>0</v>
      </c>
      <c r="O491" s="100"/>
      <c r="P491" s="103">
        <v>8741.8863061849988</v>
      </c>
      <c r="Q491" s="100">
        <v>3.7047887215291216E-4</v>
      </c>
      <c r="R491" s="103">
        <v>6244.2032994611</v>
      </c>
      <c r="S491" s="100">
        <v>1.095654868562144E-3</v>
      </c>
      <c r="T491" s="103">
        <v>0</v>
      </c>
      <c r="U491" s="100"/>
      <c r="V491" s="103">
        <v>0</v>
      </c>
      <c r="W491" s="100"/>
      <c r="X491" s="103">
        <v>0</v>
      </c>
      <c r="Y491" s="100"/>
      <c r="Z491" s="103">
        <v>94412.375125531995</v>
      </c>
      <c r="AA491" s="100">
        <v>7.5348522331973112E-4</v>
      </c>
    </row>
    <row r="492" spans="1:27" x14ac:dyDescent="0.25">
      <c r="A492" s="101" t="s">
        <v>683</v>
      </c>
      <c r="B492" s="103">
        <v>0</v>
      </c>
      <c r="C492" s="100"/>
      <c r="D492" s="103">
        <v>0</v>
      </c>
      <c r="E492" s="100"/>
      <c r="F492" s="103">
        <v>0</v>
      </c>
      <c r="G492" s="100"/>
      <c r="H492" s="103">
        <v>0</v>
      </c>
      <c r="I492" s="100"/>
      <c r="J492" s="103">
        <v>0</v>
      </c>
      <c r="K492" s="100"/>
      <c r="L492" s="103">
        <v>0</v>
      </c>
      <c r="M492" s="100"/>
      <c r="N492" s="103">
        <v>0</v>
      </c>
      <c r="O492" s="100"/>
      <c r="P492" s="103">
        <v>77888.571684067807</v>
      </c>
      <c r="Q492" s="100">
        <v>3.3008974471217542E-3</v>
      </c>
      <c r="R492" s="103">
        <v>25962.856070702201</v>
      </c>
      <c r="S492" s="100">
        <v>4.5556379719568245E-3</v>
      </c>
      <c r="T492" s="103">
        <v>0</v>
      </c>
      <c r="U492" s="100"/>
      <c r="V492" s="103">
        <v>0</v>
      </c>
      <c r="W492" s="100"/>
      <c r="X492" s="103">
        <v>0</v>
      </c>
      <c r="Y492" s="100"/>
      <c r="Z492" s="103">
        <v>103851.42775476999</v>
      </c>
      <c r="AA492" s="100">
        <v>8.2881630855947464E-4</v>
      </c>
    </row>
    <row r="493" spans="1:27" x14ac:dyDescent="0.25">
      <c r="A493" s="102" t="s">
        <v>32</v>
      </c>
      <c r="B493" s="103">
        <v>0</v>
      </c>
      <c r="C493" s="100"/>
      <c r="D493" s="103">
        <v>0</v>
      </c>
      <c r="E493" s="100"/>
      <c r="F493" s="103">
        <v>0</v>
      </c>
      <c r="G493" s="100"/>
      <c r="H493" s="103">
        <v>0</v>
      </c>
      <c r="I493" s="100"/>
      <c r="J493" s="103">
        <v>0</v>
      </c>
      <c r="K493" s="100"/>
      <c r="L493" s="103">
        <v>0</v>
      </c>
      <c r="M493" s="100"/>
      <c r="N493" s="103">
        <v>0</v>
      </c>
      <c r="O493" s="100"/>
      <c r="P493" s="103">
        <v>77888.571684067807</v>
      </c>
      <c r="Q493" s="100">
        <v>3.3008974471217542E-3</v>
      </c>
      <c r="R493" s="103">
        <v>25962.856070702201</v>
      </c>
      <c r="S493" s="100">
        <v>4.5556379719568245E-3</v>
      </c>
      <c r="T493" s="103">
        <v>0</v>
      </c>
      <c r="U493" s="100"/>
      <c r="V493" s="103">
        <v>0</v>
      </c>
      <c r="W493" s="100"/>
      <c r="X493" s="103">
        <v>0</v>
      </c>
      <c r="Y493" s="100"/>
      <c r="Z493" s="103">
        <v>103851.42775476999</v>
      </c>
      <c r="AA493" s="100">
        <v>8.2881630855947464E-4</v>
      </c>
    </row>
    <row r="494" spans="1:27" x14ac:dyDescent="0.25">
      <c r="A494" s="101" t="s">
        <v>454</v>
      </c>
      <c r="B494" s="103">
        <v>0</v>
      </c>
      <c r="C494" s="100"/>
      <c r="D494" s="103">
        <v>0</v>
      </c>
      <c r="E494" s="100"/>
      <c r="F494" s="103">
        <v>0</v>
      </c>
      <c r="G494" s="100"/>
      <c r="H494" s="103">
        <v>0</v>
      </c>
      <c r="I494" s="100"/>
      <c r="J494" s="103">
        <v>48041.293826756497</v>
      </c>
      <c r="K494" s="100">
        <v>1.3523833343097814E-3</v>
      </c>
      <c r="L494" s="103">
        <v>0</v>
      </c>
      <c r="M494" s="100"/>
      <c r="N494" s="103">
        <v>0</v>
      </c>
      <c r="O494" s="100"/>
      <c r="P494" s="103">
        <v>0</v>
      </c>
      <c r="Q494" s="100"/>
      <c r="R494" s="103">
        <v>0</v>
      </c>
      <c r="S494" s="100"/>
      <c r="T494" s="103">
        <v>0</v>
      </c>
      <c r="U494" s="100"/>
      <c r="V494" s="103">
        <v>0</v>
      </c>
      <c r="W494" s="100"/>
      <c r="X494" s="103">
        <v>0</v>
      </c>
      <c r="Y494" s="100"/>
      <c r="Z494" s="103">
        <v>48041.293826756497</v>
      </c>
      <c r="AA494" s="100">
        <v>3.8340741835477118E-4</v>
      </c>
    </row>
    <row r="495" spans="1:27" x14ac:dyDescent="0.25">
      <c r="A495" s="102" t="s">
        <v>32</v>
      </c>
      <c r="B495" s="103">
        <v>0</v>
      </c>
      <c r="C495" s="100"/>
      <c r="D495" s="103">
        <v>0</v>
      </c>
      <c r="E495" s="100"/>
      <c r="F495" s="103">
        <v>0</v>
      </c>
      <c r="G495" s="100"/>
      <c r="H495" s="103">
        <v>0</v>
      </c>
      <c r="I495" s="100"/>
      <c r="J495" s="103">
        <v>48041.293826756497</v>
      </c>
      <c r="K495" s="100">
        <v>1.3523833343097814E-3</v>
      </c>
      <c r="L495" s="103">
        <v>0</v>
      </c>
      <c r="M495" s="100"/>
      <c r="N495" s="103">
        <v>0</v>
      </c>
      <c r="O495" s="100"/>
      <c r="P495" s="103">
        <v>0</v>
      </c>
      <c r="Q495" s="100"/>
      <c r="R495" s="103">
        <v>0</v>
      </c>
      <c r="S495" s="100"/>
      <c r="T495" s="103">
        <v>0</v>
      </c>
      <c r="U495" s="100"/>
      <c r="V495" s="103">
        <v>0</v>
      </c>
      <c r="W495" s="100"/>
      <c r="X495" s="103">
        <v>0</v>
      </c>
      <c r="Y495" s="100"/>
      <c r="Z495" s="103">
        <v>48041.293826756497</v>
      </c>
      <c r="AA495" s="100">
        <v>3.8340741835477118E-4</v>
      </c>
    </row>
    <row r="496" spans="1:27" x14ac:dyDescent="0.25">
      <c r="A496" s="101" t="s">
        <v>455</v>
      </c>
      <c r="B496" s="103">
        <v>942.91026546969999</v>
      </c>
      <c r="C496" s="100">
        <v>1.2249442952602174E-2</v>
      </c>
      <c r="D496" s="103">
        <v>6287.9908380981005</v>
      </c>
      <c r="E496" s="100">
        <v>5.4179348252142026E-3</v>
      </c>
      <c r="F496" s="103">
        <v>1992.8382875406</v>
      </c>
      <c r="G496" s="100">
        <v>1.077606709358781E-2</v>
      </c>
      <c r="H496" s="103">
        <v>67040.00195269291</v>
      </c>
      <c r="I496" s="100">
        <v>9.6337272036191354E-3</v>
      </c>
      <c r="J496" s="103">
        <v>243481.48403446301</v>
      </c>
      <c r="K496" s="100">
        <v>6.8541097666655459E-3</v>
      </c>
      <c r="L496" s="103">
        <v>4510.6972035839999</v>
      </c>
      <c r="M496" s="100">
        <v>5.5413947614925884E-4</v>
      </c>
      <c r="N496" s="103">
        <v>203773.997778866</v>
      </c>
      <c r="O496" s="100">
        <v>4.9055945688609659E-2</v>
      </c>
      <c r="P496" s="103">
        <v>573959.3008365666</v>
      </c>
      <c r="Q496" s="100">
        <v>2.4324246162428325E-2</v>
      </c>
      <c r="R496" s="103">
        <v>0</v>
      </c>
      <c r="S496" s="100"/>
      <c r="T496" s="103">
        <v>51254.865277654797</v>
      </c>
      <c r="U496" s="100">
        <v>1.0037613405013884E-2</v>
      </c>
      <c r="V496" s="103">
        <v>16861.3411805467</v>
      </c>
      <c r="W496" s="100">
        <v>6.2382922165528636E-4</v>
      </c>
      <c r="X496" s="103">
        <v>0</v>
      </c>
      <c r="Y496" s="100"/>
      <c r="Z496" s="103">
        <v>1170105.4276554824</v>
      </c>
      <c r="AA496" s="100">
        <v>9.3383642588416721E-3</v>
      </c>
    </row>
    <row r="497" spans="1:27" x14ac:dyDescent="0.25">
      <c r="A497" s="102" t="s">
        <v>33</v>
      </c>
      <c r="B497" s="103">
        <v>942.91026546969999</v>
      </c>
      <c r="C497" s="100">
        <v>1.2249442952602174E-2</v>
      </c>
      <c r="D497" s="103">
        <v>6287.9908380981005</v>
      </c>
      <c r="E497" s="100">
        <v>5.4179348252142026E-3</v>
      </c>
      <c r="F497" s="103">
        <v>1992.8382875406</v>
      </c>
      <c r="G497" s="100">
        <v>1.077606709358781E-2</v>
      </c>
      <c r="H497" s="103">
        <v>67040.00195269291</v>
      </c>
      <c r="I497" s="100">
        <v>9.6337272036191354E-3</v>
      </c>
      <c r="J497" s="103">
        <v>243481.48403446301</v>
      </c>
      <c r="K497" s="100">
        <v>6.8541097666655459E-3</v>
      </c>
      <c r="L497" s="103">
        <v>4510.6972035839999</v>
      </c>
      <c r="M497" s="100">
        <v>5.5413947614925884E-4</v>
      </c>
      <c r="N497" s="103">
        <v>203773.997778866</v>
      </c>
      <c r="O497" s="100">
        <v>4.9055945688609659E-2</v>
      </c>
      <c r="P497" s="103">
        <v>573959.3008365666</v>
      </c>
      <c r="Q497" s="100">
        <v>2.4324246162428325E-2</v>
      </c>
      <c r="R497" s="103">
        <v>0</v>
      </c>
      <c r="S497" s="100"/>
      <c r="T497" s="103">
        <v>51254.865277654797</v>
      </c>
      <c r="U497" s="100">
        <v>1.0037613405013884E-2</v>
      </c>
      <c r="V497" s="103">
        <v>16861.3411805467</v>
      </c>
      <c r="W497" s="100">
        <v>6.2382922165528636E-4</v>
      </c>
      <c r="X497" s="103">
        <v>0</v>
      </c>
      <c r="Y497" s="100"/>
      <c r="Z497" s="103">
        <v>1170105.4276554824</v>
      </c>
      <c r="AA497" s="100">
        <v>9.3383642588416721E-3</v>
      </c>
    </row>
    <row r="498" spans="1:27" x14ac:dyDescent="0.25">
      <c r="A498" s="101" t="s">
        <v>456</v>
      </c>
      <c r="B498" s="103">
        <v>0</v>
      </c>
      <c r="C498" s="100"/>
      <c r="D498" s="103">
        <v>0</v>
      </c>
      <c r="E498" s="100"/>
      <c r="F498" s="103">
        <v>0</v>
      </c>
      <c r="G498" s="100"/>
      <c r="H498" s="103">
        <v>0</v>
      </c>
      <c r="I498" s="100"/>
      <c r="J498" s="103">
        <v>0</v>
      </c>
      <c r="K498" s="100"/>
      <c r="L498" s="103">
        <v>0</v>
      </c>
      <c r="M498" s="100"/>
      <c r="N498" s="103">
        <v>0</v>
      </c>
      <c r="O498" s="100"/>
      <c r="P498" s="103">
        <v>0</v>
      </c>
      <c r="Q498" s="100"/>
      <c r="R498" s="103">
        <v>0</v>
      </c>
      <c r="S498" s="100"/>
      <c r="T498" s="103">
        <v>61385.159388264998</v>
      </c>
      <c r="U498" s="100">
        <v>1.2021502649684761E-2</v>
      </c>
      <c r="V498" s="103">
        <v>210626.98171224023</v>
      </c>
      <c r="W498" s="100">
        <v>7.7926936329799582E-3</v>
      </c>
      <c r="X498" s="103">
        <v>49654.052737000005</v>
      </c>
      <c r="Y498" s="100">
        <v>6.4722181128387072E-3</v>
      </c>
      <c r="Z498" s="103">
        <v>321666.19383750518</v>
      </c>
      <c r="AA498" s="100">
        <v>2.5671499480423095E-3</v>
      </c>
    </row>
    <row r="499" spans="1:27" x14ac:dyDescent="0.25">
      <c r="A499" s="102" t="s">
        <v>33</v>
      </c>
      <c r="B499" s="103">
        <v>0</v>
      </c>
      <c r="C499" s="100"/>
      <c r="D499" s="103">
        <v>0</v>
      </c>
      <c r="E499" s="100"/>
      <c r="F499" s="103">
        <v>0</v>
      </c>
      <c r="G499" s="100"/>
      <c r="H499" s="103">
        <v>0</v>
      </c>
      <c r="I499" s="100"/>
      <c r="J499" s="103">
        <v>0</v>
      </c>
      <c r="K499" s="100"/>
      <c r="L499" s="103">
        <v>0</v>
      </c>
      <c r="M499" s="100"/>
      <c r="N499" s="103">
        <v>0</v>
      </c>
      <c r="O499" s="100"/>
      <c r="P499" s="103">
        <v>0</v>
      </c>
      <c r="Q499" s="100"/>
      <c r="R499" s="103">
        <v>0</v>
      </c>
      <c r="S499" s="100"/>
      <c r="T499" s="103">
        <v>61385.159388264998</v>
      </c>
      <c r="U499" s="100">
        <v>1.2021502649684761E-2</v>
      </c>
      <c r="V499" s="103">
        <v>210626.98171224023</v>
      </c>
      <c r="W499" s="100">
        <v>7.7926936329799582E-3</v>
      </c>
      <c r="X499" s="103">
        <v>49654.052737000005</v>
      </c>
      <c r="Y499" s="100">
        <v>6.4722181128387072E-3</v>
      </c>
      <c r="Z499" s="103">
        <v>321666.19383750518</v>
      </c>
      <c r="AA499" s="100">
        <v>2.5671499480423095E-3</v>
      </c>
    </row>
    <row r="500" spans="1:27" x14ac:dyDescent="0.25">
      <c r="A500" s="101" t="s">
        <v>457</v>
      </c>
      <c r="B500" s="103">
        <v>0</v>
      </c>
      <c r="C500" s="100"/>
      <c r="D500" s="103">
        <v>0</v>
      </c>
      <c r="E500" s="100"/>
      <c r="F500" s="103">
        <v>0</v>
      </c>
      <c r="G500" s="100"/>
      <c r="H500" s="103">
        <v>0</v>
      </c>
      <c r="I500" s="100"/>
      <c r="J500" s="103">
        <v>217201.334925712</v>
      </c>
      <c r="K500" s="100">
        <v>6.1143121291161477E-3</v>
      </c>
      <c r="L500" s="103">
        <v>91756.787651569</v>
      </c>
      <c r="M500" s="100">
        <v>1.1272327967831492E-2</v>
      </c>
      <c r="N500" s="103">
        <v>0</v>
      </c>
      <c r="O500" s="100"/>
      <c r="P500" s="103">
        <v>0</v>
      </c>
      <c r="Q500" s="100"/>
      <c r="R500" s="103">
        <v>0</v>
      </c>
      <c r="S500" s="100"/>
      <c r="T500" s="103">
        <v>0</v>
      </c>
      <c r="U500" s="100"/>
      <c r="V500" s="103">
        <v>69215.878208551308</v>
      </c>
      <c r="W500" s="100">
        <v>2.5608216432299043E-3</v>
      </c>
      <c r="X500" s="103">
        <v>46143.920626518004</v>
      </c>
      <c r="Y500" s="100">
        <v>6.0146856583530818E-3</v>
      </c>
      <c r="Z500" s="103">
        <v>424317.92141235032</v>
      </c>
      <c r="AA500" s="100">
        <v>3.3863917028763269E-3</v>
      </c>
    </row>
    <row r="501" spans="1:27" x14ac:dyDescent="0.25">
      <c r="A501" s="102" t="s">
        <v>33</v>
      </c>
      <c r="B501" s="103">
        <v>0</v>
      </c>
      <c r="C501" s="100"/>
      <c r="D501" s="103">
        <v>0</v>
      </c>
      <c r="E501" s="100"/>
      <c r="F501" s="103">
        <v>0</v>
      </c>
      <c r="G501" s="100"/>
      <c r="H501" s="103">
        <v>0</v>
      </c>
      <c r="I501" s="100"/>
      <c r="J501" s="103">
        <v>217201.334925712</v>
      </c>
      <c r="K501" s="100">
        <v>6.1143121291161477E-3</v>
      </c>
      <c r="L501" s="103">
        <v>91756.787651569</v>
      </c>
      <c r="M501" s="100">
        <v>1.1272327967831492E-2</v>
      </c>
      <c r="N501" s="103">
        <v>0</v>
      </c>
      <c r="O501" s="100"/>
      <c r="P501" s="103">
        <v>0</v>
      </c>
      <c r="Q501" s="100"/>
      <c r="R501" s="103">
        <v>0</v>
      </c>
      <c r="S501" s="100"/>
      <c r="T501" s="103">
        <v>0</v>
      </c>
      <c r="U501" s="100"/>
      <c r="V501" s="103">
        <v>69215.878208551308</v>
      </c>
      <c r="W501" s="100">
        <v>2.5608216432299043E-3</v>
      </c>
      <c r="X501" s="103">
        <v>46143.920626518004</v>
      </c>
      <c r="Y501" s="100">
        <v>6.0146856583530818E-3</v>
      </c>
      <c r="Z501" s="103">
        <v>424317.92141235032</v>
      </c>
      <c r="AA501" s="100">
        <v>3.3863917028763269E-3</v>
      </c>
    </row>
    <row r="502" spans="1:27" x14ac:dyDescent="0.25">
      <c r="A502" s="101" t="s">
        <v>458</v>
      </c>
      <c r="B502" s="103">
        <v>314.99060278399998</v>
      </c>
      <c r="C502" s="100">
        <v>4.0920748884691925E-3</v>
      </c>
      <c r="D502" s="103">
        <v>55364.524466108</v>
      </c>
      <c r="E502" s="100">
        <v>4.7703852138098565E-2</v>
      </c>
      <c r="F502" s="103">
        <v>11140.849836116</v>
      </c>
      <c r="G502" s="100">
        <v>6.024299415771181E-2</v>
      </c>
      <c r="H502" s="103">
        <v>31631.356251924004</v>
      </c>
      <c r="I502" s="100">
        <v>4.5454631314981331E-3</v>
      </c>
      <c r="J502" s="103">
        <v>1172613.8978022041</v>
      </c>
      <c r="K502" s="100">
        <v>3.3009591679325524E-2</v>
      </c>
      <c r="L502" s="103">
        <v>609826.11228968005</v>
      </c>
      <c r="M502" s="100">
        <v>7.4917181791284787E-2</v>
      </c>
      <c r="N502" s="103">
        <v>110763.12975499201</v>
      </c>
      <c r="O502" s="100">
        <v>2.6664786168929186E-2</v>
      </c>
      <c r="P502" s="103">
        <v>2529125.3683421439</v>
      </c>
      <c r="Q502" s="100">
        <v>0.10718367651770822</v>
      </c>
      <c r="R502" s="103">
        <v>1118933.2536559319</v>
      </c>
      <c r="S502" s="100">
        <v>0.19633644328492766</v>
      </c>
      <c r="T502" s="103">
        <v>8387.3907099839998</v>
      </c>
      <c r="U502" s="100">
        <v>1.6425637833122494E-3</v>
      </c>
      <c r="V502" s="103">
        <v>860453.01537738391</v>
      </c>
      <c r="W502" s="100">
        <v>3.1834699808643188E-2</v>
      </c>
      <c r="X502" s="103">
        <v>435861.323942616</v>
      </c>
      <c r="Y502" s="100">
        <v>5.6812876291267606E-2</v>
      </c>
      <c r="Z502" s="103">
        <v>6944415.2130318703</v>
      </c>
      <c r="AA502" s="100">
        <v>5.5421910958802084E-2</v>
      </c>
    </row>
    <row r="503" spans="1:27" x14ac:dyDescent="0.25">
      <c r="A503" s="102" t="s">
        <v>33</v>
      </c>
      <c r="B503" s="103">
        <v>314.99060278399998</v>
      </c>
      <c r="C503" s="100">
        <v>4.0920748884691925E-3</v>
      </c>
      <c r="D503" s="103">
        <v>55364.524466108</v>
      </c>
      <c r="E503" s="100">
        <v>4.7703852138098565E-2</v>
      </c>
      <c r="F503" s="103">
        <v>11140.849836116</v>
      </c>
      <c r="G503" s="100">
        <v>6.024299415771181E-2</v>
      </c>
      <c r="H503" s="103">
        <v>31631.356251924004</v>
      </c>
      <c r="I503" s="100">
        <v>4.5454631314981331E-3</v>
      </c>
      <c r="J503" s="103">
        <v>1172613.8978022041</v>
      </c>
      <c r="K503" s="100">
        <v>3.3009591679325524E-2</v>
      </c>
      <c r="L503" s="103">
        <v>609826.11228968005</v>
      </c>
      <c r="M503" s="100">
        <v>7.4917181791284787E-2</v>
      </c>
      <c r="N503" s="103">
        <v>110763.12975499201</v>
      </c>
      <c r="O503" s="100">
        <v>2.6664786168929186E-2</v>
      </c>
      <c r="P503" s="103">
        <v>2529125.3683421439</v>
      </c>
      <c r="Q503" s="100">
        <v>0.10718367651770822</v>
      </c>
      <c r="R503" s="103">
        <v>1118933.2536559319</v>
      </c>
      <c r="S503" s="100">
        <v>0.19633644328492766</v>
      </c>
      <c r="T503" s="103">
        <v>8387.3907099839998</v>
      </c>
      <c r="U503" s="100">
        <v>1.6425637833122494E-3</v>
      </c>
      <c r="V503" s="103">
        <v>860453.01537738391</v>
      </c>
      <c r="W503" s="100">
        <v>3.1834699808643188E-2</v>
      </c>
      <c r="X503" s="103">
        <v>435861.323942616</v>
      </c>
      <c r="Y503" s="100">
        <v>5.6812876291267606E-2</v>
      </c>
      <c r="Z503" s="103">
        <v>6944415.2130318703</v>
      </c>
      <c r="AA503" s="100">
        <v>5.5421910958802084E-2</v>
      </c>
    </row>
    <row r="504" spans="1:27" x14ac:dyDescent="0.25">
      <c r="A504" s="101" t="s">
        <v>459</v>
      </c>
      <c r="B504" s="103">
        <v>0</v>
      </c>
      <c r="C504" s="100"/>
      <c r="D504" s="103">
        <v>0</v>
      </c>
      <c r="E504" s="100"/>
      <c r="F504" s="103">
        <v>0</v>
      </c>
      <c r="G504" s="100"/>
      <c r="H504" s="103">
        <v>0</v>
      </c>
      <c r="I504" s="100"/>
      <c r="J504" s="103">
        <v>0</v>
      </c>
      <c r="K504" s="100"/>
      <c r="L504" s="103">
        <v>0</v>
      </c>
      <c r="M504" s="100"/>
      <c r="N504" s="103">
        <v>0</v>
      </c>
      <c r="O504" s="100"/>
      <c r="P504" s="103">
        <v>0</v>
      </c>
      <c r="Q504" s="100"/>
      <c r="R504" s="103">
        <v>0</v>
      </c>
      <c r="S504" s="100"/>
      <c r="T504" s="103">
        <v>0</v>
      </c>
      <c r="U504" s="100"/>
      <c r="V504" s="103">
        <v>61328.221681271301</v>
      </c>
      <c r="W504" s="100">
        <v>2.2689972515988121E-3</v>
      </c>
      <c r="X504" s="103">
        <v>61328.2194134784</v>
      </c>
      <c r="Y504" s="100">
        <v>7.9939016180302028E-3</v>
      </c>
      <c r="Z504" s="103">
        <v>122656.44109474969</v>
      </c>
      <c r="AA504" s="100">
        <v>9.7889514787651791E-4</v>
      </c>
    </row>
    <row r="505" spans="1:27" x14ac:dyDescent="0.25">
      <c r="A505" s="102" t="s">
        <v>32</v>
      </c>
      <c r="B505" s="103">
        <v>0</v>
      </c>
      <c r="C505" s="100"/>
      <c r="D505" s="103">
        <v>0</v>
      </c>
      <c r="E505" s="100"/>
      <c r="F505" s="103">
        <v>0</v>
      </c>
      <c r="G505" s="100"/>
      <c r="H505" s="103">
        <v>0</v>
      </c>
      <c r="I505" s="100"/>
      <c r="J505" s="103">
        <v>0</v>
      </c>
      <c r="K505" s="100"/>
      <c r="L505" s="103">
        <v>0</v>
      </c>
      <c r="M505" s="100"/>
      <c r="N505" s="103">
        <v>0</v>
      </c>
      <c r="O505" s="100"/>
      <c r="P505" s="103">
        <v>0</v>
      </c>
      <c r="Q505" s="100"/>
      <c r="R505" s="103">
        <v>0</v>
      </c>
      <c r="S505" s="100"/>
      <c r="T505" s="103">
        <v>0</v>
      </c>
      <c r="U505" s="100"/>
      <c r="V505" s="103">
        <v>61328.221681271301</v>
      </c>
      <c r="W505" s="100">
        <v>2.2689972515988121E-3</v>
      </c>
      <c r="X505" s="103">
        <v>61328.2194134784</v>
      </c>
      <c r="Y505" s="100">
        <v>7.9939016180302028E-3</v>
      </c>
      <c r="Z505" s="103">
        <v>122656.44109474969</v>
      </c>
      <c r="AA505" s="100">
        <v>9.7889514787651791E-4</v>
      </c>
    </row>
    <row r="506" spans="1:27" x14ac:dyDescent="0.25">
      <c r="A506" s="101" t="s">
        <v>460</v>
      </c>
      <c r="B506" s="103">
        <v>281.795209285</v>
      </c>
      <c r="C506" s="100">
        <v>3.6608301625963378E-3</v>
      </c>
      <c r="D506" s="103">
        <v>15281.5148443253</v>
      </c>
      <c r="E506" s="100">
        <v>1.3167043907802548E-2</v>
      </c>
      <c r="F506" s="103">
        <v>5384.2987442824997</v>
      </c>
      <c r="G506" s="100">
        <v>2.9115039029039502E-2</v>
      </c>
      <c r="H506" s="103">
        <v>16402.510917177999</v>
      </c>
      <c r="I506" s="100">
        <v>2.3570601286972397E-3</v>
      </c>
      <c r="J506" s="103">
        <v>161681.89332513302</v>
      </c>
      <c r="K506" s="100">
        <v>4.5514156796248031E-3</v>
      </c>
      <c r="L506" s="103">
        <v>87167.629444772712</v>
      </c>
      <c r="M506" s="100">
        <v>1.0708549551789825E-2</v>
      </c>
      <c r="N506" s="103">
        <v>5243.2089949321999</v>
      </c>
      <c r="O506" s="100">
        <v>1.2622345269416887E-3</v>
      </c>
      <c r="P506" s="103">
        <v>74977.888606550201</v>
      </c>
      <c r="Q506" s="100">
        <v>3.177543453946352E-3</v>
      </c>
      <c r="R506" s="103">
        <v>37226.783854937596</v>
      </c>
      <c r="S506" s="100">
        <v>6.532091447934301E-3</v>
      </c>
      <c r="T506" s="103">
        <v>0</v>
      </c>
      <c r="U506" s="100"/>
      <c r="V506" s="103">
        <v>152509.35704356001</v>
      </c>
      <c r="W506" s="100">
        <v>5.6424807778278673E-3</v>
      </c>
      <c r="X506" s="103">
        <v>113962.247957917</v>
      </c>
      <c r="Y506" s="100">
        <v>1.4854548314913844E-2</v>
      </c>
      <c r="Z506" s="103">
        <v>670119.12894287345</v>
      </c>
      <c r="AA506" s="100">
        <v>5.3480792200279858E-3</v>
      </c>
    </row>
    <row r="507" spans="1:27" x14ac:dyDescent="0.25">
      <c r="A507" s="102" t="s">
        <v>33</v>
      </c>
      <c r="B507" s="103">
        <v>281.795209285</v>
      </c>
      <c r="C507" s="100">
        <v>3.6608301625963378E-3</v>
      </c>
      <c r="D507" s="103">
        <v>15281.5148443253</v>
      </c>
      <c r="E507" s="100">
        <v>1.3167043907802548E-2</v>
      </c>
      <c r="F507" s="103">
        <v>5384.2987442824997</v>
      </c>
      <c r="G507" s="100">
        <v>2.9115039029039502E-2</v>
      </c>
      <c r="H507" s="103">
        <v>16402.510917177999</v>
      </c>
      <c r="I507" s="100">
        <v>2.3570601286972397E-3</v>
      </c>
      <c r="J507" s="103">
        <v>161681.89332513302</v>
      </c>
      <c r="K507" s="100">
        <v>4.5514156796248031E-3</v>
      </c>
      <c r="L507" s="103">
        <v>87167.629444772712</v>
      </c>
      <c r="M507" s="100">
        <v>1.0708549551789825E-2</v>
      </c>
      <c r="N507" s="103">
        <v>5243.2089949321999</v>
      </c>
      <c r="O507" s="100">
        <v>1.2622345269416887E-3</v>
      </c>
      <c r="P507" s="103">
        <v>74977.888606550201</v>
      </c>
      <c r="Q507" s="100">
        <v>3.177543453946352E-3</v>
      </c>
      <c r="R507" s="103">
        <v>37226.783854937596</v>
      </c>
      <c r="S507" s="100">
        <v>6.532091447934301E-3</v>
      </c>
      <c r="T507" s="103">
        <v>0</v>
      </c>
      <c r="U507" s="100"/>
      <c r="V507" s="103">
        <v>152509.35704356001</v>
      </c>
      <c r="W507" s="100">
        <v>5.6424807778278673E-3</v>
      </c>
      <c r="X507" s="103">
        <v>113962.247957917</v>
      </c>
      <c r="Y507" s="100">
        <v>1.4854548314913844E-2</v>
      </c>
      <c r="Z507" s="103">
        <v>670119.12894287345</v>
      </c>
      <c r="AA507" s="100">
        <v>5.3480792200279858E-3</v>
      </c>
    </row>
    <row r="508" spans="1:27" x14ac:dyDescent="0.25">
      <c r="A508" s="101" t="s">
        <v>461</v>
      </c>
      <c r="B508" s="103">
        <v>0</v>
      </c>
      <c r="C508" s="100"/>
      <c r="D508" s="103">
        <v>0</v>
      </c>
      <c r="E508" s="100"/>
      <c r="F508" s="103">
        <v>0</v>
      </c>
      <c r="G508" s="100"/>
      <c r="H508" s="103">
        <v>0</v>
      </c>
      <c r="I508" s="100"/>
      <c r="J508" s="103">
        <v>36096.661690310801</v>
      </c>
      <c r="K508" s="100">
        <v>1.0161367399935928E-3</v>
      </c>
      <c r="L508" s="103">
        <v>10437.5848141528</v>
      </c>
      <c r="M508" s="100">
        <v>1.2822580457368053E-3</v>
      </c>
      <c r="N508" s="103">
        <v>0</v>
      </c>
      <c r="O508" s="100"/>
      <c r="P508" s="103">
        <v>24615.3153586634</v>
      </c>
      <c r="Q508" s="100">
        <v>1.043190674455894E-3</v>
      </c>
      <c r="R508" s="103">
        <v>8002.1502740981996</v>
      </c>
      <c r="S508" s="100">
        <v>1.4041174648394721E-3</v>
      </c>
      <c r="T508" s="103">
        <v>0</v>
      </c>
      <c r="U508" s="100"/>
      <c r="V508" s="103">
        <v>26093.970460406097</v>
      </c>
      <c r="W508" s="100">
        <v>9.6541438239750857E-4</v>
      </c>
      <c r="X508" s="103">
        <v>0</v>
      </c>
      <c r="Y508" s="100"/>
      <c r="Z508" s="103">
        <v>105245.6825976313</v>
      </c>
      <c r="AA508" s="100">
        <v>8.3994356195439372E-4</v>
      </c>
    </row>
    <row r="509" spans="1:27" x14ac:dyDescent="0.25">
      <c r="A509" s="102" t="s">
        <v>32</v>
      </c>
      <c r="B509" s="103">
        <v>0</v>
      </c>
      <c r="C509" s="100"/>
      <c r="D509" s="103">
        <v>0</v>
      </c>
      <c r="E509" s="100"/>
      <c r="F509" s="103">
        <v>0</v>
      </c>
      <c r="G509" s="100"/>
      <c r="H509" s="103">
        <v>0</v>
      </c>
      <c r="I509" s="100"/>
      <c r="J509" s="103">
        <v>36096.661690310801</v>
      </c>
      <c r="K509" s="100">
        <v>1.0161367399935928E-3</v>
      </c>
      <c r="L509" s="103">
        <v>10437.5848141528</v>
      </c>
      <c r="M509" s="100">
        <v>1.2822580457368053E-3</v>
      </c>
      <c r="N509" s="103">
        <v>0</v>
      </c>
      <c r="O509" s="100"/>
      <c r="P509" s="103">
        <v>24615.3153586634</v>
      </c>
      <c r="Q509" s="100">
        <v>1.043190674455894E-3</v>
      </c>
      <c r="R509" s="103">
        <v>8002.1502740981996</v>
      </c>
      <c r="S509" s="100">
        <v>1.4041174648394721E-3</v>
      </c>
      <c r="T509" s="103">
        <v>0</v>
      </c>
      <c r="U509" s="100"/>
      <c r="V509" s="103">
        <v>26093.970460406097</v>
      </c>
      <c r="W509" s="100">
        <v>9.6541438239750857E-4</v>
      </c>
      <c r="X509" s="103">
        <v>0</v>
      </c>
      <c r="Y509" s="100"/>
      <c r="Z509" s="103">
        <v>105245.6825976313</v>
      </c>
      <c r="AA509" s="100">
        <v>8.3994356195439372E-4</v>
      </c>
    </row>
    <row r="510" spans="1:27" x14ac:dyDescent="0.25">
      <c r="A510" s="101" t="s">
        <v>462</v>
      </c>
      <c r="B510" s="103">
        <v>0</v>
      </c>
      <c r="C510" s="100"/>
      <c r="D510" s="103">
        <v>0</v>
      </c>
      <c r="E510" s="100"/>
      <c r="F510" s="103">
        <v>0</v>
      </c>
      <c r="G510" s="100"/>
      <c r="H510" s="103">
        <v>46.437247999999997</v>
      </c>
      <c r="I510" s="100">
        <v>6.6730872059713339E-6</v>
      </c>
      <c r="J510" s="103">
        <v>0.38675208</v>
      </c>
      <c r="K510" s="100">
        <v>1.0887239410907349E-8</v>
      </c>
      <c r="L510" s="103">
        <v>0</v>
      </c>
      <c r="M510" s="100"/>
      <c r="N510" s="103">
        <v>0</v>
      </c>
      <c r="O510" s="100"/>
      <c r="P510" s="103">
        <v>0</v>
      </c>
      <c r="Q510" s="100"/>
      <c r="R510" s="103">
        <v>0</v>
      </c>
      <c r="S510" s="100"/>
      <c r="T510" s="103">
        <v>13952.179155200001</v>
      </c>
      <c r="U510" s="100">
        <v>2.7323568164454013E-3</v>
      </c>
      <c r="V510" s="103">
        <v>135496.87007999999</v>
      </c>
      <c r="W510" s="100">
        <v>5.0130595243665669E-3</v>
      </c>
      <c r="X510" s="103">
        <v>103212.18336</v>
      </c>
      <c r="Y510" s="100">
        <v>1.3453318023131858E-2</v>
      </c>
      <c r="Z510" s="103">
        <v>252708.05659527998</v>
      </c>
      <c r="AA510" s="100">
        <v>2.0168096206161072E-3</v>
      </c>
    </row>
    <row r="511" spans="1:27" x14ac:dyDescent="0.25">
      <c r="A511" s="102" t="s">
        <v>33</v>
      </c>
      <c r="B511" s="103">
        <v>0</v>
      </c>
      <c r="C511" s="100"/>
      <c r="D511" s="103">
        <v>0</v>
      </c>
      <c r="E511" s="100"/>
      <c r="F511" s="103">
        <v>0</v>
      </c>
      <c r="G511" s="100"/>
      <c r="H511" s="103">
        <v>46.437247999999997</v>
      </c>
      <c r="I511" s="100">
        <v>6.6730872059713339E-6</v>
      </c>
      <c r="J511" s="103">
        <v>0.38675208</v>
      </c>
      <c r="K511" s="100">
        <v>1.0887239410907349E-8</v>
      </c>
      <c r="L511" s="103">
        <v>0</v>
      </c>
      <c r="M511" s="100"/>
      <c r="N511" s="103">
        <v>0</v>
      </c>
      <c r="O511" s="100"/>
      <c r="P511" s="103">
        <v>0</v>
      </c>
      <c r="Q511" s="100"/>
      <c r="R511" s="103">
        <v>0</v>
      </c>
      <c r="S511" s="100"/>
      <c r="T511" s="103">
        <v>13952.179155200001</v>
      </c>
      <c r="U511" s="100">
        <v>2.7323568164454013E-3</v>
      </c>
      <c r="V511" s="103">
        <v>135496.87007999999</v>
      </c>
      <c r="W511" s="100">
        <v>5.0130595243665669E-3</v>
      </c>
      <c r="X511" s="103">
        <v>103212.18336</v>
      </c>
      <c r="Y511" s="100">
        <v>1.3453318023131858E-2</v>
      </c>
      <c r="Z511" s="103">
        <v>252708.05659527998</v>
      </c>
      <c r="AA511" s="100">
        <v>2.0168096206161072E-3</v>
      </c>
    </row>
    <row r="512" spans="1:27" x14ac:dyDescent="0.25">
      <c r="A512" s="101" t="s">
        <v>463</v>
      </c>
      <c r="B512" s="103">
        <v>1436.3171411159999</v>
      </c>
      <c r="C512" s="100">
        <v>1.8659341748899931E-2</v>
      </c>
      <c r="D512" s="103">
        <v>66679.948420228</v>
      </c>
      <c r="E512" s="100">
        <v>5.7453584776327532E-2</v>
      </c>
      <c r="F512" s="103">
        <v>24211.905665376002</v>
      </c>
      <c r="G512" s="100">
        <v>0.1309233777496836</v>
      </c>
      <c r="H512" s="103">
        <v>57667.231872536002</v>
      </c>
      <c r="I512" s="100">
        <v>8.2868491089825632E-3</v>
      </c>
      <c r="J512" s="103">
        <v>2194048.131481492</v>
      </c>
      <c r="K512" s="100">
        <v>6.1763410002844535E-2</v>
      </c>
      <c r="L512" s="103">
        <v>745086.58832779597</v>
      </c>
      <c r="M512" s="100">
        <v>9.1533941008885664E-2</v>
      </c>
      <c r="N512" s="103">
        <v>0</v>
      </c>
      <c r="O512" s="100"/>
      <c r="P512" s="103">
        <v>0</v>
      </c>
      <c r="Q512" s="100"/>
      <c r="R512" s="103">
        <v>102593.10566076</v>
      </c>
      <c r="S512" s="100">
        <v>1.8001757839598734E-2</v>
      </c>
      <c r="T512" s="103">
        <v>0</v>
      </c>
      <c r="U512" s="100"/>
      <c r="V512" s="103">
        <v>151.87021849999999</v>
      </c>
      <c r="W512" s="100">
        <v>5.6188341831774402E-6</v>
      </c>
      <c r="X512" s="103">
        <v>0</v>
      </c>
      <c r="Y512" s="100"/>
      <c r="Z512" s="103">
        <v>3191875.0987878041</v>
      </c>
      <c r="AA512" s="100">
        <v>2.5473680949357067E-2</v>
      </c>
    </row>
    <row r="513" spans="1:27" x14ac:dyDescent="0.25">
      <c r="A513" s="102" t="s">
        <v>33</v>
      </c>
      <c r="B513" s="103">
        <v>1436.3171411159999</v>
      </c>
      <c r="C513" s="100">
        <v>1.8659341748899931E-2</v>
      </c>
      <c r="D513" s="103">
        <v>66679.948420228</v>
      </c>
      <c r="E513" s="100">
        <v>5.7453584776327532E-2</v>
      </c>
      <c r="F513" s="103">
        <v>24211.905665376002</v>
      </c>
      <c r="G513" s="100">
        <v>0.1309233777496836</v>
      </c>
      <c r="H513" s="103">
        <v>57667.231872536002</v>
      </c>
      <c r="I513" s="100">
        <v>8.2868491089825632E-3</v>
      </c>
      <c r="J513" s="103">
        <v>2194048.131481492</v>
      </c>
      <c r="K513" s="100">
        <v>6.1763410002844535E-2</v>
      </c>
      <c r="L513" s="103">
        <v>745086.58832779597</v>
      </c>
      <c r="M513" s="100">
        <v>9.1533941008885664E-2</v>
      </c>
      <c r="N513" s="103">
        <v>0</v>
      </c>
      <c r="O513" s="100"/>
      <c r="P513" s="103">
        <v>0</v>
      </c>
      <c r="Q513" s="100"/>
      <c r="R513" s="103">
        <v>102593.10566076</v>
      </c>
      <c r="S513" s="100">
        <v>1.8001757839598734E-2</v>
      </c>
      <c r="T513" s="103">
        <v>0</v>
      </c>
      <c r="U513" s="100"/>
      <c r="V513" s="103">
        <v>151.87021849999999</v>
      </c>
      <c r="W513" s="100">
        <v>5.6188341831774402E-6</v>
      </c>
      <c r="X513" s="103">
        <v>0</v>
      </c>
      <c r="Y513" s="100"/>
      <c r="Z513" s="103">
        <v>3191875.0987878041</v>
      </c>
      <c r="AA513" s="100">
        <v>2.5473680949357067E-2</v>
      </c>
    </row>
    <row r="514" spans="1:27" x14ac:dyDescent="0.25">
      <c r="A514" s="101" t="s">
        <v>804</v>
      </c>
      <c r="B514" s="103">
        <v>0</v>
      </c>
      <c r="C514" s="100"/>
      <c r="D514" s="103">
        <v>0</v>
      </c>
      <c r="E514" s="100"/>
      <c r="F514" s="103">
        <v>0</v>
      </c>
      <c r="G514" s="100"/>
      <c r="H514" s="103">
        <v>0</v>
      </c>
      <c r="I514" s="100"/>
      <c r="J514" s="103">
        <v>115035.17002217201</v>
      </c>
      <c r="K514" s="100">
        <v>3.2382901126370637E-3</v>
      </c>
      <c r="L514" s="103">
        <v>59933.447448108505</v>
      </c>
      <c r="M514" s="100">
        <v>7.3628283331289906E-3</v>
      </c>
      <c r="N514" s="103">
        <v>0</v>
      </c>
      <c r="O514" s="100"/>
      <c r="P514" s="103">
        <v>0</v>
      </c>
      <c r="Q514" s="100"/>
      <c r="R514" s="103">
        <v>0</v>
      </c>
      <c r="S514" s="100"/>
      <c r="T514" s="103">
        <v>0</v>
      </c>
      <c r="U514" s="100"/>
      <c r="V514" s="103">
        <v>0</v>
      </c>
      <c r="W514" s="100"/>
      <c r="X514" s="103">
        <v>0</v>
      </c>
      <c r="Y514" s="100"/>
      <c r="Z514" s="103">
        <v>174968.6174702805</v>
      </c>
      <c r="AA514" s="100">
        <v>1.3963875777221746E-3</v>
      </c>
    </row>
    <row r="515" spans="1:27" x14ac:dyDescent="0.25">
      <c r="A515" s="102" t="s">
        <v>33</v>
      </c>
      <c r="B515" s="103">
        <v>0</v>
      </c>
      <c r="C515" s="100"/>
      <c r="D515" s="103">
        <v>0</v>
      </c>
      <c r="E515" s="100"/>
      <c r="F515" s="103">
        <v>0</v>
      </c>
      <c r="G515" s="100"/>
      <c r="H515" s="103">
        <v>0</v>
      </c>
      <c r="I515" s="100"/>
      <c r="J515" s="103">
        <v>115035.17002217201</v>
      </c>
      <c r="K515" s="100">
        <v>3.2382901126370637E-3</v>
      </c>
      <c r="L515" s="103">
        <v>59933.447448108505</v>
      </c>
      <c r="M515" s="100">
        <v>7.3628283331289906E-3</v>
      </c>
      <c r="N515" s="103">
        <v>0</v>
      </c>
      <c r="O515" s="100"/>
      <c r="P515" s="103">
        <v>0</v>
      </c>
      <c r="Q515" s="100"/>
      <c r="R515" s="103">
        <v>0</v>
      </c>
      <c r="S515" s="100"/>
      <c r="T515" s="103">
        <v>0</v>
      </c>
      <c r="U515" s="100"/>
      <c r="V515" s="103">
        <v>0</v>
      </c>
      <c r="W515" s="100"/>
      <c r="X515" s="103">
        <v>0</v>
      </c>
      <c r="Y515" s="100"/>
      <c r="Z515" s="103">
        <v>174968.6174702805</v>
      </c>
      <c r="AA515" s="100">
        <v>1.3963875777221746E-3</v>
      </c>
    </row>
    <row r="516" spans="1:27" x14ac:dyDescent="0.25">
      <c r="A516" s="101" t="s">
        <v>913</v>
      </c>
      <c r="B516" s="103">
        <v>596.28914625280004</v>
      </c>
      <c r="C516" s="100">
        <v>7.7464528150417572E-3</v>
      </c>
      <c r="D516" s="103">
        <v>57250.427672357902</v>
      </c>
      <c r="E516" s="100">
        <v>4.9328806900471436E-2</v>
      </c>
      <c r="F516" s="103">
        <v>16216.433758347601</v>
      </c>
      <c r="G516" s="100">
        <v>8.7688689690089028E-2</v>
      </c>
      <c r="H516" s="103">
        <v>79665.761931183995</v>
      </c>
      <c r="I516" s="100">
        <v>1.1448063776237173E-2</v>
      </c>
      <c r="J516" s="103">
        <v>682742.64052165602</v>
      </c>
      <c r="K516" s="100">
        <v>1.9219502538665913E-2</v>
      </c>
      <c r="L516" s="103">
        <v>448896.21457137604</v>
      </c>
      <c r="M516" s="100">
        <v>5.5146932272536718E-2</v>
      </c>
      <c r="N516" s="103">
        <v>7871.4645152000003</v>
      </c>
      <c r="O516" s="100">
        <v>1.8949529378449351E-3</v>
      </c>
      <c r="P516" s="103">
        <v>359000.04564996</v>
      </c>
      <c r="Q516" s="100">
        <v>1.5214328733735709E-2</v>
      </c>
      <c r="R516" s="103">
        <v>182877.88359983999</v>
      </c>
      <c r="S516" s="100">
        <v>3.2089128734133075E-2</v>
      </c>
      <c r="T516" s="103">
        <v>0</v>
      </c>
      <c r="U516" s="100"/>
      <c r="V516" s="103">
        <v>0</v>
      </c>
      <c r="W516" s="100"/>
      <c r="X516" s="103">
        <v>0</v>
      </c>
      <c r="Y516" s="100"/>
      <c r="Z516" s="103">
        <v>1835117.1613661742</v>
      </c>
      <c r="AA516" s="100">
        <v>1.4645682436347575E-2</v>
      </c>
    </row>
    <row r="517" spans="1:27" x14ac:dyDescent="0.25">
      <c r="A517" s="102" t="s">
        <v>33</v>
      </c>
      <c r="B517" s="103">
        <v>596.28914625280004</v>
      </c>
      <c r="C517" s="100">
        <v>7.7464528150417572E-3</v>
      </c>
      <c r="D517" s="103">
        <v>57250.427672357902</v>
      </c>
      <c r="E517" s="100">
        <v>4.9328806900471436E-2</v>
      </c>
      <c r="F517" s="103">
        <v>16216.433758347601</v>
      </c>
      <c r="G517" s="100">
        <v>8.7688689690089028E-2</v>
      </c>
      <c r="H517" s="103">
        <v>79665.761931183995</v>
      </c>
      <c r="I517" s="100">
        <v>1.1448063776237173E-2</v>
      </c>
      <c r="J517" s="103">
        <v>682742.64052165602</v>
      </c>
      <c r="K517" s="100">
        <v>1.9219502538665913E-2</v>
      </c>
      <c r="L517" s="103">
        <v>448896.21457137604</v>
      </c>
      <c r="M517" s="100">
        <v>5.5146932272536718E-2</v>
      </c>
      <c r="N517" s="103">
        <v>7871.4645152000003</v>
      </c>
      <c r="O517" s="100">
        <v>1.8949529378449351E-3</v>
      </c>
      <c r="P517" s="103">
        <v>359000.04564996</v>
      </c>
      <c r="Q517" s="100">
        <v>1.5214328733735709E-2</v>
      </c>
      <c r="R517" s="103">
        <v>182877.88359983999</v>
      </c>
      <c r="S517" s="100">
        <v>3.2089128734133075E-2</v>
      </c>
      <c r="T517" s="103">
        <v>0</v>
      </c>
      <c r="U517" s="100"/>
      <c r="V517" s="103">
        <v>0</v>
      </c>
      <c r="W517" s="100"/>
      <c r="X517" s="103">
        <v>0</v>
      </c>
      <c r="Y517" s="100"/>
      <c r="Z517" s="103">
        <v>1835117.1613661742</v>
      </c>
      <c r="AA517" s="100">
        <v>1.4645682436347575E-2</v>
      </c>
    </row>
    <row r="518" spans="1:27" x14ac:dyDescent="0.25">
      <c r="A518" s="101" t="s">
        <v>914</v>
      </c>
      <c r="B518" s="103">
        <v>0</v>
      </c>
      <c r="C518" s="100"/>
      <c r="D518" s="103">
        <v>0</v>
      </c>
      <c r="E518" s="100"/>
      <c r="F518" s="103">
        <v>0</v>
      </c>
      <c r="G518" s="100"/>
      <c r="H518" s="103">
        <v>107891.644079953</v>
      </c>
      <c r="I518" s="100">
        <v>1.5504156270008663E-2</v>
      </c>
      <c r="J518" s="103">
        <v>1.6109731429999998</v>
      </c>
      <c r="K518" s="100">
        <v>4.5349595255914024E-8</v>
      </c>
      <c r="L518" s="103">
        <v>1.6109731429999998</v>
      </c>
      <c r="M518" s="100">
        <v>1.9790816657860391E-7</v>
      </c>
      <c r="N518" s="103">
        <v>0</v>
      </c>
      <c r="O518" s="100"/>
      <c r="P518" s="103">
        <v>0</v>
      </c>
      <c r="Q518" s="100"/>
      <c r="R518" s="103">
        <v>0</v>
      </c>
      <c r="S518" s="100"/>
      <c r="T518" s="103">
        <v>28592.638767728899</v>
      </c>
      <c r="U518" s="100">
        <v>5.5995046055617535E-3</v>
      </c>
      <c r="V518" s="103">
        <v>55979.476337355998</v>
      </c>
      <c r="W518" s="100">
        <v>2.071106490182001E-3</v>
      </c>
      <c r="X518" s="103">
        <v>33237.999920267997</v>
      </c>
      <c r="Y518" s="100">
        <v>4.3324476706448076E-3</v>
      </c>
      <c r="Z518" s="103">
        <v>225704.98105159189</v>
      </c>
      <c r="AA518" s="100">
        <v>1.8013037785132844E-3</v>
      </c>
    </row>
    <row r="519" spans="1:27" x14ac:dyDescent="0.25">
      <c r="A519" s="102" t="s">
        <v>33</v>
      </c>
      <c r="B519" s="103">
        <v>0</v>
      </c>
      <c r="C519" s="100"/>
      <c r="D519" s="103">
        <v>0</v>
      </c>
      <c r="E519" s="100"/>
      <c r="F519" s="103">
        <v>0</v>
      </c>
      <c r="G519" s="100"/>
      <c r="H519" s="103">
        <v>107891.644079953</v>
      </c>
      <c r="I519" s="100">
        <v>1.5504156270008663E-2</v>
      </c>
      <c r="J519" s="103">
        <v>1.6109731429999998</v>
      </c>
      <c r="K519" s="100">
        <v>4.5349595255914024E-8</v>
      </c>
      <c r="L519" s="103">
        <v>1.6109731429999998</v>
      </c>
      <c r="M519" s="100">
        <v>1.9790816657860391E-7</v>
      </c>
      <c r="N519" s="103">
        <v>0</v>
      </c>
      <c r="O519" s="100"/>
      <c r="P519" s="103">
        <v>0</v>
      </c>
      <c r="Q519" s="100"/>
      <c r="R519" s="103">
        <v>0</v>
      </c>
      <c r="S519" s="100"/>
      <c r="T519" s="103">
        <v>28592.638767728899</v>
      </c>
      <c r="U519" s="100">
        <v>5.5995046055617535E-3</v>
      </c>
      <c r="V519" s="103">
        <v>55979.476337355998</v>
      </c>
      <c r="W519" s="100">
        <v>2.071106490182001E-3</v>
      </c>
      <c r="X519" s="103">
        <v>33237.999920267997</v>
      </c>
      <c r="Y519" s="100">
        <v>4.3324476706448076E-3</v>
      </c>
      <c r="Z519" s="103">
        <v>225704.98105159189</v>
      </c>
      <c r="AA519" s="100">
        <v>1.8013037785132844E-3</v>
      </c>
    </row>
    <row r="520" spans="1:27" x14ac:dyDescent="0.25">
      <c r="A520" s="101" t="s">
        <v>915</v>
      </c>
      <c r="B520" s="103">
        <v>0</v>
      </c>
      <c r="C520" s="100"/>
      <c r="D520" s="103">
        <v>0</v>
      </c>
      <c r="E520" s="100"/>
      <c r="F520" s="103">
        <v>0</v>
      </c>
      <c r="G520" s="100"/>
      <c r="H520" s="103">
        <v>0</v>
      </c>
      <c r="I520" s="100"/>
      <c r="J520" s="103">
        <v>201223.500237726</v>
      </c>
      <c r="K520" s="100">
        <v>5.6645291272613063E-3</v>
      </c>
      <c r="L520" s="103">
        <v>92734.415358711893</v>
      </c>
      <c r="M520" s="100">
        <v>1.1392429602025586E-2</v>
      </c>
      <c r="N520" s="103">
        <v>6885.2366883814002</v>
      </c>
      <c r="O520" s="100">
        <v>1.6575313863400627E-3</v>
      </c>
      <c r="P520" s="103">
        <v>74129.979786100506</v>
      </c>
      <c r="Q520" s="100">
        <v>3.141609298263447E-3</v>
      </c>
      <c r="R520" s="103">
        <v>51695.202460335699</v>
      </c>
      <c r="S520" s="100">
        <v>9.0708289817951326E-3</v>
      </c>
      <c r="T520" s="103">
        <v>0</v>
      </c>
      <c r="U520" s="100"/>
      <c r="V520" s="103">
        <v>0</v>
      </c>
      <c r="W520" s="100"/>
      <c r="X520" s="103">
        <v>0</v>
      </c>
      <c r="Y520" s="100"/>
      <c r="Z520" s="103">
        <v>426668.33453125547</v>
      </c>
      <c r="AA520" s="100">
        <v>3.4051498535047496E-3</v>
      </c>
    </row>
    <row r="521" spans="1:27" x14ac:dyDescent="0.25">
      <c r="A521" s="102" t="s">
        <v>33</v>
      </c>
      <c r="B521" s="103">
        <v>0</v>
      </c>
      <c r="C521" s="100"/>
      <c r="D521" s="103">
        <v>0</v>
      </c>
      <c r="E521" s="100"/>
      <c r="F521" s="103">
        <v>0</v>
      </c>
      <c r="G521" s="100"/>
      <c r="H521" s="103">
        <v>0</v>
      </c>
      <c r="I521" s="100"/>
      <c r="J521" s="103">
        <v>201223.500237726</v>
      </c>
      <c r="K521" s="100">
        <v>5.6645291272613063E-3</v>
      </c>
      <c r="L521" s="103">
        <v>92734.415358711893</v>
      </c>
      <c r="M521" s="100">
        <v>1.1392429602025586E-2</v>
      </c>
      <c r="N521" s="103">
        <v>6885.2366883814002</v>
      </c>
      <c r="O521" s="100">
        <v>1.6575313863400627E-3</v>
      </c>
      <c r="P521" s="103">
        <v>74129.979786100506</v>
      </c>
      <c r="Q521" s="100">
        <v>3.141609298263447E-3</v>
      </c>
      <c r="R521" s="103">
        <v>51695.202460335699</v>
      </c>
      <c r="S521" s="100">
        <v>9.0708289817951326E-3</v>
      </c>
      <c r="T521" s="103">
        <v>0</v>
      </c>
      <c r="U521" s="100"/>
      <c r="V521" s="103">
        <v>0</v>
      </c>
      <c r="W521" s="100"/>
      <c r="X521" s="103">
        <v>0</v>
      </c>
      <c r="Y521" s="100"/>
      <c r="Z521" s="103">
        <v>426668.33453125547</v>
      </c>
      <c r="AA521" s="100">
        <v>3.4051498535047496E-3</v>
      </c>
    </row>
    <row r="522" spans="1:27" x14ac:dyDescent="0.25">
      <c r="A522" s="101" t="s">
        <v>1104</v>
      </c>
      <c r="B522" s="103">
        <v>0</v>
      </c>
      <c r="C522" s="100"/>
      <c r="D522" s="103">
        <v>0</v>
      </c>
      <c r="E522" s="100"/>
      <c r="F522" s="103">
        <v>0</v>
      </c>
      <c r="G522" s="100"/>
      <c r="H522" s="103">
        <v>0</v>
      </c>
      <c r="I522" s="100"/>
      <c r="J522" s="103">
        <v>0</v>
      </c>
      <c r="K522" s="100"/>
      <c r="L522" s="103">
        <v>0</v>
      </c>
      <c r="M522" s="100"/>
      <c r="N522" s="103">
        <v>0</v>
      </c>
      <c r="O522" s="100"/>
      <c r="P522" s="103">
        <v>0</v>
      </c>
      <c r="Q522" s="100"/>
      <c r="R522" s="103">
        <v>0</v>
      </c>
      <c r="S522" s="100"/>
      <c r="T522" s="103">
        <v>0</v>
      </c>
      <c r="U522" s="100"/>
      <c r="V522" s="103">
        <v>80737.871904975997</v>
      </c>
      <c r="W522" s="100">
        <v>2.9871078017622045E-3</v>
      </c>
      <c r="X522" s="103">
        <v>53825.156187087996</v>
      </c>
      <c r="Y522" s="100">
        <v>7.015905683381507E-3</v>
      </c>
      <c r="Z522" s="103">
        <v>134563.02809206399</v>
      </c>
      <c r="AA522" s="100">
        <v>1.073919103695007E-3</v>
      </c>
    </row>
    <row r="523" spans="1:27" x14ac:dyDescent="0.25">
      <c r="A523" s="102" t="s">
        <v>33</v>
      </c>
      <c r="B523" s="103">
        <v>0</v>
      </c>
      <c r="C523" s="100"/>
      <c r="D523" s="103">
        <v>0</v>
      </c>
      <c r="E523" s="100"/>
      <c r="F523" s="103">
        <v>0</v>
      </c>
      <c r="G523" s="100"/>
      <c r="H523" s="103">
        <v>0</v>
      </c>
      <c r="I523" s="100"/>
      <c r="J523" s="103">
        <v>0</v>
      </c>
      <c r="K523" s="100"/>
      <c r="L523" s="103">
        <v>0</v>
      </c>
      <c r="M523" s="100"/>
      <c r="N523" s="103">
        <v>0</v>
      </c>
      <c r="O523" s="100"/>
      <c r="P523" s="103">
        <v>0</v>
      </c>
      <c r="Q523" s="100"/>
      <c r="R523" s="103">
        <v>0</v>
      </c>
      <c r="S523" s="100"/>
      <c r="T523" s="103">
        <v>0</v>
      </c>
      <c r="U523" s="100"/>
      <c r="V523" s="103">
        <v>80737.871904975997</v>
      </c>
      <c r="W523" s="100">
        <v>2.9871078017622045E-3</v>
      </c>
      <c r="X523" s="103">
        <v>53825.156187087996</v>
      </c>
      <c r="Y523" s="100">
        <v>7.015905683381507E-3</v>
      </c>
      <c r="Z523" s="103">
        <v>134563.02809206399</v>
      </c>
      <c r="AA523" s="100">
        <v>1.073919103695007E-3</v>
      </c>
    </row>
    <row r="524" spans="1:27" x14ac:dyDescent="0.25">
      <c r="A524" s="101" t="s">
        <v>916</v>
      </c>
      <c r="B524" s="103">
        <v>0</v>
      </c>
      <c r="C524" s="100"/>
      <c r="D524" s="103">
        <v>0</v>
      </c>
      <c r="E524" s="100"/>
      <c r="F524" s="103">
        <v>0</v>
      </c>
      <c r="G524" s="100"/>
      <c r="H524" s="103">
        <v>0</v>
      </c>
      <c r="I524" s="100"/>
      <c r="J524" s="103">
        <v>0</v>
      </c>
      <c r="K524" s="100"/>
      <c r="L524" s="103">
        <v>0</v>
      </c>
      <c r="M524" s="100"/>
      <c r="N524" s="103">
        <v>0</v>
      </c>
      <c r="O524" s="100"/>
      <c r="P524" s="103">
        <v>0</v>
      </c>
      <c r="Q524" s="100"/>
      <c r="R524" s="103">
        <v>0</v>
      </c>
      <c r="S524" s="100"/>
      <c r="T524" s="103">
        <v>11179.4968509515</v>
      </c>
      <c r="U524" s="100">
        <v>2.1893622555543626E-3</v>
      </c>
      <c r="V524" s="103">
        <v>140439.46385135103</v>
      </c>
      <c r="W524" s="100">
        <v>5.1959236507919011E-3</v>
      </c>
      <c r="X524" s="103">
        <v>66731.472752513</v>
      </c>
      <c r="Y524" s="100">
        <v>8.6981952698371411E-3</v>
      </c>
      <c r="Z524" s="103">
        <v>218350.4334548155</v>
      </c>
      <c r="AA524" s="100">
        <v>1.7426086876313471E-3</v>
      </c>
    </row>
    <row r="525" spans="1:27" x14ac:dyDescent="0.25">
      <c r="A525" s="102" t="s">
        <v>33</v>
      </c>
      <c r="B525" s="103">
        <v>0</v>
      </c>
      <c r="C525" s="100"/>
      <c r="D525" s="103">
        <v>0</v>
      </c>
      <c r="E525" s="100"/>
      <c r="F525" s="103">
        <v>0</v>
      </c>
      <c r="G525" s="100"/>
      <c r="H525" s="103">
        <v>0</v>
      </c>
      <c r="I525" s="100"/>
      <c r="J525" s="103">
        <v>0</v>
      </c>
      <c r="K525" s="100"/>
      <c r="L525" s="103">
        <v>0</v>
      </c>
      <c r="M525" s="100"/>
      <c r="N525" s="103">
        <v>0</v>
      </c>
      <c r="O525" s="100"/>
      <c r="P525" s="103">
        <v>0</v>
      </c>
      <c r="Q525" s="100"/>
      <c r="R525" s="103">
        <v>0</v>
      </c>
      <c r="S525" s="100"/>
      <c r="T525" s="103">
        <v>11179.4968509515</v>
      </c>
      <c r="U525" s="100">
        <v>2.1893622555543626E-3</v>
      </c>
      <c r="V525" s="103">
        <v>140439.46385135103</v>
      </c>
      <c r="W525" s="100">
        <v>5.1959236507919011E-3</v>
      </c>
      <c r="X525" s="103">
        <v>66731.472752513</v>
      </c>
      <c r="Y525" s="100">
        <v>8.6981952698371411E-3</v>
      </c>
      <c r="Z525" s="103">
        <v>218350.4334548155</v>
      </c>
      <c r="AA525" s="100">
        <v>1.7426086876313471E-3</v>
      </c>
    </row>
    <row r="526" spans="1:27" x14ac:dyDescent="0.25">
      <c r="A526" s="101" t="s">
        <v>938</v>
      </c>
      <c r="B526" s="103">
        <v>0</v>
      </c>
      <c r="C526" s="100"/>
      <c r="D526" s="103">
        <v>0</v>
      </c>
      <c r="E526" s="100"/>
      <c r="F526" s="103">
        <v>0</v>
      </c>
      <c r="G526" s="100"/>
      <c r="H526" s="103">
        <v>0</v>
      </c>
      <c r="I526" s="100"/>
      <c r="J526" s="103">
        <v>115409.27768596599</v>
      </c>
      <c r="K526" s="100">
        <v>3.2488214062274708E-3</v>
      </c>
      <c r="L526" s="103">
        <v>42685.622702201799</v>
      </c>
      <c r="M526" s="100">
        <v>5.2439318215615907E-3</v>
      </c>
      <c r="N526" s="103">
        <v>0</v>
      </c>
      <c r="O526" s="100"/>
      <c r="P526" s="103">
        <v>0</v>
      </c>
      <c r="Q526" s="100"/>
      <c r="R526" s="103">
        <v>0</v>
      </c>
      <c r="S526" s="100"/>
      <c r="T526" s="103">
        <v>0</v>
      </c>
      <c r="U526" s="100"/>
      <c r="V526" s="103">
        <v>0</v>
      </c>
      <c r="W526" s="100"/>
      <c r="X526" s="103">
        <v>0</v>
      </c>
      <c r="Y526" s="100"/>
      <c r="Z526" s="103">
        <v>158094.90038816779</v>
      </c>
      <c r="AA526" s="100">
        <v>1.2617220058949133E-3</v>
      </c>
    </row>
    <row r="527" spans="1:27" x14ac:dyDescent="0.25">
      <c r="A527" s="102" t="s">
        <v>32</v>
      </c>
      <c r="B527" s="103">
        <v>0</v>
      </c>
      <c r="C527" s="100"/>
      <c r="D527" s="103">
        <v>0</v>
      </c>
      <c r="E527" s="100"/>
      <c r="F527" s="103">
        <v>0</v>
      </c>
      <c r="G527" s="100"/>
      <c r="H527" s="103">
        <v>0</v>
      </c>
      <c r="I527" s="100"/>
      <c r="J527" s="103">
        <v>115409.27768596599</v>
      </c>
      <c r="K527" s="100">
        <v>3.2488214062274708E-3</v>
      </c>
      <c r="L527" s="103">
        <v>42685.622702201799</v>
      </c>
      <c r="M527" s="100">
        <v>5.2439318215615907E-3</v>
      </c>
      <c r="N527" s="103">
        <v>0</v>
      </c>
      <c r="O527" s="100"/>
      <c r="P527" s="103">
        <v>0</v>
      </c>
      <c r="Q527" s="100"/>
      <c r="R527" s="103">
        <v>0</v>
      </c>
      <c r="S527" s="100"/>
      <c r="T527" s="103">
        <v>0</v>
      </c>
      <c r="U527" s="100"/>
      <c r="V527" s="103">
        <v>0</v>
      </c>
      <c r="W527" s="100"/>
      <c r="X527" s="103">
        <v>0</v>
      </c>
      <c r="Y527" s="100"/>
      <c r="Z527" s="103">
        <v>158094.90038816779</v>
      </c>
      <c r="AA527" s="100">
        <v>1.2617220058949133E-3</v>
      </c>
    </row>
    <row r="528" spans="1:27" x14ac:dyDescent="0.25">
      <c r="A528" s="101" t="s">
        <v>939</v>
      </c>
      <c r="B528" s="103">
        <v>0</v>
      </c>
      <c r="C528" s="100"/>
      <c r="D528" s="103">
        <v>0</v>
      </c>
      <c r="E528" s="100"/>
      <c r="F528" s="103">
        <v>0</v>
      </c>
      <c r="G528" s="100"/>
      <c r="H528" s="103">
        <v>11758.680648</v>
      </c>
      <c r="I528" s="100">
        <v>1.6897362520550639E-3</v>
      </c>
      <c r="J528" s="103">
        <v>71401.321934799998</v>
      </c>
      <c r="K528" s="100">
        <v>2.0099782945173505E-3</v>
      </c>
      <c r="L528" s="103">
        <v>45858.854527199997</v>
      </c>
      <c r="M528" s="100">
        <v>5.6337635796781631E-3</v>
      </c>
      <c r="N528" s="103">
        <v>3.76560184</v>
      </c>
      <c r="O528" s="100">
        <v>9.0651977858544523E-7</v>
      </c>
      <c r="P528" s="103">
        <v>0</v>
      </c>
      <c r="Q528" s="100"/>
      <c r="R528" s="103">
        <v>0</v>
      </c>
      <c r="S528" s="100"/>
      <c r="T528" s="103">
        <v>0</v>
      </c>
      <c r="U528" s="100"/>
      <c r="V528" s="103">
        <v>0</v>
      </c>
      <c r="W528" s="100"/>
      <c r="X528" s="103">
        <v>0</v>
      </c>
      <c r="Y528" s="100"/>
      <c r="Z528" s="103">
        <v>129022.62271184</v>
      </c>
      <c r="AA528" s="100">
        <v>1.0297022986453586E-3</v>
      </c>
    </row>
    <row r="529" spans="1:27" x14ac:dyDescent="0.25">
      <c r="A529" s="102" t="s">
        <v>33</v>
      </c>
      <c r="B529" s="103">
        <v>0</v>
      </c>
      <c r="C529" s="100"/>
      <c r="D529" s="103">
        <v>0</v>
      </c>
      <c r="E529" s="100"/>
      <c r="F529" s="103">
        <v>0</v>
      </c>
      <c r="G529" s="100"/>
      <c r="H529" s="103">
        <v>11758.680648</v>
      </c>
      <c r="I529" s="100">
        <v>1.6897362520550639E-3</v>
      </c>
      <c r="J529" s="103">
        <v>71401.321934799998</v>
      </c>
      <c r="K529" s="100">
        <v>2.0099782945173505E-3</v>
      </c>
      <c r="L529" s="103">
        <v>45858.854527199997</v>
      </c>
      <c r="M529" s="100">
        <v>5.6337635796781631E-3</v>
      </c>
      <c r="N529" s="103">
        <v>3.76560184</v>
      </c>
      <c r="O529" s="100">
        <v>9.0651977858544523E-7</v>
      </c>
      <c r="P529" s="103">
        <v>0</v>
      </c>
      <c r="Q529" s="100"/>
      <c r="R529" s="103">
        <v>0</v>
      </c>
      <c r="S529" s="100"/>
      <c r="T529" s="103">
        <v>0</v>
      </c>
      <c r="U529" s="100"/>
      <c r="V529" s="103">
        <v>0</v>
      </c>
      <c r="W529" s="100"/>
      <c r="X529" s="103">
        <v>0</v>
      </c>
      <c r="Y529" s="100"/>
      <c r="Z529" s="103">
        <v>129022.62271184</v>
      </c>
      <c r="AA529" s="100">
        <v>1.0297022986453586E-3</v>
      </c>
    </row>
    <row r="530" spans="1:27" x14ac:dyDescent="0.25">
      <c r="A530" s="101" t="s">
        <v>960</v>
      </c>
      <c r="B530" s="103">
        <v>0</v>
      </c>
      <c r="C530" s="100"/>
      <c r="D530" s="103">
        <v>0</v>
      </c>
      <c r="E530" s="100"/>
      <c r="F530" s="103">
        <v>0</v>
      </c>
      <c r="G530" s="100"/>
      <c r="H530" s="103">
        <v>0</v>
      </c>
      <c r="I530" s="100"/>
      <c r="J530" s="103">
        <v>0</v>
      </c>
      <c r="K530" s="100"/>
      <c r="L530" s="103">
        <v>0</v>
      </c>
      <c r="M530" s="100"/>
      <c r="N530" s="103">
        <v>0</v>
      </c>
      <c r="O530" s="100"/>
      <c r="P530" s="103">
        <v>0</v>
      </c>
      <c r="Q530" s="100"/>
      <c r="R530" s="103">
        <v>0</v>
      </c>
      <c r="S530" s="100"/>
      <c r="T530" s="103">
        <v>0</v>
      </c>
      <c r="U530" s="100"/>
      <c r="V530" s="103">
        <v>66459.420056577306</v>
      </c>
      <c r="W530" s="100">
        <v>2.4588392964486647E-3</v>
      </c>
      <c r="X530" s="103">
        <v>28482.606665837498</v>
      </c>
      <c r="Y530" s="100">
        <v>3.7126001323579331E-3</v>
      </c>
      <c r="Z530" s="103">
        <v>94942.026722414812</v>
      </c>
      <c r="AA530" s="100">
        <v>7.5771226083709326E-4</v>
      </c>
    </row>
    <row r="531" spans="1:27" x14ac:dyDescent="0.25">
      <c r="A531" s="102" t="s">
        <v>32</v>
      </c>
      <c r="B531" s="103">
        <v>0</v>
      </c>
      <c r="C531" s="100"/>
      <c r="D531" s="103">
        <v>0</v>
      </c>
      <c r="E531" s="100"/>
      <c r="F531" s="103">
        <v>0</v>
      </c>
      <c r="G531" s="100"/>
      <c r="H531" s="103">
        <v>0</v>
      </c>
      <c r="I531" s="100"/>
      <c r="J531" s="103">
        <v>0</v>
      </c>
      <c r="K531" s="100"/>
      <c r="L531" s="103">
        <v>0</v>
      </c>
      <c r="M531" s="100"/>
      <c r="N531" s="103">
        <v>0</v>
      </c>
      <c r="O531" s="100"/>
      <c r="P531" s="103">
        <v>0</v>
      </c>
      <c r="Q531" s="100"/>
      <c r="R531" s="103">
        <v>0</v>
      </c>
      <c r="S531" s="100"/>
      <c r="T531" s="103">
        <v>0</v>
      </c>
      <c r="U531" s="100"/>
      <c r="V531" s="103">
        <v>66459.420056577306</v>
      </c>
      <c r="W531" s="100">
        <v>2.4588392964486647E-3</v>
      </c>
      <c r="X531" s="103">
        <v>28482.606665837498</v>
      </c>
      <c r="Y531" s="100">
        <v>3.7126001323579331E-3</v>
      </c>
      <c r="Z531" s="103">
        <v>94942.026722414812</v>
      </c>
      <c r="AA531" s="100">
        <v>7.5771226083709326E-4</v>
      </c>
    </row>
    <row r="532" spans="1:27" x14ac:dyDescent="0.25">
      <c r="A532" s="101" t="s">
        <v>974</v>
      </c>
      <c r="B532" s="103">
        <v>276.64340669570004</v>
      </c>
      <c r="C532" s="100">
        <v>3.5939025723136482E-3</v>
      </c>
      <c r="D532" s="103">
        <v>12427.6431750704</v>
      </c>
      <c r="E532" s="100">
        <v>1.0708056434432586E-2</v>
      </c>
      <c r="F532" s="103">
        <v>4483.8181847940996</v>
      </c>
      <c r="G532" s="100">
        <v>2.4245783462149562E-2</v>
      </c>
      <c r="H532" s="103">
        <v>18695.537375072599</v>
      </c>
      <c r="I532" s="100">
        <v>2.6865707301680724E-3</v>
      </c>
      <c r="J532" s="103">
        <v>227497.96390266303</v>
      </c>
      <c r="K532" s="100">
        <v>6.4041667170923822E-3</v>
      </c>
      <c r="L532" s="103">
        <v>112913.98441116599</v>
      </c>
      <c r="M532" s="100">
        <v>1.3871491112685127E-2</v>
      </c>
      <c r="N532" s="103">
        <v>0</v>
      </c>
      <c r="O532" s="100"/>
      <c r="P532" s="103">
        <v>0</v>
      </c>
      <c r="Q532" s="100"/>
      <c r="R532" s="103">
        <v>0</v>
      </c>
      <c r="S532" s="100"/>
      <c r="T532" s="103">
        <v>24338.164767149003</v>
      </c>
      <c r="U532" s="100">
        <v>4.7663199892689174E-3</v>
      </c>
      <c r="V532" s="103">
        <v>236421.35598909203</v>
      </c>
      <c r="W532" s="100">
        <v>8.7470236744584175E-3</v>
      </c>
      <c r="X532" s="103">
        <v>156990.91626409607</v>
      </c>
      <c r="Y532" s="100">
        <v>2.04631726070265E-2</v>
      </c>
      <c r="Z532" s="103">
        <v>794046.02747579897</v>
      </c>
      <c r="AA532" s="100">
        <v>6.3371136203621307E-3</v>
      </c>
    </row>
    <row r="533" spans="1:27" x14ac:dyDescent="0.25">
      <c r="A533" s="102" t="s">
        <v>33</v>
      </c>
      <c r="B533" s="103">
        <v>276.64340669570004</v>
      </c>
      <c r="C533" s="100">
        <v>3.5939025723136482E-3</v>
      </c>
      <c r="D533" s="103">
        <v>12427.6431750704</v>
      </c>
      <c r="E533" s="100">
        <v>1.0708056434432586E-2</v>
      </c>
      <c r="F533" s="103">
        <v>4483.8181847940996</v>
      </c>
      <c r="G533" s="100">
        <v>2.4245783462149562E-2</v>
      </c>
      <c r="H533" s="103">
        <v>18695.537375072599</v>
      </c>
      <c r="I533" s="100">
        <v>2.6865707301680724E-3</v>
      </c>
      <c r="J533" s="103">
        <v>227497.96390266303</v>
      </c>
      <c r="K533" s="100">
        <v>6.4041667170923822E-3</v>
      </c>
      <c r="L533" s="103">
        <v>112913.98441116599</v>
      </c>
      <c r="M533" s="100">
        <v>1.3871491112685127E-2</v>
      </c>
      <c r="N533" s="103">
        <v>0</v>
      </c>
      <c r="O533" s="100"/>
      <c r="P533" s="103">
        <v>0</v>
      </c>
      <c r="Q533" s="100"/>
      <c r="R533" s="103">
        <v>0</v>
      </c>
      <c r="S533" s="100"/>
      <c r="T533" s="103">
        <v>24338.164767149003</v>
      </c>
      <c r="U533" s="100">
        <v>4.7663199892689174E-3</v>
      </c>
      <c r="V533" s="103">
        <v>236421.35598909203</v>
      </c>
      <c r="W533" s="100">
        <v>8.7470236744584175E-3</v>
      </c>
      <c r="X533" s="103">
        <v>156990.91626409607</v>
      </c>
      <c r="Y533" s="100">
        <v>2.04631726070265E-2</v>
      </c>
      <c r="Z533" s="103">
        <v>794046.02747579897</v>
      </c>
      <c r="AA533" s="100">
        <v>6.3371136203621307E-3</v>
      </c>
    </row>
    <row r="534" spans="1:27" x14ac:dyDescent="0.25">
      <c r="A534" s="101" t="s">
        <v>1027</v>
      </c>
      <c r="B534" s="103">
        <v>1420.5293489844</v>
      </c>
      <c r="C534" s="100">
        <v>1.8454240939050078E-2</v>
      </c>
      <c r="D534" s="103">
        <v>22958.287607573198</v>
      </c>
      <c r="E534" s="100">
        <v>1.9781597836102623E-2</v>
      </c>
      <c r="F534" s="103">
        <v>2.3539098382000003</v>
      </c>
      <c r="G534" s="100">
        <v>1.2728524189488632E-5</v>
      </c>
      <c r="H534" s="103">
        <v>67354.499763528904</v>
      </c>
      <c r="I534" s="100">
        <v>9.6789209092796348E-3</v>
      </c>
      <c r="J534" s="103">
        <v>0</v>
      </c>
      <c r="K534" s="100"/>
      <c r="L534" s="103">
        <v>0</v>
      </c>
      <c r="M534" s="100"/>
      <c r="N534" s="103">
        <v>0</v>
      </c>
      <c r="O534" s="100"/>
      <c r="P534" s="103">
        <v>0</v>
      </c>
      <c r="Q534" s="100"/>
      <c r="R534" s="103">
        <v>0</v>
      </c>
      <c r="S534" s="100"/>
      <c r="T534" s="103">
        <v>0</v>
      </c>
      <c r="U534" s="100"/>
      <c r="V534" s="103">
        <v>0</v>
      </c>
      <c r="W534" s="100"/>
      <c r="X534" s="103">
        <v>0</v>
      </c>
      <c r="Y534" s="100"/>
      <c r="Z534" s="103">
        <v>91735.670629924702</v>
      </c>
      <c r="AA534" s="100">
        <v>7.3212301013579248E-4</v>
      </c>
    </row>
    <row r="535" spans="1:27" x14ac:dyDescent="0.25">
      <c r="A535" s="102" t="s">
        <v>33</v>
      </c>
      <c r="B535" s="103">
        <v>1420.5293489844</v>
      </c>
      <c r="C535" s="100">
        <v>1.8454240939050078E-2</v>
      </c>
      <c r="D535" s="103">
        <v>22958.287607573198</v>
      </c>
      <c r="E535" s="100">
        <v>1.9781597836102623E-2</v>
      </c>
      <c r="F535" s="103">
        <v>2.3539098382000003</v>
      </c>
      <c r="G535" s="100">
        <v>1.2728524189488632E-5</v>
      </c>
      <c r="H535" s="103">
        <v>67354.499763528904</v>
      </c>
      <c r="I535" s="100">
        <v>9.6789209092796348E-3</v>
      </c>
      <c r="J535" s="103">
        <v>0</v>
      </c>
      <c r="K535" s="100"/>
      <c r="L535" s="103">
        <v>0</v>
      </c>
      <c r="M535" s="100"/>
      <c r="N535" s="103">
        <v>0</v>
      </c>
      <c r="O535" s="100"/>
      <c r="P535" s="103">
        <v>0</v>
      </c>
      <c r="Q535" s="100"/>
      <c r="R535" s="103">
        <v>0</v>
      </c>
      <c r="S535" s="100"/>
      <c r="T535" s="103">
        <v>0</v>
      </c>
      <c r="U535" s="100"/>
      <c r="V535" s="103">
        <v>0</v>
      </c>
      <c r="W535" s="100"/>
      <c r="X535" s="103">
        <v>0</v>
      </c>
      <c r="Y535" s="100"/>
      <c r="Z535" s="103">
        <v>91735.670629924702</v>
      </c>
      <c r="AA535" s="100">
        <v>7.3212301013579248E-4</v>
      </c>
    </row>
    <row r="536" spans="1:27" x14ac:dyDescent="0.25">
      <c r="A536" s="101" t="s">
        <v>1028</v>
      </c>
      <c r="B536" s="103">
        <v>0</v>
      </c>
      <c r="C536" s="100"/>
      <c r="D536" s="103">
        <v>0</v>
      </c>
      <c r="E536" s="100"/>
      <c r="F536" s="103">
        <v>0</v>
      </c>
      <c r="G536" s="100"/>
      <c r="H536" s="103">
        <v>0</v>
      </c>
      <c r="I536" s="100"/>
      <c r="J536" s="103">
        <v>0</v>
      </c>
      <c r="K536" s="100"/>
      <c r="L536" s="103">
        <v>0</v>
      </c>
      <c r="M536" s="100"/>
      <c r="N536" s="103">
        <v>0</v>
      </c>
      <c r="O536" s="100"/>
      <c r="P536" s="103">
        <v>0</v>
      </c>
      <c r="Q536" s="100"/>
      <c r="R536" s="103">
        <v>0</v>
      </c>
      <c r="S536" s="100"/>
      <c r="T536" s="103">
        <v>11287.837029835</v>
      </c>
      <c r="U536" s="100">
        <v>2.2105793015064221E-3</v>
      </c>
      <c r="V536" s="103">
        <v>148156.1242966147</v>
      </c>
      <c r="W536" s="100">
        <v>5.4814215971178346E-3</v>
      </c>
      <c r="X536" s="103">
        <v>43829.590327894803</v>
      </c>
      <c r="Y536" s="100">
        <v>5.7130214506563165E-3</v>
      </c>
      <c r="Z536" s="103">
        <v>203273.55165434451</v>
      </c>
      <c r="AA536" s="100">
        <v>1.6222832786445653E-3</v>
      </c>
    </row>
    <row r="537" spans="1:27" x14ac:dyDescent="0.25">
      <c r="A537" s="102" t="s">
        <v>33</v>
      </c>
      <c r="B537" s="103">
        <v>0</v>
      </c>
      <c r="C537" s="100"/>
      <c r="D537" s="103">
        <v>0</v>
      </c>
      <c r="E537" s="100"/>
      <c r="F537" s="103">
        <v>0</v>
      </c>
      <c r="G537" s="100"/>
      <c r="H537" s="103">
        <v>0</v>
      </c>
      <c r="I537" s="100"/>
      <c r="J537" s="103">
        <v>0</v>
      </c>
      <c r="K537" s="100"/>
      <c r="L537" s="103">
        <v>0</v>
      </c>
      <c r="M537" s="100"/>
      <c r="N537" s="103">
        <v>0</v>
      </c>
      <c r="O537" s="100"/>
      <c r="P537" s="103">
        <v>0</v>
      </c>
      <c r="Q537" s="100"/>
      <c r="R537" s="103">
        <v>0</v>
      </c>
      <c r="S537" s="100"/>
      <c r="T537" s="103">
        <v>11287.837029835</v>
      </c>
      <c r="U537" s="100">
        <v>2.2105793015064221E-3</v>
      </c>
      <c r="V537" s="103">
        <v>148156.1242966147</v>
      </c>
      <c r="W537" s="100">
        <v>5.4814215971178346E-3</v>
      </c>
      <c r="X537" s="103">
        <v>43829.590327894803</v>
      </c>
      <c r="Y537" s="100">
        <v>5.7130214506563165E-3</v>
      </c>
      <c r="Z537" s="103">
        <v>203273.55165434451</v>
      </c>
      <c r="AA537" s="100">
        <v>1.6222832786445653E-3</v>
      </c>
    </row>
    <row r="538" spans="1:27" x14ac:dyDescent="0.25">
      <c r="A538" s="101" t="s">
        <v>1029</v>
      </c>
      <c r="B538" s="103">
        <v>0</v>
      </c>
      <c r="C538" s="100"/>
      <c r="D538" s="103">
        <v>0</v>
      </c>
      <c r="E538" s="100"/>
      <c r="F538" s="103">
        <v>0</v>
      </c>
      <c r="G538" s="100"/>
      <c r="H538" s="103">
        <v>0</v>
      </c>
      <c r="I538" s="100"/>
      <c r="J538" s="103">
        <v>178478.7352576</v>
      </c>
      <c r="K538" s="100">
        <v>5.0242540919377653E-3</v>
      </c>
      <c r="L538" s="103">
        <v>82415.180692480004</v>
      </c>
      <c r="M538" s="100">
        <v>1.0124710880479944E-2</v>
      </c>
      <c r="N538" s="103">
        <v>0</v>
      </c>
      <c r="O538" s="100"/>
      <c r="P538" s="103">
        <v>0</v>
      </c>
      <c r="Q538" s="100"/>
      <c r="R538" s="103">
        <v>0</v>
      </c>
      <c r="S538" s="100"/>
      <c r="T538" s="103">
        <v>9704.6809330559008</v>
      </c>
      <c r="U538" s="100">
        <v>1.9005383176276236E-3</v>
      </c>
      <c r="V538" s="103">
        <v>284389.81822106597</v>
      </c>
      <c r="W538" s="100">
        <v>1.0521741838200781E-2</v>
      </c>
      <c r="X538" s="103">
        <v>188512.480948579</v>
      </c>
      <c r="Y538" s="100">
        <v>2.4571889431744109E-2</v>
      </c>
      <c r="Z538" s="103">
        <v>743500.89605278091</v>
      </c>
      <c r="AA538" s="100">
        <v>5.9337236030327341E-3</v>
      </c>
    </row>
    <row r="539" spans="1:27" x14ac:dyDescent="0.25">
      <c r="A539" s="102" t="s">
        <v>33</v>
      </c>
      <c r="B539" s="103">
        <v>0</v>
      </c>
      <c r="C539" s="100"/>
      <c r="D539" s="103">
        <v>0</v>
      </c>
      <c r="E539" s="100"/>
      <c r="F539" s="103">
        <v>0</v>
      </c>
      <c r="G539" s="100"/>
      <c r="H539" s="103">
        <v>0</v>
      </c>
      <c r="I539" s="100"/>
      <c r="J539" s="103">
        <v>178478.7352576</v>
      </c>
      <c r="K539" s="100">
        <v>5.0242540919377653E-3</v>
      </c>
      <c r="L539" s="103">
        <v>82415.180692480004</v>
      </c>
      <c r="M539" s="100">
        <v>1.0124710880479944E-2</v>
      </c>
      <c r="N539" s="103">
        <v>0</v>
      </c>
      <c r="O539" s="100"/>
      <c r="P539" s="103">
        <v>0</v>
      </c>
      <c r="Q539" s="100"/>
      <c r="R539" s="103">
        <v>0</v>
      </c>
      <c r="S539" s="100"/>
      <c r="T539" s="103">
        <v>9704.6809330559008</v>
      </c>
      <c r="U539" s="100">
        <v>1.9005383176276236E-3</v>
      </c>
      <c r="V539" s="103">
        <v>284389.81822106597</v>
      </c>
      <c r="W539" s="100">
        <v>1.0521741838200781E-2</v>
      </c>
      <c r="X539" s="103">
        <v>188512.480948579</v>
      </c>
      <c r="Y539" s="100">
        <v>2.4571889431744109E-2</v>
      </c>
      <c r="Z539" s="103">
        <v>743500.89605278091</v>
      </c>
      <c r="AA539" s="100">
        <v>5.9337236030327341E-3</v>
      </c>
    </row>
    <row r="540" spans="1:27" x14ac:dyDescent="0.25">
      <c r="A540" s="101" t="s">
        <v>1062</v>
      </c>
      <c r="B540" s="103">
        <v>164.66874200289999</v>
      </c>
      <c r="C540" s="100">
        <v>2.1392283392274803E-3</v>
      </c>
      <c r="D540" s="103">
        <v>9880.1244789666998</v>
      </c>
      <c r="E540" s="100">
        <v>8.5130325202948196E-3</v>
      </c>
      <c r="F540" s="103">
        <v>1514.9524181851</v>
      </c>
      <c r="G540" s="100">
        <v>8.191948641303461E-3</v>
      </c>
      <c r="H540" s="103">
        <v>0</v>
      </c>
      <c r="I540" s="100"/>
      <c r="J540" s="103">
        <v>4.6984303079999998</v>
      </c>
      <c r="K540" s="100">
        <v>1.3226285846648623E-7</v>
      </c>
      <c r="L540" s="103">
        <v>10.44095624</v>
      </c>
      <c r="M540" s="100">
        <v>1.2826722256448156E-6</v>
      </c>
      <c r="N540" s="103">
        <v>0</v>
      </c>
      <c r="O540" s="100"/>
      <c r="P540" s="103">
        <v>0</v>
      </c>
      <c r="Q540" s="100"/>
      <c r="R540" s="103">
        <v>0</v>
      </c>
      <c r="S540" s="100"/>
      <c r="T540" s="103">
        <v>14375.891388968401</v>
      </c>
      <c r="U540" s="100">
        <v>2.8153354678281074E-3</v>
      </c>
      <c r="V540" s="103">
        <v>281596.08285056771</v>
      </c>
      <c r="W540" s="100">
        <v>1.0418380323655337E-2</v>
      </c>
      <c r="X540" s="103">
        <v>118142.4443172771</v>
      </c>
      <c r="Y540" s="100">
        <v>1.5399421111814721E-2</v>
      </c>
      <c r="Z540" s="103">
        <v>425689.30358251597</v>
      </c>
      <c r="AA540" s="100">
        <v>3.3973364143018154E-3</v>
      </c>
    </row>
    <row r="541" spans="1:27" x14ac:dyDescent="0.25">
      <c r="A541" s="102" t="s">
        <v>33</v>
      </c>
      <c r="B541" s="103">
        <v>164.66874200289999</v>
      </c>
      <c r="C541" s="100">
        <v>2.1392283392274803E-3</v>
      </c>
      <c r="D541" s="103">
        <v>9880.1244789666998</v>
      </c>
      <c r="E541" s="100">
        <v>8.5130325202948196E-3</v>
      </c>
      <c r="F541" s="103">
        <v>1514.9524181851</v>
      </c>
      <c r="G541" s="100">
        <v>8.191948641303461E-3</v>
      </c>
      <c r="H541" s="103">
        <v>0</v>
      </c>
      <c r="I541" s="100"/>
      <c r="J541" s="103">
        <v>4.6984303079999998</v>
      </c>
      <c r="K541" s="100">
        <v>1.3226285846648623E-7</v>
      </c>
      <c r="L541" s="103">
        <v>10.44095624</v>
      </c>
      <c r="M541" s="100">
        <v>1.2826722256448156E-6</v>
      </c>
      <c r="N541" s="103">
        <v>0</v>
      </c>
      <c r="O541" s="100"/>
      <c r="P541" s="103">
        <v>0</v>
      </c>
      <c r="Q541" s="100"/>
      <c r="R541" s="103">
        <v>0</v>
      </c>
      <c r="S541" s="100"/>
      <c r="T541" s="103">
        <v>14375.891388968401</v>
      </c>
      <c r="U541" s="100">
        <v>2.8153354678281074E-3</v>
      </c>
      <c r="V541" s="103">
        <v>281596.08285056771</v>
      </c>
      <c r="W541" s="100">
        <v>1.0418380323655337E-2</v>
      </c>
      <c r="X541" s="103">
        <v>118142.4443172771</v>
      </c>
      <c r="Y541" s="100">
        <v>1.5399421111814721E-2</v>
      </c>
      <c r="Z541" s="103">
        <v>425689.30358251597</v>
      </c>
      <c r="AA541" s="100">
        <v>3.3973364143018154E-3</v>
      </c>
    </row>
    <row r="542" spans="1:27" x14ac:dyDescent="0.25">
      <c r="A542" s="101" t="s">
        <v>1063</v>
      </c>
      <c r="B542" s="103">
        <v>140.7248555173</v>
      </c>
      <c r="C542" s="100">
        <v>1.8281708798807675E-3</v>
      </c>
      <c r="D542" s="103">
        <v>16881.148650671603</v>
      </c>
      <c r="E542" s="100">
        <v>1.4545339762574334E-2</v>
      </c>
      <c r="F542" s="103">
        <v>5258.9827404901998</v>
      </c>
      <c r="G542" s="100">
        <v>2.8437405689089628E-2</v>
      </c>
      <c r="H542" s="103">
        <v>0</v>
      </c>
      <c r="I542" s="100"/>
      <c r="J542" s="103">
        <v>0</v>
      </c>
      <c r="K542" s="100"/>
      <c r="L542" s="103">
        <v>0</v>
      </c>
      <c r="M542" s="100"/>
      <c r="N542" s="103">
        <v>0</v>
      </c>
      <c r="O542" s="100"/>
      <c r="P542" s="103">
        <v>0</v>
      </c>
      <c r="Q542" s="100"/>
      <c r="R542" s="103">
        <v>0</v>
      </c>
      <c r="S542" s="100"/>
      <c r="T542" s="103">
        <v>0</v>
      </c>
      <c r="U542" s="100"/>
      <c r="V542" s="103">
        <v>0</v>
      </c>
      <c r="W542" s="100"/>
      <c r="X542" s="103">
        <v>0</v>
      </c>
      <c r="Y542" s="100"/>
      <c r="Z542" s="103">
        <v>22280.856246679105</v>
      </c>
      <c r="AA542" s="100">
        <v>1.7781880735933059E-4</v>
      </c>
    </row>
    <row r="543" spans="1:27" x14ac:dyDescent="0.25">
      <c r="A543" s="102" t="s">
        <v>33</v>
      </c>
      <c r="B543" s="103">
        <v>140.7248555173</v>
      </c>
      <c r="C543" s="100">
        <v>1.8281708798807675E-3</v>
      </c>
      <c r="D543" s="103">
        <v>16881.148650671603</v>
      </c>
      <c r="E543" s="100">
        <v>1.4545339762574334E-2</v>
      </c>
      <c r="F543" s="103">
        <v>5258.9827404901998</v>
      </c>
      <c r="G543" s="100">
        <v>2.8437405689089628E-2</v>
      </c>
      <c r="H543" s="103">
        <v>0</v>
      </c>
      <c r="I543" s="100"/>
      <c r="J543" s="103">
        <v>0</v>
      </c>
      <c r="K543" s="100"/>
      <c r="L543" s="103">
        <v>0</v>
      </c>
      <c r="M543" s="100"/>
      <c r="N543" s="103">
        <v>0</v>
      </c>
      <c r="O543" s="100"/>
      <c r="P543" s="103">
        <v>0</v>
      </c>
      <c r="Q543" s="100"/>
      <c r="R543" s="103">
        <v>0</v>
      </c>
      <c r="S543" s="100"/>
      <c r="T543" s="103">
        <v>0</v>
      </c>
      <c r="U543" s="100"/>
      <c r="V543" s="103">
        <v>0</v>
      </c>
      <c r="W543" s="100"/>
      <c r="X543" s="103">
        <v>0</v>
      </c>
      <c r="Y543" s="100"/>
      <c r="Z543" s="103">
        <v>22280.856246679105</v>
      </c>
      <c r="AA543" s="100">
        <v>1.7781880735933059E-4</v>
      </c>
    </row>
    <row r="544" spans="1:27" x14ac:dyDescent="0.25">
      <c r="A544" s="101" t="s">
        <v>1064</v>
      </c>
      <c r="B544" s="103">
        <v>0</v>
      </c>
      <c r="C544" s="100"/>
      <c r="D544" s="103">
        <v>0</v>
      </c>
      <c r="E544" s="100"/>
      <c r="F544" s="103">
        <v>0</v>
      </c>
      <c r="G544" s="100"/>
      <c r="H544" s="103">
        <v>0</v>
      </c>
      <c r="I544" s="100"/>
      <c r="J544" s="103">
        <v>35132.623066049498</v>
      </c>
      <c r="K544" s="100">
        <v>9.8899863306034898E-4</v>
      </c>
      <c r="L544" s="103">
        <v>19518.118680291198</v>
      </c>
      <c r="M544" s="100">
        <v>2.3978022848268124E-3</v>
      </c>
      <c r="N544" s="103">
        <v>0</v>
      </c>
      <c r="O544" s="100"/>
      <c r="P544" s="103">
        <v>23274.385818982799</v>
      </c>
      <c r="Q544" s="100">
        <v>9.8636242868633834E-4</v>
      </c>
      <c r="R544" s="103">
        <v>15516.253838061801</v>
      </c>
      <c r="S544" s="100">
        <v>2.7225985837113394E-3</v>
      </c>
      <c r="T544" s="103">
        <v>0</v>
      </c>
      <c r="U544" s="100"/>
      <c r="V544" s="103">
        <v>0</v>
      </c>
      <c r="W544" s="100"/>
      <c r="X544" s="103">
        <v>0</v>
      </c>
      <c r="Y544" s="100"/>
      <c r="Z544" s="103">
        <v>93441.381403385298</v>
      </c>
      <c r="AA544" s="100">
        <v>7.4573592752454564E-4</v>
      </c>
    </row>
    <row r="545" spans="1:27" x14ac:dyDescent="0.25">
      <c r="A545" s="102" t="s">
        <v>32</v>
      </c>
      <c r="B545" s="103">
        <v>0</v>
      </c>
      <c r="C545" s="100"/>
      <c r="D545" s="103">
        <v>0</v>
      </c>
      <c r="E545" s="100"/>
      <c r="F545" s="103">
        <v>0</v>
      </c>
      <c r="G545" s="100"/>
      <c r="H545" s="103">
        <v>0</v>
      </c>
      <c r="I545" s="100"/>
      <c r="J545" s="103">
        <v>35132.623066049498</v>
      </c>
      <c r="K545" s="100">
        <v>9.8899863306034898E-4</v>
      </c>
      <c r="L545" s="103">
        <v>19518.118680291198</v>
      </c>
      <c r="M545" s="100">
        <v>2.3978022848268124E-3</v>
      </c>
      <c r="N545" s="103">
        <v>0</v>
      </c>
      <c r="O545" s="100"/>
      <c r="P545" s="103">
        <v>23274.385818982799</v>
      </c>
      <c r="Q545" s="100">
        <v>9.8636242868633834E-4</v>
      </c>
      <c r="R545" s="103">
        <v>15516.253838061801</v>
      </c>
      <c r="S545" s="100">
        <v>2.7225985837113394E-3</v>
      </c>
      <c r="T545" s="103">
        <v>0</v>
      </c>
      <c r="U545" s="100"/>
      <c r="V545" s="103">
        <v>0</v>
      </c>
      <c r="W545" s="100"/>
      <c r="X545" s="103">
        <v>0</v>
      </c>
      <c r="Y545" s="100"/>
      <c r="Z545" s="103">
        <v>93441.381403385298</v>
      </c>
      <c r="AA545" s="100">
        <v>7.4573592752454564E-4</v>
      </c>
    </row>
    <row r="546" spans="1:27" x14ac:dyDescent="0.25">
      <c r="A546" s="101" t="s">
        <v>1065</v>
      </c>
      <c r="B546" s="103">
        <v>0</v>
      </c>
      <c r="C546" s="100"/>
      <c r="D546" s="103">
        <v>0</v>
      </c>
      <c r="E546" s="100"/>
      <c r="F546" s="103">
        <v>0</v>
      </c>
      <c r="G546" s="100"/>
      <c r="H546" s="103">
        <v>0</v>
      </c>
      <c r="I546" s="100"/>
      <c r="J546" s="103">
        <v>57256.154807792205</v>
      </c>
      <c r="K546" s="100">
        <v>1.6117856822913728E-3</v>
      </c>
      <c r="L546" s="103">
        <v>4089.7243963208998</v>
      </c>
      <c r="M546" s="100">
        <v>5.0242293647452627E-4</v>
      </c>
      <c r="N546" s="103">
        <v>0</v>
      </c>
      <c r="O546" s="100"/>
      <c r="P546" s="103">
        <v>0</v>
      </c>
      <c r="Q546" s="100"/>
      <c r="R546" s="103">
        <v>0</v>
      </c>
      <c r="S546" s="100"/>
      <c r="T546" s="103">
        <v>0</v>
      </c>
      <c r="U546" s="100"/>
      <c r="V546" s="103">
        <v>0</v>
      </c>
      <c r="W546" s="100"/>
      <c r="X546" s="103">
        <v>0</v>
      </c>
      <c r="Y546" s="100"/>
      <c r="Z546" s="103">
        <v>61345.879204113102</v>
      </c>
      <c r="AA546" s="100">
        <v>4.8958850394768046E-4</v>
      </c>
    </row>
    <row r="547" spans="1:27" x14ac:dyDescent="0.25">
      <c r="A547" s="102" t="s">
        <v>32</v>
      </c>
      <c r="B547" s="103">
        <v>0</v>
      </c>
      <c r="C547" s="100"/>
      <c r="D547" s="103">
        <v>0</v>
      </c>
      <c r="E547" s="100"/>
      <c r="F547" s="103">
        <v>0</v>
      </c>
      <c r="G547" s="100"/>
      <c r="H547" s="103">
        <v>0</v>
      </c>
      <c r="I547" s="100"/>
      <c r="J547" s="103">
        <v>57256.154807792205</v>
      </c>
      <c r="K547" s="100">
        <v>1.6117856822913728E-3</v>
      </c>
      <c r="L547" s="103">
        <v>4089.7243963208998</v>
      </c>
      <c r="M547" s="100">
        <v>5.0242293647452627E-4</v>
      </c>
      <c r="N547" s="103">
        <v>0</v>
      </c>
      <c r="O547" s="100"/>
      <c r="P547" s="103">
        <v>0</v>
      </c>
      <c r="Q547" s="100"/>
      <c r="R547" s="103">
        <v>0</v>
      </c>
      <c r="S547" s="100"/>
      <c r="T547" s="103">
        <v>0</v>
      </c>
      <c r="U547" s="100"/>
      <c r="V547" s="103">
        <v>0</v>
      </c>
      <c r="W547" s="100"/>
      <c r="X547" s="103">
        <v>0</v>
      </c>
      <c r="Y547" s="100"/>
      <c r="Z547" s="103">
        <v>61345.879204113102</v>
      </c>
      <c r="AA547" s="100">
        <v>4.8958850394768046E-4</v>
      </c>
    </row>
    <row r="548" spans="1:27" x14ac:dyDescent="0.25">
      <c r="A548" s="101" t="s">
        <v>1066</v>
      </c>
      <c r="B548" s="103">
        <v>0</v>
      </c>
      <c r="C548" s="100"/>
      <c r="D548" s="103">
        <v>0</v>
      </c>
      <c r="E548" s="100"/>
      <c r="F548" s="103">
        <v>0</v>
      </c>
      <c r="G548" s="100"/>
      <c r="H548" s="103">
        <v>0</v>
      </c>
      <c r="I548" s="100"/>
      <c r="J548" s="103">
        <v>0</v>
      </c>
      <c r="K548" s="100"/>
      <c r="L548" s="103">
        <v>0</v>
      </c>
      <c r="M548" s="100"/>
      <c r="N548" s="103">
        <v>0</v>
      </c>
      <c r="O548" s="100"/>
      <c r="P548" s="103">
        <v>0</v>
      </c>
      <c r="Q548" s="100"/>
      <c r="R548" s="103">
        <v>0</v>
      </c>
      <c r="S548" s="100"/>
      <c r="T548" s="103">
        <v>0</v>
      </c>
      <c r="U548" s="100"/>
      <c r="V548" s="103">
        <v>67791.018671376005</v>
      </c>
      <c r="W548" s="100">
        <v>2.508105254508129E-3</v>
      </c>
      <c r="X548" s="103">
        <v>40674.684058008002</v>
      </c>
      <c r="Y548" s="100">
        <v>5.3017913419595849E-3</v>
      </c>
      <c r="Z548" s="103">
        <v>108465.70272938401</v>
      </c>
      <c r="AA548" s="100">
        <v>8.6564186246681878E-4</v>
      </c>
    </row>
    <row r="549" spans="1:27" x14ac:dyDescent="0.25">
      <c r="A549" s="102" t="s">
        <v>33</v>
      </c>
      <c r="B549" s="103">
        <v>0</v>
      </c>
      <c r="C549" s="100"/>
      <c r="D549" s="103">
        <v>0</v>
      </c>
      <c r="E549" s="100"/>
      <c r="F549" s="103">
        <v>0</v>
      </c>
      <c r="G549" s="100"/>
      <c r="H549" s="103">
        <v>0</v>
      </c>
      <c r="I549" s="100"/>
      <c r="J549" s="103">
        <v>0</v>
      </c>
      <c r="K549" s="100"/>
      <c r="L549" s="103">
        <v>0</v>
      </c>
      <c r="M549" s="100"/>
      <c r="N549" s="103">
        <v>0</v>
      </c>
      <c r="O549" s="100"/>
      <c r="P549" s="103">
        <v>0</v>
      </c>
      <c r="Q549" s="100"/>
      <c r="R549" s="103">
        <v>0</v>
      </c>
      <c r="S549" s="100"/>
      <c r="T549" s="103">
        <v>0</v>
      </c>
      <c r="U549" s="100"/>
      <c r="V549" s="103">
        <v>67791.018671376005</v>
      </c>
      <c r="W549" s="100">
        <v>2.508105254508129E-3</v>
      </c>
      <c r="X549" s="103">
        <v>40674.684058008002</v>
      </c>
      <c r="Y549" s="100">
        <v>5.3017913419595849E-3</v>
      </c>
      <c r="Z549" s="103">
        <v>108465.70272938401</v>
      </c>
      <c r="AA549" s="100">
        <v>8.6564186246681878E-4</v>
      </c>
    </row>
    <row r="550" spans="1:27" x14ac:dyDescent="0.25">
      <c r="A550" s="101" t="s">
        <v>1067</v>
      </c>
      <c r="B550" s="103">
        <v>0</v>
      </c>
      <c r="C550" s="100"/>
      <c r="D550" s="103">
        <v>0</v>
      </c>
      <c r="E550" s="100"/>
      <c r="F550" s="103">
        <v>0</v>
      </c>
      <c r="G550" s="100"/>
      <c r="H550" s="103">
        <v>0</v>
      </c>
      <c r="I550" s="100"/>
      <c r="J550" s="103">
        <v>0</v>
      </c>
      <c r="K550" s="100"/>
      <c r="L550" s="103">
        <v>0</v>
      </c>
      <c r="M550" s="100"/>
      <c r="N550" s="103">
        <v>0</v>
      </c>
      <c r="O550" s="100"/>
      <c r="P550" s="103">
        <v>0</v>
      </c>
      <c r="Q550" s="100"/>
      <c r="R550" s="103">
        <v>0</v>
      </c>
      <c r="S550" s="100"/>
      <c r="T550" s="103">
        <v>0</v>
      </c>
      <c r="U550" s="100"/>
      <c r="V550" s="103">
        <v>38029.062011487098</v>
      </c>
      <c r="W550" s="100">
        <v>1.4069841717144719E-3</v>
      </c>
      <c r="X550" s="103">
        <v>25352.7023451768</v>
      </c>
      <c r="Y550" s="100">
        <v>3.3046289332510095E-3</v>
      </c>
      <c r="Z550" s="103">
        <v>63381.764356663894</v>
      </c>
      <c r="AA550" s="100">
        <v>5.0583647331380879E-4</v>
      </c>
    </row>
    <row r="551" spans="1:27" x14ac:dyDescent="0.25">
      <c r="A551" s="102" t="s">
        <v>32</v>
      </c>
      <c r="B551" s="103">
        <v>0</v>
      </c>
      <c r="C551" s="100"/>
      <c r="D551" s="103">
        <v>0</v>
      </c>
      <c r="E551" s="100"/>
      <c r="F551" s="103">
        <v>0</v>
      </c>
      <c r="G551" s="100"/>
      <c r="H551" s="103">
        <v>0</v>
      </c>
      <c r="I551" s="100"/>
      <c r="J551" s="103">
        <v>0</v>
      </c>
      <c r="K551" s="100"/>
      <c r="L551" s="103">
        <v>0</v>
      </c>
      <c r="M551" s="100"/>
      <c r="N551" s="103">
        <v>0</v>
      </c>
      <c r="O551" s="100"/>
      <c r="P551" s="103">
        <v>0</v>
      </c>
      <c r="Q551" s="100"/>
      <c r="R551" s="103">
        <v>0</v>
      </c>
      <c r="S551" s="100"/>
      <c r="T551" s="103">
        <v>0</v>
      </c>
      <c r="U551" s="100"/>
      <c r="V551" s="103">
        <v>38029.062011487098</v>
      </c>
      <c r="W551" s="100">
        <v>1.4069841717144719E-3</v>
      </c>
      <c r="X551" s="103">
        <v>25352.7023451768</v>
      </c>
      <c r="Y551" s="100">
        <v>3.3046289332510095E-3</v>
      </c>
      <c r="Z551" s="103">
        <v>63381.764356663894</v>
      </c>
      <c r="AA551" s="100">
        <v>5.0583647331380879E-4</v>
      </c>
    </row>
    <row r="552" spans="1:27" x14ac:dyDescent="0.25">
      <c r="A552" s="101" t="s">
        <v>1085</v>
      </c>
      <c r="B552" s="103">
        <v>0</v>
      </c>
      <c r="C552" s="100"/>
      <c r="D552" s="103">
        <v>0</v>
      </c>
      <c r="E552" s="100"/>
      <c r="F552" s="103">
        <v>0</v>
      </c>
      <c r="G552" s="100"/>
      <c r="H552" s="103">
        <v>0</v>
      </c>
      <c r="I552" s="100"/>
      <c r="J552" s="103">
        <v>14402.6305862893</v>
      </c>
      <c r="K552" s="100">
        <v>4.0544032068240849E-4</v>
      </c>
      <c r="L552" s="103">
        <v>2880.5234198090002</v>
      </c>
      <c r="M552" s="100">
        <v>3.5387250946934586E-4</v>
      </c>
      <c r="N552" s="103">
        <v>0</v>
      </c>
      <c r="O552" s="100"/>
      <c r="P552" s="103">
        <v>0</v>
      </c>
      <c r="Q552" s="100"/>
      <c r="R552" s="103">
        <v>0</v>
      </c>
      <c r="S552" s="100"/>
      <c r="T552" s="103">
        <v>0</v>
      </c>
      <c r="U552" s="100"/>
      <c r="V552" s="103">
        <v>0</v>
      </c>
      <c r="W552" s="100"/>
      <c r="X552" s="103">
        <v>0</v>
      </c>
      <c r="Y552" s="100"/>
      <c r="Z552" s="103">
        <v>17283.154006098299</v>
      </c>
      <c r="AA552" s="100">
        <v>1.3793320143296102E-4</v>
      </c>
    </row>
    <row r="553" spans="1:27" x14ac:dyDescent="0.25">
      <c r="A553" s="102" t="s">
        <v>32</v>
      </c>
      <c r="B553" s="103">
        <v>0</v>
      </c>
      <c r="C553" s="100"/>
      <c r="D553" s="103">
        <v>0</v>
      </c>
      <c r="E553" s="100"/>
      <c r="F553" s="103">
        <v>0</v>
      </c>
      <c r="G553" s="100"/>
      <c r="H553" s="103">
        <v>0</v>
      </c>
      <c r="I553" s="100"/>
      <c r="J553" s="103">
        <v>14402.6305862893</v>
      </c>
      <c r="K553" s="100">
        <v>4.0544032068240849E-4</v>
      </c>
      <c r="L553" s="103">
        <v>2880.5234198090002</v>
      </c>
      <c r="M553" s="100">
        <v>3.5387250946934586E-4</v>
      </c>
      <c r="N553" s="103">
        <v>0</v>
      </c>
      <c r="O553" s="100"/>
      <c r="P553" s="103">
        <v>0</v>
      </c>
      <c r="Q553" s="100"/>
      <c r="R553" s="103">
        <v>0</v>
      </c>
      <c r="S553" s="100"/>
      <c r="T553" s="103">
        <v>0</v>
      </c>
      <c r="U553" s="100"/>
      <c r="V553" s="103">
        <v>0</v>
      </c>
      <c r="W553" s="100"/>
      <c r="X553" s="103">
        <v>0</v>
      </c>
      <c r="Y553" s="100"/>
      <c r="Z553" s="103">
        <v>17283.154006098299</v>
      </c>
      <c r="AA553" s="100">
        <v>1.3793320143296102E-4</v>
      </c>
    </row>
    <row r="554" spans="1:27" x14ac:dyDescent="0.25">
      <c r="A554" s="101" t="s">
        <v>1086</v>
      </c>
      <c r="B554" s="103">
        <v>0</v>
      </c>
      <c r="C554" s="100"/>
      <c r="D554" s="103">
        <v>0</v>
      </c>
      <c r="E554" s="100"/>
      <c r="F554" s="103">
        <v>0</v>
      </c>
      <c r="G554" s="100"/>
      <c r="H554" s="103">
        <v>0</v>
      </c>
      <c r="I554" s="100"/>
      <c r="J554" s="103">
        <v>45024.026894052404</v>
      </c>
      <c r="K554" s="100">
        <v>1.2674459566931863E-3</v>
      </c>
      <c r="L554" s="103">
        <v>5002.6718861665995</v>
      </c>
      <c r="M554" s="100">
        <v>6.1457860131784833E-4</v>
      </c>
      <c r="N554" s="103">
        <v>0</v>
      </c>
      <c r="O554" s="100"/>
      <c r="P554" s="103">
        <v>0</v>
      </c>
      <c r="Q554" s="100"/>
      <c r="R554" s="103">
        <v>0</v>
      </c>
      <c r="S554" s="100"/>
      <c r="T554" s="103">
        <v>0</v>
      </c>
      <c r="U554" s="100"/>
      <c r="V554" s="103">
        <v>0</v>
      </c>
      <c r="W554" s="100"/>
      <c r="X554" s="103">
        <v>0</v>
      </c>
      <c r="Y554" s="100"/>
      <c r="Z554" s="103">
        <v>50026.698780219005</v>
      </c>
      <c r="AA554" s="100">
        <v>3.9925251591481803E-4</v>
      </c>
    </row>
    <row r="555" spans="1:27" x14ac:dyDescent="0.25">
      <c r="A555" s="102" t="s">
        <v>32</v>
      </c>
      <c r="B555" s="103">
        <v>0</v>
      </c>
      <c r="C555" s="100"/>
      <c r="D555" s="103">
        <v>0</v>
      </c>
      <c r="E555" s="100"/>
      <c r="F555" s="103">
        <v>0</v>
      </c>
      <c r="G555" s="100"/>
      <c r="H555" s="103">
        <v>0</v>
      </c>
      <c r="I555" s="100"/>
      <c r="J555" s="103">
        <v>45024.026894052404</v>
      </c>
      <c r="K555" s="100">
        <v>1.2674459566931863E-3</v>
      </c>
      <c r="L555" s="103">
        <v>5002.6718861665995</v>
      </c>
      <c r="M555" s="100">
        <v>6.1457860131784833E-4</v>
      </c>
      <c r="N555" s="103">
        <v>0</v>
      </c>
      <c r="O555" s="100"/>
      <c r="P555" s="103">
        <v>0</v>
      </c>
      <c r="Q555" s="100"/>
      <c r="R555" s="103">
        <v>0</v>
      </c>
      <c r="S555" s="100"/>
      <c r="T555" s="103">
        <v>0</v>
      </c>
      <c r="U555" s="100"/>
      <c r="V555" s="103">
        <v>0</v>
      </c>
      <c r="W555" s="100"/>
      <c r="X555" s="103">
        <v>0</v>
      </c>
      <c r="Y555" s="100"/>
      <c r="Z555" s="103">
        <v>50026.698780219005</v>
      </c>
      <c r="AA555" s="100">
        <v>3.9925251591481803E-4</v>
      </c>
    </row>
    <row r="556" spans="1:27" x14ac:dyDescent="0.25">
      <c r="A556" s="101" t="s">
        <v>1087</v>
      </c>
      <c r="B556" s="103">
        <v>0</v>
      </c>
      <c r="C556" s="100"/>
      <c r="D556" s="103">
        <v>0</v>
      </c>
      <c r="E556" s="100"/>
      <c r="F556" s="103">
        <v>0</v>
      </c>
      <c r="G556" s="100"/>
      <c r="H556" s="103">
        <v>0</v>
      </c>
      <c r="I556" s="100"/>
      <c r="J556" s="103">
        <v>0</v>
      </c>
      <c r="K556" s="100"/>
      <c r="L556" s="103">
        <v>0</v>
      </c>
      <c r="M556" s="100"/>
      <c r="N556" s="103">
        <v>0</v>
      </c>
      <c r="O556" s="100"/>
      <c r="P556" s="103">
        <v>0</v>
      </c>
      <c r="Q556" s="100"/>
      <c r="R556" s="103">
        <v>0</v>
      </c>
      <c r="S556" s="100"/>
      <c r="T556" s="103">
        <v>25257.136032127997</v>
      </c>
      <c r="U556" s="100">
        <v>4.9462888222412908E-3</v>
      </c>
      <c r="V556" s="103">
        <v>84190.474544176002</v>
      </c>
      <c r="W556" s="100">
        <v>3.1148458265156595E-3</v>
      </c>
      <c r="X556" s="103">
        <v>0</v>
      </c>
      <c r="Y556" s="100"/>
      <c r="Z556" s="103">
        <v>109447.610576304</v>
      </c>
      <c r="AA556" s="100">
        <v>8.7347826158644891E-4</v>
      </c>
    </row>
    <row r="557" spans="1:27" x14ac:dyDescent="0.25">
      <c r="A557" s="102" t="s">
        <v>33</v>
      </c>
      <c r="B557" s="103">
        <v>0</v>
      </c>
      <c r="C557" s="100"/>
      <c r="D557" s="103">
        <v>0</v>
      </c>
      <c r="E557" s="100"/>
      <c r="F557" s="103">
        <v>0</v>
      </c>
      <c r="G557" s="100"/>
      <c r="H557" s="103">
        <v>0</v>
      </c>
      <c r="I557" s="100"/>
      <c r="J557" s="103">
        <v>0</v>
      </c>
      <c r="K557" s="100"/>
      <c r="L557" s="103">
        <v>0</v>
      </c>
      <c r="M557" s="100"/>
      <c r="N557" s="103">
        <v>0</v>
      </c>
      <c r="O557" s="100"/>
      <c r="P557" s="103">
        <v>0</v>
      </c>
      <c r="Q557" s="100"/>
      <c r="R557" s="103">
        <v>0</v>
      </c>
      <c r="S557" s="100"/>
      <c r="T557" s="103">
        <v>25257.136032127997</v>
      </c>
      <c r="U557" s="100">
        <v>4.9462888222412908E-3</v>
      </c>
      <c r="V557" s="103">
        <v>84190.474544176002</v>
      </c>
      <c r="W557" s="100">
        <v>3.1148458265156595E-3</v>
      </c>
      <c r="X557" s="103">
        <v>0</v>
      </c>
      <c r="Y557" s="100"/>
      <c r="Z557" s="103">
        <v>109447.610576304</v>
      </c>
      <c r="AA557" s="100">
        <v>8.7347826158644891E-4</v>
      </c>
    </row>
    <row r="558" spans="1:27" x14ac:dyDescent="0.25">
      <c r="A558" s="101" t="s">
        <v>1105</v>
      </c>
      <c r="B558" s="103">
        <v>0</v>
      </c>
      <c r="C558" s="100"/>
      <c r="D558" s="103">
        <v>0</v>
      </c>
      <c r="E558" s="100"/>
      <c r="F558" s="103">
        <v>0</v>
      </c>
      <c r="G558" s="100"/>
      <c r="H558" s="103">
        <v>23649.7015469</v>
      </c>
      <c r="I558" s="100">
        <v>3.3984899539623637E-3</v>
      </c>
      <c r="J558" s="103">
        <v>664017.96249731095</v>
      </c>
      <c r="K558" s="100">
        <v>1.8692394701150989E-2</v>
      </c>
      <c r="L558" s="103">
        <v>305171.30820210878</v>
      </c>
      <c r="M558" s="100">
        <v>3.7490317179467353E-2</v>
      </c>
      <c r="N558" s="103">
        <v>0</v>
      </c>
      <c r="O558" s="100"/>
      <c r="P558" s="103">
        <v>0</v>
      </c>
      <c r="Q558" s="100"/>
      <c r="R558" s="103">
        <v>0</v>
      </c>
      <c r="S558" s="100"/>
      <c r="T558" s="103">
        <v>0</v>
      </c>
      <c r="U558" s="100"/>
      <c r="V558" s="103">
        <v>0</v>
      </c>
      <c r="W558" s="100"/>
      <c r="X558" s="103">
        <v>0</v>
      </c>
      <c r="Y558" s="100"/>
      <c r="Z558" s="103">
        <v>992838.97224631975</v>
      </c>
      <c r="AA558" s="100">
        <v>7.9236381218974784E-3</v>
      </c>
    </row>
    <row r="559" spans="1:27" x14ac:dyDescent="0.25">
      <c r="A559" s="102" t="s">
        <v>33</v>
      </c>
      <c r="B559" s="103">
        <v>0</v>
      </c>
      <c r="C559" s="100"/>
      <c r="D559" s="103">
        <v>0</v>
      </c>
      <c r="E559" s="100"/>
      <c r="F559" s="103">
        <v>0</v>
      </c>
      <c r="G559" s="100"/>
      <c r="H559" s="103">
        <v>23649.7015469</v>
      </c>
      <c r="I559" s="100">
        <v>3.3984899539623637E-3</v>
      </c>
      <c r="J559" s="103">
        <v>664017.96249731095</v>
      </c>
      <c r="K559" s="100">
        <v>1.8692394701150989E-2</v>
      </c>
      <c r="L559" s="103">
        <v>305171.30820210878</v>
      </c>
      <c r="M559" s="100">
        <v>3.7490317179467353E-2</v>
      </c>
      <c r="N559" s="103">
        <v>0</v>
      </c>
      <c r="O559" s="100"/>
      <c r="P559" s="103">
        <v>0</v>
      </c>
      <c r="Q559" s="100"/>
      <c r="R559" s="103">
        <v>0</v>
      </c>
      <c r="S559" s="100"/>
      <c r="T559" s="103">
        <v>0</v>
      </c>
      <c r="U559" s="100"/>
      <c r="V559" s="103">
        <v>0</v>
      </c>
      <c r="W559" s="100"/>
      <c r="X559" s="103">
        <v>0</v>
      </c>
      <c r="Y559" s="100"/>
      <c r="Z559" s="103">
        <v>992838.97224631975</v>
      </c>
      <c r="AA559" s="100">
        <v>7.9236381218974784E-3</v>
      </c>
    </row>
    <row r="560" spans="1:27" x14ac:dyDescent="0.25">
      <c r="A560" s="5" t="s">
        <v>276</v>
      </c>
      <c r="B560" s="31">
        <v>-962.72051543999999</v>
      </c>
      <c r="C560" s="104">
        <v>-1.2506799920464962E-2</v>
      </c>
      <c r="D560" s="31">
        <v>5427.1693934880004</v>
      </c>
      <c r="E560" s="104">
        <v>4.6762234259566738E-3</v>
      </c>
      <c r="F560" s="31">
        <v>2256.5687561119994</v>
      </c>
      <c r="G560" s="104">
        <v>1.220216234763679E-2</v>
      </c>
      <c r="H560" s="31">
        <v>1968.9321036080219</v>
      </c>
      <c r="I560" s="104">
        <v>2.829378612189265E-4</v>
      </c>
      <c r="J560" s="31">
        <v>46768.098121444345</v>
      </c>
      <c r="K560" s="104">
        <v>1.3165423209643007E-3</v>
      </c>
      <c r="L560" s="31">
        <v>-21373.783617948007</v>
      </c>
      <c r="M560" s="104">
        <v>-2.6257708559924015E-3</v>
      </c>
      <c r="N560" s="31">
        <v>9955.8877920772993</v>
      </c>
      <c r="O560" s="104">
        <v>2.3967507932000196E-3</v>
      </c>
      <c r="P560" s="31">
        <v>156765.56815996161</v>
      </c>
      <c r="Q560" s="104">
        <v>6.6436840803136363E-3</v>
      </c>
      <c r="R560" s="31">
        <v>93350.377648504509</v>
      </c>
      <c r="S560" s="104">
        <v>1.6379959275433242E-2</v>
      </c>
      <c r="T560" s="31">
        <v>-13433.314605479998</v>
      </c>
      <c r="U560" s="104">
        <v>-2.6307437943168168E-3</v>
      </c>
      <c r="V560" s="31">
        <v>158491.307639996</v>
      </c>
      <c r="W560" s="104">
        <v>5.8637986163436063E-3</v>
      </c>
      <c r="X560" s="31">
        <v>151630.59917661198</v>
      </c>
      <c r="Y560" s="104">
        <v>1.976447553333685E-2</v>
      </c>
      <c r="Z560" s="47">
        <v>590844.69005293574</v>
      </c>
      <c r="AA560" s="104">
        <v>4.7154066682453342E-3</v>
      </c>
    </row>
    <row r="561" spans="1:27" x14ac:dyDescent="0.25">
      <c r="A561" s="143" t="s">
        <v>221</v>
      </c>
      <c r="B561" s="31">
        <v>76975.766907783807</v>
      </c>
      <c r="C561" s="104">
        <v>1</v>
      </c>
      <c r="D561" s="31">
        <v>1160588.1283094799</v>
      </c>
      <c r="E561" s="104">
        <v>1</v>
      </c>
      <c r="F561" s="31">
        <v>184931.874517227</v>
      </c>
      <c r="G561" s="104">
        <v>1</v>
      </c>
      <c r="H561" s="31">
        <v>6958885.2305790596</v>
      </c>
      <c r="I561" s="104">
        <v>1</v>
      </c>
      <c r="J561" s="31">
        <v>35523429.347253405</v>
      </c>
      <c r="K561" s="104">
        <v>1</v>
      </c>
      <c r="L561" s="31">
        <v>8140003.3705034796</v>
      </c>
      <c r="M561" s="104">
        <v>1</v>
      </c>
      <c r="N561" s="31">
        <v>4153910.2940213103</v>
      </c>
      <c r="O561" s="104">
        <v>1</v>
      </c>
      <c r="P561" s="31">
        <v>23596180.412082601</v>
      </c>
      <c r="Q561" s="104">
        <v>1</v>
      </c>
      <c r="R561" s="31">
        <v>5699060.4237039797</v>
      </c>
      <c r="S561" s="104">
        <v>1</v>
      </c>
      <c r="T561" s="31">
        <v>5106280.0697277803</v>
      </c>
      <c r="U561" s="104">
        <v>1</v>
      </c>
      <c r="V561" s="31">
        <v>27028777.420535598</v>
      </c>
      <c r="W561" s="104">
        <v>1</v>
      </c>
      <c r="X561" s="31">
        <v>7671875.6802251497</v>
      </c>
      <c r="Y561" s="104">
        <v>1</v>
      </c>
      <c r="Z561" s="47">
        <v>125300898.01836684</v>
      </c>
      <c r="AA561" s="104">
        <v>1</v>
      </c>
    </row>
  </sheetData>
  <mergeCells count="16">
    <mergeCell ref="B7:C7"/>
    <mergeCell ref="D7:E7"/>
    <mergeCell ref="F7:G7"/>
    <mergeCell ref="H7:I7"/>
    <mergeCell ref="A2:AA2"/>
    <mergeCell ref="A4:AA4"/>
    <mergeCell ref="A5:AA5"/>
    <mergeCell ref="T7:U7"/>
    <mergeCell ref="V7:W7"/>
    <mergeCell ref="X7:Y7"/>
    <mergeCell ref="Z7:AA7"/>
    <mergeCell ref="J7:K7"/>
    <mergeCell ref="L7:M7"/>
    <mergeCell ref="N7:O7"/>
    <mergeCell ref="P7:Q7"/>
    <mergeCell ref="R7:S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A81"/>
  <sheetViews>
    <sheetView zoomScale="70" zoomScaleNormal="70" workbookViewId="0"/>
  </sheetViews>
  <sheetFormatPr baseColWidth="10" defaultRowHeight="15" x14ac:dyDescent="0.25"/>
  <cols>
    <col min="1" max="1" width="36.7109375" style="8" customWidth="1"/>
    <col min="2" max="2" width="36.7109375" customWidth="1"/>
    <col min="3" max="3" width="9.28515625" bestFit="1" customWidth="1"/>
    <col min="4" max="4" width="10.28515625" bestFit="1" customWidth="1"/>
    <col min="5" max="5" width="9.28515625" bestFit="1" customWidth="1"/>
    <col min="6" max="7" width="10.28515625" bestFit="1" customWidth="1"/>
    <col min="8" max="8" width="10.5703125" bestFit="1" customWidth="1"/>
    <col min="9" max="9" width="9.28515625" bestFit="1" customWidth="1"/>
    <col min="10" max="10" width="13.7109375" bestFit="1" customWidth="1"/>
    <col min="11" max="11" width="9.28515625" bestFit="1" customWidth="1"/>
    <col min="12" max="12" width="13.7109375" bestFit="1" customWidth="1"/>
    <col min="13" max="13" width="10.28515625" bestFit="1" customWidth="1"/>
    <col min="14" max="14" width="10.85546875" bestFit="1" customWidth="1"/>
    <col min="15" max="15" width="9.28515625" bestFit="1" customWidth="1"/>
    <col min="16" max="16" width="13.42578125" bestFit="1" customWidth="1"/>
    <col min="17" max="17" width="9.28515625" bestFit="1" customWidth="1"/>
    <col min="18" max="18" width="13.42578125" bestFit="1" customWidth="1"/>
    <col min="19" max="19" width="10" bestFit="1" customWidth="1"/>
    <col min="20" max="20" width="11.28515625" bestFit="1" customWidth="1"/>
    <col min="21" max="21" width="9.28515625" bestFit="1" customWidth="1"/>
    <col min="22" max="22" width="14.7109375" bestFit="1" customWidth="1"/>
    <col min="23" max="23" width="9.28515625" bestFit="1" customWidth="1"/>
    <col min="24" max="24" width="13.7109375" bestFit="1" customWidth="1"/>
    <col min="25" max="25" width="10.28515625" bestFit="1" customWidth="1"/>
    <col min="26" max="26" width="15.7109375" bestFit="1" customWidth="1"/>
    <col min="27" max="27" width="10" bestFit="1" customWidth="1"/>
  </cols>
  <sheetData>
    <row r="1" spans="1:27" x14ac:dyDescent="0.25">
      <c r="A1"/>
    </row>
    <row r="2" spans="1:27" x14ac:dyDescent="0.25">
      <c r="A2" s="148" t="s">
        <v>226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</row>
    <row r="3" spans="1:27" ht="14.45" x14ac:dyDescent="0.3">
      <c r="A3" s="10"/>
      <c r="B3" s="10"/>
      <c r="C3" s="10"/>
      <c r="D3" s="10"/>
      <c r="E3" s="10"/>
      <c r="F3" s="10"/>
      <c r="G3" s="10"/>
      <c r="H3" s="10"/>
      <c r="I3" s="10"/>
    </row>
    <row r="4" spans="1:27" ht="14.45" x14ac:dyDescent="0.3">
      <c r="A4" s="148" t="s">
        <v>373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</row>
    <row r="5" spans="1:27" ht="14.45" x14ac:dyDescent="0.3">
      <c r="A5" s="148" t="str">
        <f>'1'!A5:AA5</f>
        <v>Al 30-11-2015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</row>
    <row r="6" spans="1:27" ht="14.45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27" ht="14.45" customHeight="1" x14ac:dyDescent="0.25">
      <c r="A7" s="11"/>
      <c r="B7" s="147" t="s">
        <v>385</v>
      </c>
      <c r="C7" s="147"/>
      <c r="D7" s="147" t="s">
        <v>386</v>
      </c>
      <c r="E7" s="147"/>
      <c r="F7" s="147" t="s">
        <v>387</v>
      </c>
      <c r="G7" s="147"/>
      <c r="H7" s="147" t="s">
        <v>388</v>
      </c>
      <c r="I7" s="147"/>
      <c r="J7" s="147" t="s">
        <v>389</v>
      </c>
      <c r="K7" s="147"/>
      <c r="L7" s="147" t="s">
        <v>390</v>
      </c>
      <c r="M7" s="147"/>
      <c r="N7" s="147" t="s">
        <v>391</v>
      </c>
      <c r="O7" s="147"/>
      <c r="P7" s="147" t="s">
        <v>392</v>
      </c>
      <c r="Q7" s="147"/>
      <c r="R7" s="147" t="s">
        <v>393</v>
      </c>
      <c r="S7" s="147"/>
      <c r="T7" s="147" t="s">
        <v>394</v>
      </c>
      <c r="U7" s="147"/>
      <c r="V7" s="147" t="s">
        <v>395</v>
      </c>
      <c r="W7" s="147"/>
      <c r="X7" s="147" t="s">
        <v>396</v>
      </c>
      <c r="Y7" s="147"/>
      <c r="Z7" s="147" t="s">
        <v>221</v>
      </c>
      <c r="AA7" s="147"/>
    </row>
    <row r="8" spans="1:27" x14ac:dyDescent="0.25">
      <c r="A8" s="11"/>
      <c r="B8" s="14" t="s">
        <v>231</v>
      </c>
      <c r="C8" s="14" t="s">
        <v>232</v>
      </c>
      <c r="D8" s="14" t="s">
        <v>231</v>
      </c>
      <c r="E8" s="14" t="s">
        <v>232</v>
      </c>
      <c r="F8" s="14" t="s">
        <v>231</v>
      </c>
      <c r="G8" s="14" t="s">
        <v>232</v>
      </c>
      <c r="H8" s="14" t="s">
        <v>231</v>
      </c>
      <c r="I8" s="14" t="s">
        <v>232</v>
      </c>
      <c r="J8" s="14" t="s">
        <v>231</v>
      </c>
      <c r="K8" s="14" t="s">
        <v>232</v>
      </c>
      <c r="L8" s="14" t="s">
        <v>231</v>
      </c>
      <c r="M8" s="14" t="s">
        <v>232</v>
      </c>
      <c r="N8" s="14" t="s">
        <v>231</v>
      </c>
      <c r="O8" s="14" t="s">
        <v>232</v>
      </c>
      <c r="P8" s="14" t="s">
        <v>231</v>
      </c>
      <c r="Q8" s="14" t="s">
        <v>232</v>
      </c>
      <c r="R8" s="14" t="s">
        <v>231</v>
      </c>
      <c r="S8" s="14" t="s">
        <v>232</v>
      </c>
      <c r="T8" s="14" t="s">
        <v>231</v>
      </c>
      <c r="U8" s="14" t="s">
        <v>232</v>
      </c>
      <c r="V8" s="14" t="s">
        <v>231</v>
      </c>
      <c r="W8" s="14" t="s">
        <v>232</v>
      </c>
      <c r="X8" s="14" t="s">
        <v>231</v>
      </c>
      <c r="Y8" s="14" t="s">
        <v>232</v>
      </c>
      <c r="Z8" s="14" t="s">
        <v>231</v>
      </c>
      <c r="AA8" s="14" t="s">
        <v>232</v>
      </c>
    </row>
    <row r="9" spans="1:27" x14ac:dyDescent="0.25">
      <c r="A9" s="1" t="s">
        <v>466</v>
      </c>
      <c r="B9" s="30">
        <v>4.12164324</v>
      </c>
      <c r="C9" s="17">
        <v>5.3544685627331095E-5</v>
      </c>
      <c r="D9" s="30">
        <v>421.00295894799996</v>
      </c>
      <c r="E9" s="17">
        <v>3.6274966861950893E-4</v>
      </c>
      <c r="F9" s="30">
        <v>348.37044585199999</v>
      </c>
      <c r="G9" s="17">
        <v>1.8837771842276339E-3</v>
      </c>
      <c r="H9" s="30">
        <v>2518.4614077480001</v>
      </c>
      <c r="I9" s="17">
        <v>3.6190586915864901E-4</v>
      </c>
      <c r="J9" s="30">
        <v>32095.281705915997</v>
      </c>
      <c r="K9" s="17">
        <v>9.0349615157292072E-4</v>
      </c>
      <c r="L9" s="30">
        <v>12418.098917796</v>
      </c>
      <c r="M9" s="17">
        <v>1.5255643459307204E-3</v>
      </c>
      <c r="N9" s="30">
        <v>0</v>
      </c>
      <c r="O9" s="17"/>
      <c r="P9" s="30">
        <v>0</v>
      </c>
      <c r="Q9" s="17"/>
      <c r="R9" s="30">
        <v>2252.3406425520002</v>
      </c>
      <c r="S9" s="17">
        <v>3.9521262718743744E-4</v>
      </c>
      <c r="T9" s="30">
        <v>13923.368825080001</v>
      </c>
      <c r="U9" s="17">
        <v>2.7267146797575218E-3</v>
      </c>
      <c r="V9" s="30">
        <v>85033.117928044012</v>
      </c>
      <c r="W9" s="17">
        <v>3.1460216126327108E-3</v>
      </c>
      <c r="X9" s="30">
        <v>40282.834410103998</v>
      </c>
      <c r="Y9" s="17">
        <v>5.2507152213031949E-3</v>
      </c>
      <c r="Z9" s="26">
        <v>189296.99888527999</v>
      </c>
      <c r="AA9" s="17">
        <v>1.5107393632369059E-3</v>
      </c>
    </row>
    <row r="10" spans="1:27" x14ac:dyDescent="0.25">
      <c r="A10" s="5"/>
      <c r="B10" s="31"/>
      <c r="C10" s="104"/>
      <c r="D10" s="31"/>
      <c r="E10" s="104"/>
      <c r="F10" s="31"/>
      <c r="G10" s="104"/>
      <c r="H10" s="31"/>
      <c r="I10" s="104"/>
      <c r="J10" s="31"/>
      <c r="K10" s="104"/>
      <c r="L10" s="31"/>
      <c r="M10" s="104"/>
      <c r="N10" s="31"/>
      <c r="O10" s="104"/>
      <c r="P10" s="31"/>
      <c r="Q10" s="104"/>
      <c r="R10" s="31"/>
      <c r="S10" s="104"/>
      <c r="T10" s="31"/>
      <c r="U10" s="104"/>
      <c r="V10" s="31"/>
      <c r="W10" s="104"/>
      <c r="X10" s="31"/>
      <c r="Y10" s="104"/>
      <c r="Z10" s="27"/>
      <c r="AA10" s="104"/>
    </row>
    <row r="11" spans="1:27" x14ac:dyDescent="0.25">
      <c r="A11" s="101" t="s">
        <v>67</v>
      </c>
      <c r="B11" s="32">
        <v>4.12164324</v>
      </c>
      <c r="C11" s="100">
        <v>5.3544685627331095E-5</v>
      </c>
      <c r="D11" s="32">
        <v>421.00295894799996</v>
      </c>
      <c r="E11" s="100">
        <v>3.6274966861950893E-4</v>
      </c>
      <c r="F11" s="32">
        <v>348.37044585199999</v>
      </c>
      <c r="G11" s="100">
        <v>1.8837771842276339E-3</v>
      </c>
      <c r="H11" s="32">
        <v>2518.4614077480001</v>
      </c>
      <c r="I11" s="100">
        <v>3.6190586915864901E-4</v>
      </c>
      <c r="J11" s="32">
        <v>32095.281705915997</v>
      </c>
      <c r="K11" s="100">
        <v>9.0349615157292072E-4</v>
      </c>
      <c r="L11" s="32">
        <v>12418.098917796</v>
      </c>
      <c r="M11" s="100">
        <v>1.5255643459307204E-3</v>
      </c>
      <c r="N11" s="32">
        <v>0</v>
      </c>
      <c r="O11" s="100"/>
      <c r="P11" s="32">
        <v>0</v>
      </c>
      <c r="Q11" s="100"/>
      <c r="R11" s="32">
        <v>2252.3406425520002</v>
      </c>
      <c r="S11" s="100">
        <v>3.9521262718743744E-4</v>
      </c>
      <c r="T11" s="32">
        <v>13923.368825080001</v>
      </c>
      <c r="U11" s="100">
        <v>2.7267146797575218E-3</v>
      </c>
      <c r="V11" s="32">
        <v>85033.117928044012</v>
      </c>
      <c r="W11" s="100">
        <v>3.1460216126327108E-3</v>
      </c>
      <c r="X11" s="32">
        <v>40282.834410103998</v>
      </c>
      <c r="Y11" s="100">
        <v>5.2507152213031949E-3</v>
      </c>
      <c r="Z11" s="103">
        <v>189296.99888527999</v>
      </c>
      <c r="AA11" s="100">
        <v>1.5107393632369059E-3</v>
      </c>
    </row>
    <row r="12" spans="1:27" x14ac:dyDescent="0.25">
      <c r="A12" s="102" t="s">
        <v>136</v>
      </c>
      <c r="B12" s="32">
        <v>4.12164324</v>
      </c>
      <c r="C12" s="100">
        <v>5.3544685627331095E-5</v>
      </c>
      <c r="D12" s="32">
        <v>421.00295894799996</v>
      </c>
      <c r="E12" s="100">
        <v>3.6274966861950893E-4</v>
      </c>
      <c r="F12" s="32">
        <v>348.37044585199999</v>
      </c>
      <c r="G12" s="100">
        <v>1.8837771842276339E-3</v>
      </c>
      <c r="H12" s="32">
        <v>2518.4614077480001</v>
      </c>
      <c r="I12" s="100">
        <v>3.6190586915864901E-4</v>
      </c>
      <c r="J12" s="32">
        <v>32095.281705915997</v>
      </c>
      <c r="K12" s="100">
        <v>9.0349615157292072E-4</v>
      </c>
      <c r="L12" s="32">
        <v>12418.098917796</v>
      </c>
      <c r="M12" s="100">
        <v>1.5255643459307204E-3</v>
      </c>
      <c r="N12" s="32">
        <v>0</v>
      </c>
      <c r="O12" s="100"/>
      <c r="P12" s="32">
        <v>0</v>
      </c>
      <c r="Q12" s="100"/>
      <c r="R12" s="32">
        <v>2252.3406425520002</v>
      </c>
      <c r="S12" s="100">
        <v>3.9521262718743744E-4</v>
      </c>
      <c r="T12" s="32">
        <v>13923.368825080001</v>
      </c>
      <c r="U12" s="100">
        <v>2.7267146797575218E-3</v>
      </c>
      <c r="V12" s="32">
        <v>85033.117928044012</v>
      </c>
      <c r="W12" s="100">
        <v>3.1460216126327108E-3</v>
      </c>
      <c r="X12" s="32">
        <v>40282.834410103998</v>
      </c>
      <c r="Y12" s="100">
        <v>5.2507152213031949E-3</v>
      </c>
      <c r="Z12" s="103">
        <v>189296.99888527999</v>
      </c>
      <c r="AA12" s="100">
        <v>1.5107393632369059E-3</v>
      </c>
    </row>
    <row r="13" spans="1:27" x14ac:dyDescent="0.25">
      <c r="A13" s="1" t="s">
        <v>130</v>
      </c>
      <c r="B13" s="30">
        <v>256.36282897019998</v>
      </c>
      <c r="C13" s="17">
        <v>3.330435528850529E-3</v>
      </c>
      <c r="D13" s="30">
        <v>15166.6867373394</v>
      </c>
      <c r="E13" s="17">
        <v>1.30681043234789E-2</v>
      </c>
      <c r="F13" s="30">
        <v>4729.1248475646007</v>
      </c>
      <c r="G13" s="17">
        <v>2.5572253890305249E-2</v>
      </c>
      <c r="H13" s="30">
        <v>3250.5437070611997</v>
      </c>
      <c r="I13" s="17">
        <v>4.6710695741575221E-4</v>
      </c>
      <c r="J13" s="30">
        <v>77086.07890875361</v>
      </c>
      <c r="K13" s="17">
        <v>2.1700066779930336E-3</v>
      </c>
      <c r="L13" s="30">
        <v>76767.531177127195</v>
      </c>
      <c r="M13" s="17">
        <v>9.4308967309897958E-3</v>
      </c>
      <c r="N13" s="30">
        <v>4728.8388028752006</v>
      </c>
      <c r="O13" s="17">
        <v>1.1384065779372703E-3</v>
      </c>
      <c r="P13" s="30">
        <v>94513.842602837394</v>
      </c>
      <c r="Q13" s="17">
        <v>4.0054721125305894E-3</v>
      </c>
      <c r="R13" s="30">
        <v>63996.274528171198</v>
      </c>
      <c r="S13" s="17">
        <v>1.1229267593302374E-2</v>
      </c>
      <c r="T13" s="30">
        <v>39.959992871600001</v>
      </c>
      <c r="U13" s="17">
        <v>7.825656314564489E-6</v>
      </c>
      <c r="V13" s="30">
        <v>55997.4548672694</v>
      </c>
      <c r="W13" s="17">
        <v>2.0717716527098385E-3</v>
      </c>
      <c r="X13" s="30">
        <v>82181.653799970998</v>
      </c>
      <c r="Y13" s="17">
        <v>1.0712067977300588E-2</v>
      </c>
      <c r="Z13" s="26">
        <v>478714.35280081187</v>
      </c>
      <c r="AA13" s="17">
        <v>3.8205181317267265E-3</v>
      </c>
    </row>
    <row r="14" spans="1:27" x14ac:dyDescent="0.25">
      <c r="A14" s="5"/>
      <c r="B14" s="31"/>
      <c r="C14" s="104"/>
      <c r="D14" s="31"/>
      <c r="E14" s="104"/>
      <c r="F14" s="31"/>
      <c r="G14" s="104"/>
      <c r="H14" s="31"/>
      <c r="I14" s="104"/>
      <c r="J14" s="31"/>
      <c r="K14" s="104"/>
      <c r="L14" s="31"/>
      <c r="M14" s="104"/>
      <c r="N14" s="31"/>
      <c r="O14" s="104"/>
      <c r="P14" s="31"/>
      <c r="Q14" s="104"/>
      <c r="R14" s="31"/>
      <c r="S14" s="104"/>
      <c r="T14" s="31"/>
      <c r="U14" s="104"/>
      <c r="V14" s="31"/>
      <c r="W14" s="104"/>
      <c r="X14" s="31"/>
      <c r="Y14" s="104"/>
      <c r="Z14" s="27"/>
      <c r="AA14" s="104"/>
    </row>
    <row r="15" spans="1:27" x14ac:dyDescent="0.25">
      <c r="A15" s="101" t="s">
        <v>53</v>
      </c>
      <c r="B15" s="32">
        <v>13.8828289702</v>
      </c>
      <c r="C15" s="100">
        <v>1.8035324008959196E-4</v>
      </c>
      <c r="D15" s="32">
        <v>1921.8067373393999</v>
      </c>
      <c r="E15" s="100">
        <v>1.6558903976888993E-3</v>
      </c>
      <c r="F15" s="32">
        <v>1771.5648475645999</v>
      </c>
      <c r="G15" s="100">
        <v>9.579553834023204E-3</v>
      </c>
      <c r="H15" s="32">
        <v>306.98370706119999</v>
      </c>
      <c r="I15" s="100">
        <v>4.4113920102064305E-5</v>
      </c>
      <c r="J15" s="32">
        <v>66008.058908753606</v>
      </c>
      <c r="K15" s="100">
        <v>1.8581555925668873E-3</v>
      </c>
      <c r="L15" s="32">
        <v>71450.611177127197</v>
      </c>
      <c r="M15" s="100">
        <v>8.7777127262673102E-3</v>
      </c>
      <c r="N15" s="32">
        <v>1199.7788028752</v>
      </c>
      <c r="O15" s="100">
        <v>2.888311778427262E-4</v>
      </c>
      <c r="P15" s="32">
        <v>81269.222602837399</v>
      </c>
      <c r="Q15" s="100">
        <v>3.4441685553998768E-3</v>
      </c>
      <c r="R15" s="32">
        <v>50735.794528171195</v>
      </c>
      <c r="S15" s="100">
        <v>8.9024840510809281E-3</v>
      </c>
      <c r="T15" s="32">
        <v>39.959992871600001</v>
      </c>
      <c r="U15" s="100">
        <v>7.825656314564489E-6</v>
      </c>
      <c r="V15" s="32">
        <v>55997.4548672694</v>
      </c>
      <c r="W15" s="100">
        <v>2.0717716527098385E-3</v>
      </c>
      <c r="X15" s="32">
        <v>82181.653799970998</v>
      </c>
      <c r="Y15" s="100">
        <v>1.0712067977300588E-2</v>
      </c>
      <c r="Z15" s="103">
        <v>412896.77280081192</v>
      </c>
      <c r="AA15" s="100">
        <v>3.295241928276434E-3</v>
      </c>
    </row>
    <row r="16" spans="1:27" x14ac:dyDescent="0.25">
      <c r="A16" s="102" t="s">
        <v>131</v>
      </c>
      <c r="B16" s="32">
        <v>13.8828289702</v>
      </c>
      <c r="C16" s="100">
        <v>1.8035324008959196E-4</v>
      </c>
      <c r="D16" s="32">
        <v>1921.8067373393999</v>
      </c>
      <c r="E16" s="100">
        <v>1.6558903976888993E-3</v>
      </c>
      <c r="F16" s="32">
        <v>1771.5648475645999</v>
      </c>
      <c r="G16" s="100">
        <v>9.579553834023204E-3</v>
      </c>
      <c r="H16" s="32">
        <v>306.98370706119999</v>
      </c>
      <c r="I16" s="100">
        <v>4.4113920102064305E-5</v>
      </c>
      <c r="J16" s="32">
        <v>66008.058908753606</v>
      </c>
      <c r="K16" s="100">
        <v>1.8581555925668873E-3</v>
      </c>
      <c r="L16" s="32">
        <v>71450.611177127197</v>
      </c>
      <c r="M16" s="100">
        <v>8.7777127262673102E-3</v>
      </c>
      <c r="N16" s="32">
        <v>1199.7788028752</v>
      </c>
      <c r="O16" s="100">
        <v>2.888311778427262E-4</v>
      </c>
      <c r="P16" s="32">
        <v>81269.222602837399</v>
      </c>
      <c r="Q16" s="100">
        <v>3.4441685553998768E-3</v>
      </c>
      <c r="R16" s="32">
        <v>50735.794528171195</v>
      </c>
      <c r="S16" s="100">
        <v>8.9024840510809281E-3</v>
      </c>
      <c r="T16" s="32">
        <v>39.959992871600001</v>
      </c>
      <c r="U16" s="100">
        <v>7.825656314564489E-6</v>
      </c>
      <c r="V16" s="32">
        <v>55997.4548672694</v>
      </c>
      <c r="W16" s="100">
        <v>2.0717716527098385E-3</v>
      </c>
      <c r="X16" s="32">
        <v>82181.653799970998</v>
      </c>
      <c r="Y16" s="100">
        <v>1.0712067977300588E-2</v>
      </c>
      <c r="Z16" s="103">
        <v>412896.77280081192</v>
      </c>
      <c r="AA16" s="100">
        <v>3.295241928276434E-3</v>
      </c>
    </row>
    <row r="17" spans="1:27" x14ac:dyDescent="0.25">
      <c r="A17" s="101" t="s">
        <v>58</v>
      </c>
      <c r="B17" s="32">
        <v>242.48</v>
      </c>
      <c r="C17" s="100">
        <v>3.1500822887609368E-3</v>
      </c>
      <c r="D17" s="32">
        <v>13244.88</v>
      </c>
      <c r="E17" s="100">
        <v>1.1412213925790001E-2</v>
      </c>
      <c r="F17" s="32">
        <v>2957.56</v>
      </c>
      <c r="G17" s="100">
        <v>1.5992700056282044E-2</v>
      </c>
      <c r="H17" s="32">
        <v>2943.56</v>
      </c>
      <c r="I17" s="100">
        <v>4.2299303731368793E-4</v>
      </c>
      <c r="J17" s="32">
        <v>11078.02</v>
      </c>
      <c r="K17" s="100">
        <v>3.118510854261465E-4</v>
      </c>
      <c r="L17" s="32">
        <v>5316.92</v>
      </c>
      <c r="M17" s="100">
        <v>6.5318400472248641E-4</v>
      </c>
      <c r="N17" s="32">
        <v>3529.06</v>
      </c>
      <c r="O17" s="100">
        <v>8.4957540009454407E-4</v>
      </c>
      <c r="P17" s="32">
        <v>13244.62</v>
      </c>
      <c r="Q17" s="100">
        <v>5.6130355713071231E-4</v>
      </c>
      <c r="R17" s="32">
        <v>13260.48</v>
      </c>
      <c r="S17" s="100">
        <v>2.3267835422214459E-3</v>
      </c>
      <c r="T17" s="32">
        <v>0</v>
      </c>
      <c r="U17" s="100"/>
      <c r="V17" s="32">
        <v>0</v>
      </c>
      <c r="W17" s="100"/>
      <c r="X17" s="32">
        <v>0</v>
      </c>
      <c r="Y17" s="100"/>
      <c r="Z17" s="103">
        <v>65817.58</v>
      </c>
      <c r="AA17" s="100">
        <v>5.252762034502924E-4</v>
      </c>
    </row>
    <row r="18" spans="1:27" x14ac:dyDescent="0.25">
      <c r="A18" s="102" t="s">
        <v>132</v>
      </c>
      <c r="B18" s="32">
        <v>242.48</v>
      </c>
      <c r="C18" s="100">
        <v>3.1500822887609368E-3</v>
      </c>
      <c r="D18" s="32">
        <v>13244.88</v>
      </c>
      <c r="E18" s="100">
        <v>1.1412213925790001E-2</v>
      </c>
      <c r="F18" s="32">
        <v>2957.56</v>
      </c>
      <c r="G18" s="100">
        <v>1.5992700056282044E-2</v>
      </c>
      <c r="H18" s="32">
        <v>2943.56</v>
      </c>
      <c r="I18" s="100">
        <v>4.2299303731368793E-4</v>
      </c>
      <c r="J18" s="32">
        <v>11078.02</v>
      </c>
      <c r="K18" s="100">
        <v>3.118510854261465E-4</v>
      </c>
      <c r="L18" s="32">
        <v>5316.92</v>
      </c>
      <c r="M18" s="100">
        <v>6.5318400472248641E-4</v>
      </c>
      <c r="N18" s="32">
        <v>3529.06</v>
      </c>
      <c r="O18" s="100">
        <v>8.4957540009454407E-4</v>
      </c>
      <c r="P18" s="32">
        <v>13244.62</v>
      </c>
      <c r="Q18" s="100">
        <v>5.6130355713071231E-4</v>
      </c>
      <c r="R18" s="32">
        <v>13260.48</v>
      </c>
      <c r="S18" s="100">
        <v>2.3267835422214459E-3</v>
      </c>
      <c r="T18" s="32">
        <v>0</v>
      </c>
      <c r="U18" s="100"/>
      <c r="V18" s="32">
        <v>0</v>
      </c>
      <c r="W18" s="100"/>
      <c r="X18" s="32">
        <v>0</v>
      </c>
      <c r="Y18" s="100"/>
      <c r="Z18" s="103">
        <v>65817.58</v>
      </c>
      <c r="AA18" s="100">
        <v>5.252762034502924E-4</v>
      </c>
    </row>
    <row r="19" spans="1:27" x14ac:dyDescent="0.25">
      <c r="A19" s="1" t="s">
        <v>377</v>
      </c>
      <c r="B19" s="30">
        <v>0</v>
      </c>
      <c r="C19" s="17"/>
      <c r="D19" s="30">
        <v>0</v>
      </c>
      <c r="E19" s="17"/>
      <c r="F19" s="30">
        <v>0</v>
      </c>
      <c r="G19" s="17"/>
      <c r="H19" s="30">
        <v>0</v>
      </c>
      <c r="I19" s="17"/>
      <c r="J19" s="30">
        <v>5097.49964</v>
      </c>
      <c r="K19" s="17">
        <v>1.4349683388307575E-4</v>
      </c>
      <c r="L19" s="30">
        <v>0</v>
      </c>
      <c r="M19" s="17"/>
      <c r="N19" s="30">
        <v>0</v>
      </c>
      <c r="O19" s="17"/>
      <c r="P19" s="30">
        <v>0</v>
      </c>
      <c r="Q19" s="17"/>
      <c r="R19" s="30">
        <v>0</v>
      </c>
      <c r="S19" s="17"/>
      <c r="T19" s="30">
        <v>0</v>
      </c>
      <c r="U19" s="17"/>
      <c r="V19" s="30">
        <v>0</v>
      </c>
      <c r="W19" s="17"/>
      <c r="X19" s="30">
        <v>0</v>
      </c>
      <c r="Y19" s="17"/>
      <c r="Z19" s="26">
        <v>5097.49964</v>
      </c>
      <c r="AA19" s="17">
        <v>4.0682067891107999E-5</v>
      </c>
    </row>
    <row r="20" spans="1:27" x14ac:dyDescent="0.25">
      <c r="A20" s="5"/>
      <c r="B20" s="31"/>
      <c r="C20" s="104"/>
      <c r="D20" s="31"/>
      <c r="E20" s="104"/>
      <c r="F20" s="31"/>
      <c r="G20" s="104"/>
      <c r="H20" s="31"/>
      <c r="I20" s="104"/>
      <c r="J20" s="31"/>
      <c r="K20" s="104"/>
      <c r="L20" s="31"/>
      <c r="M20" s="104"/>
      <c r="N20" s="31"/>
      <c r="O20" s="104"/>
      <c r="P20" s="31"/>
      <c r="Q20" s="104"/>
      <c r="R20" s="31"/>
      <c r="S20" s="104"/>
      <c r="T20" s="31"/>
      <c r="U20" s="104"/>
      <c r="V20" s="31"/>
      <c r="W20" s="104"/>
      <c r="X20" s="31"/>
      <c r="Y20" s="104"/>
      <c r="Z20" s="27"/>
      <c r="AA20" s="104"/>
    </row>
    <row r="21" spans="1:27" x14ac:dyDescent="0.25">
      <c r="A21" s="101" t="s">
        <v>72</v>
      </c>
      <c r="B21" s="32">
        <v>0</v>
      </c>
      <c r="C21" s="100"/>
      <c r="D21" s="32">
        <v>0</v>
      </c>
      <c r="E21" s="100"/>
      <c r="F21" s="32">
        <v>0</v>
      </c>
      <c r="G21" s="100"/>
      <c r="H21" s="32">
        <v>0</v>
      </c>
      <c r="I21" s="100"/>
      <c r="J21" s="32">
        <v>5097.49964</v>
      </c>
      <c r="K21" s="100">
        <v>1.4349683388307575E-4</v>
      </c>
      <c r="L21" s="32">
        <v>0</v>
      </c>
      <c r="M21" s="100"/>
      <c r="N21" s="32">
        <v>0</v>
      </c>
      <c r="O21" s="100"/>
      <c r="P21" s="32">
        <v>0</v>
      </c>
      <c r="Q21" s="100"/>
      <c r="R21" s="32">
        <v>0</v>
      </c>
      <c r="S21" s="100"/>
      <c r="T21" s="32">
        <v>0</v>
      </c>
      <c r="U21" s="100"/>
      <c r="V21" s="32">
        <v>0</v>
      </c>
      <c r="W21" s="100"/>
      <c r="X21" s="32">
        <v>0</v>
      </c>
      <c r="Y21" s="100"/>
      <c r="Z21" s="103">
        <v>5097.49964</v>
      </c>
      <c r="AA21" s="100">
        <v>4.0682067891107999E-5</v>
      </c>
    </row>
    <row r="22" spans="1:27" x14ac:dyDescent="0.25">
      <c r="A22" s="102" t="s">
        <v>156</v>
      </c>
      <c r="B22" s="32">
        <v>0</v>
      </c>
      <c r="C22" s="100"/>
      <c r="D22" s="32">
        <v>0</v>
      </c>
      <c r="E22" s="100"/>
      <c r="F22" s="32">
        <v>0</v>
      </c>
      <c r="G22" s="100"/>
      <c r="H22" s="32">
        <v>0</v>
      </c>
      <c r="I22" s="100"/>
      <c r="J22" s="32">
        <v>5097.49964</v>
      </c>
      <c r="K22" s="100">
        <v>1.4349683388307575E-4</v>
      </c>
      <c r="L22" s="32">
        <v>0</v>
      </c>
      <c r="M22" s="100"/>
      <c r="N22" s="32">
        <v>0</v>
      </c>
      <c r="O22" s="100"/>
      <c r="P22" s="32">
        <v>0</v>
      </c>
      <c r="Q22" s="100"/>
      <c r="R22" s="32">
        <v>0</v>
      </c>
      <c r="S22" s="100"/>
      <c r="T22" s="32">
        <v>0</v>
      </c>
      <c r="U22" s="100"/>
      <c r="V22" s="32">
        <v>0</v>
      </c>
      <c r="W22" s="100"/>
      <c r="X22" s="32">
        <v>0</v>
      </c>
      <c r="Y22" s="100"/>
      <c r="Z22" s="103">
        <v>5097.49964</v>
      </c>
      <c r="AA22" s="100">
        <v>4.0682067891107999E-5</v>
      </c>
    </row>
    <row r="23" spans="1:27" x14ac:dyDescent="0.25">
      <c r="A23" s="1" t="s">
        <v>376</v>
      </c>
      <c r="B23" s="30">
        <v>144.6089053677</v>
      </c>
      <c r="C23" s="17">
        <v>1.8786289656709757E-3</v>
      </c>
      <c r="D23" s="30">
        <v>15539.904134733699</v>
      </c>
      <c r="E23" s="17">
        <v>1.3389680417780273E-2</v>
      </c>
      <c r="F23" s="30">
        <v>7161.4443793870996</v>
      </c>
      <c r="G23" s="17">
        <v>3.8724770394948815E-2</v>
      </c>
      <c r="H23" s="30">
        <v>37243.337508466604</v>
      </c>
      <c r="I23" s="17">
        <v>5.3519114447828772E-3</v>
      </c>
      <c r="J23" s="30">
        <v>642939.01811986475</v>
      </c>
      <c r="K23" s="17">
        <v>1.8099013240949258E-2</v>
      </c>
      <c r="L23" s="30">
        <v>411362.67360552208</v>
      </c>
      <c r="M23" s="17">
        <v>5.0535934063142565E-2</v>
      </c>
      <c r="N23" s="30">
        <v>18371.529814584901</v>
      </c>
      <c r="O23" s="17">
        <v>4.4227074044008354E-3</v>
      </c>
      <c r="P23" s="30">
        <v>407659.81705026905</v>
      </c>
      <c r="Q23" s="17">
        <v>1.7276517212994516E-2</v>
      </c>
      <c r="R23" s="30">
        <v>237036.61988030508</v>
      </c>
      <c r="S23" s="17">
        <v>4.159222788626768E-2</v>
      </c>
      <c r="T23" s="30">
        <v>45776.732230629808</v>
      </c>
      <c r="U23" s="17">
        <v>8.9647907293636149E-3</v>
      </c>
      <c r="V23" s="30">
        <v>585625.78524700529</v>
      </c>
      <c r="W23" s="17">
        <v>2.1666750816559898E-2</v>
      </c>
      <c r="X23" s="30">
        <v>443898.82572122314</v>
      </c>
      <c r="Y23" s="17">
        <v>5.7860534271352501E-2</v>
      </c>
      <c r="Z23" s="26">
        <v>2852760.2965973602</v>
      </c>
      <c r="AA23" s="17">
        <v>2.2767277343688278E-2</v>
      </c>
    </row>
    <row r="24" spans="1:27" x14ac:dyDescent="0.25">
      <c r="A24" s="5" t="s">
        <v>128</v>
      </c>
      <c r="B24" s="31">
        <v>21.521900000000002</v>
      </c>
      <c r="C24" s="104">
        <v>2.7959318711021119E-4</v>
      </c>
      <c r="D24" s="31">
        <v>9211.5448217087996</v>
      </c>
      <c r="E24" s="104">
        <v>7.9369628182621478E-3</v>
      </c>
      <c r="F24" s="31">
        <v>3916.7916220832003</v>
      </c>
      <c r="G24" s="104">
        <v>2.117964592263049E-2</v>
      </c>
      <c r="H24" s="31">
        <v>4099.3218212184001</v>
      </c>
      <c r="I24" s="104">
        <v>5.8907737164639066E-4</v>
      </c>
      <c r="J24" s="31">
        <v>319276.86908762803</v>
      </c>
      <c r="K24" s="104">
        <v>8.9877828507656122E-3</v>
      </c>
      <c r="L24" s="31">
        <v>164369.45617638298</v>
      </c>
      <c r="M24" s="104">
        <v>2.0192799522909328E-2</v>
      </c>
      <c r="N24" s="31">
        <v>189.8961758184</v>
      </c>
      <c r="O24" s="104">
        <v>4.5715040137413662E-5</v>
      </c>
      <c r="P24" s="31">
        <v>222153.233621936</v>
      </c>
      <c r="Q24" s="104">
        <v>9.4147963671349436E-3</v>
      </c>
      <c r="R24" s="31">
        <v>90338.950721159199</v>
      </c>
      <c r="S24" s="104">
        <v>1.5851551660237599E-2</v>
      </c>
      <c r="T24" s="31">
        <v>16640.9305698936</v>
      </c>
      <c r="U24" s="104">
        <v>3.2589145802143088E-3</v>
      </c>
      <c r="V24" s="31">
        <v>256724.25463051803</v>
      </c>
      <c r="W24" s="104">
        <v>9.4981822757350155E-3</v>
      </c>
      <c r="X24" s="31">
        <v>178166.34025028901</v>
      </c>
      <c r="Y24" s="104">
        <v>2.3223309093697447E-2</v>
      </c>
      <c r="Z24" s="27">
        <v>1265109.1113986359</v>
      </c>
      <c r="AA24" s="104">
        <v>1.0096568591337576E-2</v>
      </c>
    </row>
    <row r="25" spans="1:27" x14ac:dyDescent="0.25">
      <c r="A25" s="101" t="s">
        <v>59</v>
      </c>
      <c r="B25" s="32">
        <v>21.521900000000002</v>
      </c>
      <c r="C25" s="100">
        <v>2.7959318711021119E-4</v>
      </c>
      <c r="D25" s="32">
        <v>9211.5448217087996</v>
      </c>
      <c r="E25" s="100">
        <v>7.9369628182621478E-3</v>
      </c>
      <c r="F25" s="32">
        <v>3916.7916220832003</v>
      </c>
      <c r="G25" s="100">
        <v>2.117964592263049E-2</v>
      </c>
      <c r="H25" s="32">
        <v>4099.3218212184001</v>
      </c>
      <c r="I25" s="100">
        <v>5.8907737164639066E-4</v>
      </c>
      <c r="J25" s="32">
        <v>319276.86908762803</v>
      </c>
      <c r="K25" s="100">
        <v>8.9877828507656122E-3</v>
      </c>
      <c r="L25" s="32">
        <v>164369.45617638298</v>
      </c>
      <c r="M25" s="100">
        <v>2.0192799522909328E-2</v>
      </c>
      <c r="N25" s="32">
        <v>189.8961758184</v>
      </c>
      <c r="O25" s="100">
        <v>4.5715040137413662E-5</v>
      </c>
      <c r="P25" s="32">
        <v>222153.233621936</v>
      </c>
      <c r="Q25" s="100">
        <v>9.4147963671349436E-3</v>
      </c>
      <c r="R25" s="32">
        <v>90338.950721159199</v>
      </c>
      <c r="S25" s="100">
        <v>1.5851551660237599E-2</v>
      </c>
      <c r="T25" s="32">
        <v>16640.9305698936</v>
      </c>
      <c r="U25" s="100">
        <v>3.2589145802143088E-3</v>
      </c>
      <c r="V25" s="32">
        <v>256724.25463051803</v>
      </c>
      <c r="W25" s="100">
        <v>9.4981822757350155E-3</v>
      </c>
      <c r="X25" s="32">
        <v>178166.34025028901</v>
      </c>
      <c r="Y25" s="100">
        <v>2.3223309093697447E-2</v>
      </c>
      <c r="Z25" s="103">
        <v>1265109.1113986359</v>
      </c>
      <c r="AA25" s="100">
        <v>1.0096568591337576E-2</v>
      </c>
    </row>
    <row r="26" spans="1:27" x14ac:dyDescent="0.25">
      <c r="A26" s="102" t="s">
        <v>940</v>
      </c>
      <c r="B26" s="32">
        <v>21.521900000000002</v>
      </c>
      <c r="C26" s="100">
        <v>2.7959318711021119E-4</v>
      </c>
      <c r="D26" s="32">
        <v>3258.7584500000003</v>
      </c>
      <c r="E26" s="100">
        <v>2.8078509253293229E-3</v>
      </c>
      <c r="F26" s="32">
        <v>942.09980000000007</v>
      </c>
      <c r="G26" s="100">
        <v>5.0943073088908775E-3</v>
      </c>
      <c r="H26" s="32">
        <v>0</v>
      </c>
      <c r="I26" s="100"/>
      <c r="J26" s="32">
        <v>0</v>
      </c>
      <c r="K26" s="100"/>
      <c r="L26" s="32">
        <v>0</v>
      </c>
      <c r="M26" s="100"/>
      <c r="N26" s="32">
        <v>0</v>
      </c>
      <c r="O26" s="100"/>
      <c r="P26" s="32">
        <v>0</v>
      </c>
      <c r="Q26" s="100"/>
      <c r="R26" s="32">
        <v>0</v>
      </c>
      <c r="S26" s="100"/>
      <c r="T26" s="32">
        <v>0</v>
      </c>
      <c r="U26" s="100"/>
      <c r="V26" s="32">
        <v>0</v>
      </c>
      <c r="W26" s="100"/>
      <c r="X26" s="32">
        <v>0</v>
      </c>
      <c r="Y26" s="100"/>
      <c r="Z26" s="103">
        <v>4222.38015</v>
      </c>
      <c r="AA26" s="100">
        <v>3.3697924091342712E-5</v>
      </c>
    </row>
    <row r="27" spans="1:27" x14ac:dyDescent="0.25">
      <c r="A27" s="102" t="s">
        <v>129</v>
      </c>
      <c r="B27" s="32">
        <v>0</v>
      </c>
      <c r="C27" s="100"/>
      <c r="D27" s="32">
        <v>5952.7863717088003</v>
      </c>
      <c r="E27" s="100">
        <v>5.1291118929328245E-3</v>
      </c>
      <c r="F27" s="32">
        <v>2974.6918220831999</v>
      </c>
      <c r="G27" s="100">
        <v>1.6085338613739612E-2</v>
      </c>
      <c r="H27" s="32">
        <v>4099.3218212184001</v>
      </c>
      <c r="I27" s="100">
        <v>5.8907737164639066E-4</v>
      </c>
      <c r="J27" s="32">
        <v>319276.86908762803</v>
      </c>
      <c r="K27" s="100">
        <v>8.9877828507656122E-3</v>
      </c>
      <c r="L27" s="32">
        <v>164369.45617638298</v>
      </c>
      <c r="M27" s="100">
        <v>2.0192799522909328E-2</v>
      </c>
      <c r="N27" s="32">
        <v>189.8961758184</v>
      </c>
      <c r="O27" s="100">
        <v>4.5715040137413662E-5</v>
      </c>
      <c r="P27" s="32">
        <v>222153.233621936</v>
      </c>
      <c r="Q27" s="100">
        <v>9.4147963671349436E-3</v>
      </c>
      <c r="R27" s="32">
        <v>90338.950721159199</v>
      </c>
      <c r="S27" s="100">
        <v>1.5851551660237599E-2</v>
      </c>
      <c r="T27" s="32">
        <v>16640.9305698936</v>
      </c>
      <c r="U27" s="100">
        <v>3.2589145802143088E-3</v>
      </c>
      <c r="V27" s="32">
        <v>256724.25463051803</v>
      </c>
      <c r="W27" s="100">
        <v>9.4981822757350155E-3</v>
      </c>
      <c r="X27" s="32">
        <v>178166.34025028901</v>
      </c>
      <c r="Y27" s="100">
        <v>2.3223309093697447E-2</v>
      </c>
      <c r="Z27" s="103">
        <v>1260886.731248636</v>
      </c>
      <c r="AA27" s="100">
        <v>1.0062870667246234E-2</v>
      </c>
    </row>
    <row r="28" spans="1:27" x14ac:dyDescent="0.25">
      <c r="A28" s="5" t="s">
        <v>636</v>
      </c>
      <c r="B28" s="31">
        <v>104.00654101569999</v>
      </c>
      <c r="C28" s="104">
        <v>1.3511595297296458E-3</v>
      </c>
      <c r="D28" s="31">
        <v>5424.8995822089</v>
      </c>
      <c r="E28" s="104">
        <v>4.6742676836707296E-3</v>
      </c>
      <c r="F28" s="31">
        <v>3027.4081149679</v>
      </c>
      <c r="G28" s="104">
        <v>1.6370396519643168E-2</v>
      </c>
      <c r="H28" s="31">
        <v>29750.457983040204</v>
      </c>
      <c r="I28" s="104">
        <v>4.2751758359671384E-3</v>
      </c>
      <c r="J28" s="31">
        <v>260033.19384514069</v>
      </c>
      <c r="K28" s="104">
        <v>7.3200476030404974E-3</v>
      </c>
      <c r="L28" s="31">
        <v>216706.4140364191</v>
      </c>
      <c r="M28" s="104">
        <v>2.6622398563333184E-2</v>
      </c>
      <c r="N28" s="31">
        <v>17008.568176662502</v>
      </c>
      <c r="O28" s="104">
        <v>4.0945920765652535E-3</v>
      </c>
      <c r="P28" s="31">
        <v>164976.6098196691</v>
      </c>
      <c r="Q28" s="104">
        <v>6.9916658941627519E-3</v>
      </c>
      <c r="R28" s="31">
        <v>128538.2715579139</v>
      </c>
      <c r="S28" s="104">
        <v>2.2554291760671186E-2</v>
      </c>
      <c r="T28" s="31">
        <v>19242.197798680201</v>
      </c>
      <c r="U28" s="104">
        <v>3.7683396789682973E-3</v>
      </c>
      <c r="V28" s="31">
        <v>237375.17866353539</v>
      </c>
      <c r="W28" s="104">
        <v>8.7823128279263321E-3</v>
      </c>
      <c r="X28" s="31">
        <v>213584.09013995808</v>
      </c>
      <c r="Y28" s="104">
        <v>2.7839878934754838E-2</v>
      </c>
      <c r="Z28" s="27">
        <v>1295771.2962592116</v>
      </c>
      <c r="AA28" s="104">
        <v>1.0341277011991366E-2</v>
      </c>
    </row>
    <row r="29" spans="1:27" x14ac:dyDescent="0.25">
      <c r="A29" s="101" t="s">
        <v>71</v>
      </c>
      <c r="B29" s="32">
        <v>32.910841015700001</v>
      </c>
      <c r="C29" s="100">
        <v>4.2754807568370001E-4</v>
      </c>
      <c r="D29" s="32">
        <v>1652.0164822089</v>
      </c>
      <c r="E29" s="100">
        <v>1.4234304504003824E-3</v>
      </c>
      <c r="F29" s="32">
        <v>1454.2196149678998</v>
      </c>
      <c r="G29" s="100">
        <v>7.8635422842287511E-3</v>
      </c>
      <c r="H29" s="32">
        <v>21446.597183040201</v>
      </c>
      <c r="I29" s="100">
        <v>3.0819012632653515E-3</v>
      </c>
      <c r="J29" s="32">
        <v>116711.6610451407</v>
      </c>
      <c r="K29" s="100">
        <v>3.2854840647350003E-3</v>
      </c>
      <c r="L29" s="32">
        <v>125057.63073641912</v>
      </c>
      <c r="M29" s="100">
        <v>1.536333893786631E-2</v>
      </c>
      <c r="N29" s="32">
        <v>6487.7798766625001</v>
      </c>
      <c r="O29" s="100">
        <v>1.5618488165236282E-3</v>
      </c>
      <c r="P29" s="32">
        <v>61935.329219669104</v>
      </c>
      <c r="Q29" s="100">
        <v>2.6248031731421519E-3</v>
      </c>
      <c r="R29" s="32">
        <v>66565.575657913898</v>
      </c>
      <c r="S29" s="100">
        <v>1.1680096491177587E-2</v>
      </c>
      <c r="T29" s="32">
        <v>17100.9270986802</v>
      </c>
      <c r="U29" s="100">
        <v>3.3489990492417041E-3</v>
      </c>
      <c r="V29" s="32">
        <v>137857.05966353539</v>
      </c>
      <c r="W29" s="100">
        <v>5.1003808836279814E-3</v>
      </c>
      <c r="X29" s="32">
        <v>134174.0012399581</v>
      </c>
      <c r="Y29" s="100">
        <v>1.7489073967374355E-2</v>
      </c>
      <c r="Z29" s="103">
        <v>690475.70865921176</v>
      </c>
      <c r="AA29" s="100">
        <v>5.5105407828601547E-3</v>
      </c>
    </row>
    <row r="30" spans="1:27" x14ac:dyDescent="0.25">
      <c r="A30" s="102" t="s">
        <v>134</v>
      </c>
      <c r="B30" s="32">
        <v>12.831685462099999</v>
      </c>
      <c r="C30" s="100">
        <v>1.6669772809762624E-4</v>
      </c>
      <c r="D30" s="32">
        <v>744.70055321519999</v>
      </c>
      <c r="E30" s="100">
        <v>6.4165791037336861E-4</v>
      </c>
      <c r="F30" s="32">
        <v>667.35679412670004</v>
      </c>
      <c r="G30" s="100">
        <v>3.6086628974527244E-3</v>
      </c>
      <c r="H30" s="32">
        <v>8658.0520599378997</v>
      </c>
      <c r="I30" s="100">
        <v>1.2441722737274474E-3</v>
      </c>
      <c r="J30" s="32">
        <v>10638.7421212197</v>
      </c>
      <c r="K30" s="100">
        <v>2.994852219143157E-4</v>
      </c>
      <c r="L30" s="32">
        <v>71279.104613154312</v>
      </c>
      <c r="M30" s="100">
        <v>8.7566431325378571E-3</v>
      </c>
      <c r="N30" s="32">
        <v>1667.8877118663002</v>
      </c>
      <c r="O30" s="100">
        <v>4.0152232325933409E-4</v>
      </c>
      <c r="P30" s="32">
        <v>14222.061234074499</v>
      </c>
      <c r="Q30" s="100">
        <v>6.0272726287479935E-4</v>
      </c>
      <c r="R30" s="32">
        <v>39710.774538258906</v>
      </c>
      <c r="S30" s="100">
        <v>6.9679511333290544E-3</v>
      </c>
      <c r="T30" s="32">
        <v>10458.5265782394</v>
      </c>
      <c r="U30" s="100">
        <v>2.0481693983536143E-3</v>
      </c>
      <c r="V30" s="32">
        <v>112449.33383709399</v>
      </c>
      <c r="W30" s="100">
        <v>4.1603559083533909E-3</v>
      </c>
      <c r="X30" s="32">
        <v>91923.417872004007</v>
      </c>
      <c r="Y30" s="100">
        <v>1.1981870106282311E-2</v>
      </c>
      <c r="Z30" s="103">
        <v>362432.78959865303</v>
      </c>
      <c r="AA30" s="100">
        <v>2.8924995377569191E-3</v>
      </c>
    </row>
    <row r="31" spans="1:27" x14ac:dyDescent="0.25">
      <c r="A31" s="102" t="s">
        <v>465</v>
      </c>
      <c r="B31" s="32">
        <v>20.0791555536</v>
      </c>
      <c r="C31" s="100">
        <v>2.6085034758607377E-4</v>
      </c>
      <c r="D31" s="32">
        <v>907.31592899369991</v>
      </c>
      <c r="E31" s="100">
        <v>7.817725400270138E-4</v>
      </c>
      <c r="F31" s="32">
        <v>786.8628208412</v>
      </c>
      <c r="G31" s="100">
        <v>4.2548793867760266E-3</v>
      </c>
      <c r="H31" s="32">
        <v>12788.5451231023</v>
      </c>
      <c r="I31" s="100">
        <v>1.8377289895379042E-3</v>
      </c>
      <c r="J31" s="32">
        <v>106072.91892392101</v>
      </c>
      <c r="K31" s="100">
        <v>2.9859988428206845E-3</v>
      </c>
      <c r="L31" s="32">
        <v>53778.526123264797</v>
      </c>
      <c r="M31" s="100">
        <v>6.6066958053284516E-3</v>
      </c>
      <c r="N31" s="32">
        <v>4819.8921647961997</v>
      </c>
      <c r="O31" s="100">
        <v>1.1603264932642941E-3</v>
      </c>
      <c r="P31" s="32">
        <v>47713.267985594597</v>
      </c>
      <c r="Q31" s="100">
        <v>2.0220759102673527E-3</v>
      </c>
      <c r="R31" s="32">
        <v>26854.801119655</v>
      </c>
      <c r="S31" s="100">
        <v>4.712145357848533E-3</v>
      </c>
      <c r="T31" s="32">
        <v>6385.7389204407991</v>
      </c>
      <c r="U31" s="100">
        <v>1.250565741252267E-3</v>
      </c>
      <c r="V31" s="32">
        <v>13721.592926441399</v>
      </c>
      <c r="W31" s="100">
        <v>5.076660595094535E-4</v>
      </c>
      <c r="X31" s="32">
        <v>30927.115767954099</v>
      </c>
      <c r="Y31" s="100">
        <v>4.0312326550951709E-3</v>
      </c>
      <c r="Z31" s="103">
        <v>304776.65696055873</v>
      </c>
      <c r="AA31" s="100">
        <v>2.4323581217740669E-3</v>
      </c>
    </row>
    <row r="32" spans="1:27" x14ac:dyDescent="0.25">
      <c r="A32" s="102" t="s">
        <v>135</v>
      </c>
      <c r="B32" s="32">
        <v>0</v>
      </c>
      <c r="C32" s="100"/>
      <c r="D32" s="32">
        <v>0</v>
      </c>
      <c r="E32" s="100"/>
      <c r="F32" s="32">
        <v>0</v>
      </c>
      <c r="G32" s="100"/>
      <c r="H32" s="32">
        <v>0</v>
      </c>
      <c r="I32" s="100"/>
      <c r="J32" s="32">
        <v>0</v>
      </c>
      <c r="K32" s="100"/>
      <c r="L32" s="32">
        <v>0</v>
      </c>
      <c r="M32" s="100"/>
      <c r="N32" s="32">
        <v>0</v>
      </c>
      <c r="O32" s="100"/>
      <c r="P32" s="32">
        <v>0</v>
      </c>
      <c r="Q32" s="100"/>
      <c r="R32" s="32">
        <v>0</v>
      </c>
      <c r="S32" s="100"/>
      <c r="T32" s="32">
        <v>256.66160000000002</v>
      </c>
      <c r="U32" s="100">
        <v>5.0263909635822784E-5</v>
      </c>
      <c r="V32" s="32">
        <v>11686.132900000001</v>
      </c>
      <c r="W32" s="100">
        <v>4.3235891576513748E-4</v>
      </c>
      <c r="X32" s="32">
        <v>11323.4676</v>
      </c>
      <c r="Y32" s="100">
        <v>1.4759712059968736E-3</v>
      </c>
      <c r="Z32" s="103">
        <v>23266.2621</v>
      </c>
      <c r="AA32" s="100">
        <v>1.8568312332916865E-4</v>
      </c>
    </row>
    <row r="33" spans="1:27" x14ac:dyDescent="0.25">
      <c r="A33" s="101" t="s">
        <v>75</v>
      </c>
      <c r="B33" s="32">
        <v>71.095699999999994</v>
      </c>
      <c r="C33" s="100">
        <v>9.2361145404594577E-4</v>
      </c>
      <c r="D33" s="32">
        <v>3772.8831</v>
      </c>
      <c r="E33" s="100">
        <v>3.250837233270347E-3</v>
      </c>
      <c r="F33" s="32">
        <v>1573.1885</v>
      </c>
      <c r="G33" s="100">
        <v>8.5068542354144166E-3</v>
      </c>
      <c r="H33" s="32">
        <v>8303.8608000000004</v>
      </c>
      <c r="I33" s="100">
        <v>1.1932745727017864E-3</v>
      </c>
      <c r="J33" s="32">
        <v>143321.53280000002</v>
      </c>
      <c r="K33" s="100">
        <v>4.0345635383054971E-3</v>
      </c>
      <c r="L33" s="32">
        <v>91648.783299999996</v>
      </c>
      <c r="M33" s="100">
        <v>1.1259059625466873E-2</v>
      </c>
      <c r="N33" s="32">
        <v>10520.7883</v>
      </c>
      <c r="O33" s="100">
        <v>2.5327432600416254E-3</v>
      </c>
      <c r="P33" s="32">
        <v>103041.2806</v>
      </c>
      <c r="Q33" s="100">
        <v>4.3668627210206E-3</v>
      </c>
      <c r="R33" s="32">
        <v>61972.695899999999</v>
      </c>
      <c r="S33" s="100">
        <v>1.0874195269493599E-2</v>
      </c>
      <c r="T33" s="32">
        <v>2141.2707</v>
      </c>
      <c r="U33" s="100">
        <v>4.1934062972659333E-4</v>
      </c>
      <c r="V33" s="32">
        <v>99518.119000000006</v>
      </c>
      <c r="W33" s="100">
        <v>3.6819319442983507E-3</v>
      </c>
      <c r="X33" s="32">
        <v>79410.088900000002</v>
      </c>
      <c r="Y33" s="100">
        <v>1.0350804967380483E-2</v>
      </c>
      <c r="Z33" s="103">
        <v>605295.58759999997</v>
      </c>
      <c r="AA33" s="100">
        <v>4.8307362291312118E-3</v>
      </c>
    </row>
    <row r="34" spans="1:27" x14ac:dyDescent="0.25">
      <c r="A34" s="102" t="s">
        <v>133</v>
      </c>
      <c r="B34" s="32">
        <v>71.095699999999994</v>
      </c>
      <c r="C34" s="100">
        <v>9.2361145404594577E-4</v>
      </c>
      <c r="D34" s="32">
        <v>3772.8831</v>
      </c>
      <c r="E34" s="100">
        <v>3.250837233270347E-3</v>
      </c>
      <c r="F34" s="32">
        <v>1573.1885</v>
      </c>
      <c r="G34" s="100">
        <v>8.5068542354144166E-3</v>
      </c>
      <c r="H34" s="32">
        <v>8303.8608000000004</v>
      </c>
      <c r="I34" s="100">
        <v>1.1932745727017864E-3</v>
      </c>
      <c r="J34" s="32">
        <v>143321.53280000002</v>
      </c>
      <c r="K34" s="100">
        <v>4.0345635383054971E-3</v>
      </c>
      <c r="L34" s="32">
        <v>91648.783299999996</v>
      </c>
      <c r="M34" s="100">
        <v>1.1259059625466873E-2</v>
      </c>
      <c r="N34" s="32">
        <v>10520.7883</v>
      </c>
      <c r="O34" s="100">
        <v>2.5327432600416254E-3</v>
      </c>
      <c r="P34" s="32">
        <v>103041.2806</v>
      </c>
      <c r="Q34" s="100">
        <v>4.3668627210206E-3</v>
      </c>
      <c r="R34" s="32">
        <v>61972.695899999999</v>
      </c>
      <c r="S34" s="100">
        <v>1.0874195269493599E-2</v>
      </c>
      <c r="T34" s="32">
        <v>2141.2707</v>
      </c>
      <c r="U34" s="100">
        <v>4.1934062972659333E-4</v>
      </c>
      <c r="V34" s="32">
        <v>99518.119000000006</v>
      </c>
      <c r="W34" s="100">
        <v>3.6819319442983507E-3</v>
      </c>
      <c r="X34" s="32">
        <v>79410.088900000002</v>
      </c>
      <c r="Y34" s="100">
        <v>1.0350804967380483E-2</v>
      </c>
      <c r="Z34" s="103">
        <v>605295.58759999997</v>
      </c>
      <c r="AA34" s="100">
        <v>4.8307362291312118E-3</v>
      </c>
    </row>
    <row r="35" spans="1:27" x14ac:dyDescent="0.25">
      <c r="A35" s="5" t="s">
        <v>379</v>
      </c>
      <c r="B35" s="31">
        <v>19.080464352</v>
      </c>
      <c r="C35" s="104">
        <v>2.4787624883111853E-4</v>
      </c>
      <c r="D35" s="31">
        <v>903.45973081600005</v>
      </c>
      <c r="E35" s="104">
        <v>7.7844991584739474E-4</v>
      </c>
      <c r="F35" s="31">
        <v>217.244642336</v>
      </c>
      <c r="G35" s="104">
        <v>1.174727952675151E-3</v>
      </c>
      <c r="H35" s="31">
        <v>3393.5577042079999</v>
      </c>
      <c r="I35" s="104">
        <v>4.8765823716934859E-4</v>
      </c>
      <c r="J35" s="31">
        <v>63628.955187095999</v>
      </c>
      <c r="K35" s="104">
        <v>1.7911827871431466E-3</v>
      </c>
      <c r="L35" s="31">
        <v>30286.803392719998</v>
      </c>
      <c r="M35" s="104">
        <v>3.7207359769000541E-3</v>
      </c>
      <c r="N35" s="31">
        <v>1173.0654621039998</v>
      </c>
      <c r="O35" s="104">
        <v>2.8240028769816806E-4</v>
      </c>
      <c r="P35" s="31">
        <v>20529.973608663997</v>
      </c>
      <c r="Q35" s="104">
        <v>8.7005495169682095E-4</v>
      </c>
      <c r="R35" s="31">
        <v>18159.397601231998</v>
      </c>
      <c r="S35" s="104">
        <v>3.1863844653588877E-3</v>
      </c>
      <c r="T35" s="31">
        <v>9893.6038620559993</v>
      </c>
      <c r="U35" s="104">
        <v>1.937536470181009E-3</v>
      </c>
      <c r="V35" s="31">
        <v>91526.351952951998</v>
      </c>
      <c r="W35" s="104">
        <v>3.3862557128985496E-3</v>
      </c>
      <c r="X35" s="31">
        <v>52148.395330976004</v>
      </c>
      <c r="Y35" s="104">
        <v>6.7973462429002209E-3</v>
      </c>
      <c r="Z35" s="27">
        <v>291879.88893951202</v>
      </c>
      <c r="AA35" s="104">
        <v>2.3294317403593362E-3</v>
      </c>
    </row>
    <row r="36" spans="1:27" x14ac:dyDescent="0.25">
      <c r="A36" s="101" t="s">
        <v>64</v>
      </c>
      <c r="B36" s="32">
        <v>19.080464352</v>
      </c>
      <c r="C36" s="100">
        <v>2.4787624883111853E-4</v>
      </c>
      <c r="D36" s="32">
        <v>903.45973081600005</v>
      </c>
      <c r="E36" s="100">
        <v>7.7844991584739474E-4</v>
      </c>
      <c r="F36" s="32">
        <v>217.244642336</v>
      </c>
      <c r="G36" s="100">
        <v>1.174727952675151E-3</v>
      </c>
      <c r="H36" s="32">
        <v>3393.5577042079999</v>
      </c>
      <c r="I36" s="100">
        <v>4.8765823716934859E-4</v>
      </c>
      <c r="J36" s="32">
        <v>63628.955187095999</v>
      </c>
      <c r="K36" s="100">
        <v>1.7911827871431466E-3</v>
      </c>
      <c r="L36" s="32">
        <v>30286.803392719998</v>
      </c>
      <c r="M36" s="100">
        <v>3.7207359769000541E-3</v>
      </c>
      <c r="N36" s="32">
        <v>1173.0654621039998</v>
      </c>
      <c r="O36" s="100">
        <v>2.8240028769816806E-4</v>
      </c>
      <c r="P36" s="32">
        <v>20529.973608663997</v>
      </c>
      <c r="Q36" s="100">
        <v>8.7005495169682095E-4</v>
      </c>
      <c r="R36" s="32">
        <v>18159.397601231998</v>
      </c>
      <c r="S36" s="100">
        <v>3.1863844653588877E-3</v>
      </c>
      <c r="T36" s="32">
        <v>9893.6038620559993</v>
      </c>
      <c r="U36" s="100">
        <v>1.937536470181009E-3</v>
      </c>
      <c r="V36" s="32">
        <v>91526.351952951998</v>
      </c>
      <c r="W36" s="100">
        <v>3.3862557128985496E-3</v>
      </c>
      <c r="X36" s="32">
        <v>52148.395330976004</v>
      </c>
      <c r="Y36" s="100">
        <v>6.7973462429002209E-3</v>
      </c>
      <c r="Z36" s="103">
        <v>291879.88893951202</v>
      </c>
      <c r="AA36" s="100">
        <v>2.3294317403593362E-3</v>
      </c>
    </row>
    <row r="37" spans="1:27" x14ac:dyDescent="0.25">
      <c r="A37" s="102" t="s">
        <v>144</v>
      </c>
      <c r="B37" s="32">
        <v>19.080464352</v>
      </c>
      <c r="C37" s="100">
        <v>2.4787624883111853E-4</v>
      </c>
      <c r="D37" s="32">
        <v>903.45973081600005</v>
      </c>
      <c r="E37" s="100">
        <v>7.7844991584739474E-4</v>
      </c>
      <c r="F37" s="32">
        <v>217.244642336</v>
      </c>
      <c r="G37" s="100">
        <v>1.174727952675151E-3</v>
      </c>
      <c r="H37" s="32">
        <v>3393.5577042079999</v>
      </c>
      <c r="I37" s="100">
        <v>4.8765823716934859E-4</v>
      </c>
      <c r="J37" s="32">
        <v>63628.955187095999</v>
      </c>
      <c r="K37" s="100">
        <v>1.7911827871431466E-3</v>
      </c>
      <c r="L37" s="32">
        <v>30286.803392719998</v>
      </c>
      <c r="M37" s="100">
        <v>3.7207359769000541E-3</v>
      </c>
      <c r="N37" s="32">
        <v>1173.0654621039998</v>
      </c>
      <c r="O37" s="100">
        <v>2.8240028769816806E-4</v>
      </c>
      <c r="P37" s="32">
        <v>20529.973608663997</v>
      </c>
      <c r="Q37" s="100">
        <v>8.7005495169682095E-4</v>
      </c>
      <c r="R37" s="32">
        <v>18159.397601231998</v>
      </c>
      <c r="S37" s="100">
        <v>3.1863844653588877E-3</v>
      </c>
      <c r="T37" s="32">
        <v>9893.6038620559993</v>
      </c>
      <c r="U37" s="100">
        <v>1.937536470181009E-3</v>
      </c>
      <c r="V37" s="32">
        <v>91526.351952951998</v>
      </c>
      <c r="W37" s="100">
        <v>3.3862557128985496E-3</v>
      </c>
      <c r="X37" s="32">
        <v>52148.395330976004</v>
      </c>
      <c r="Y37" s="100">
        <v>6.7973462429002209E-3</v>
      </c>
      <c r="Z37" s="103">
        <v>291879.88893951202</v>
      </c>
      <c r="AA37" s="100">
        <v>2.3294317403593362E-3</v>
      </c>
    </row>
    <row r="38" spans="1:27" x14ac:dyDescent="0.25">
      <c r="A38" s="1" t="s">
        <v>382</v>
      </c>
      <c r="B38" s="30">
        <v>51.546148893800002</v>
      </c>
      <c r="C38" s="17">
        <v>6.6964125158443396E-4</v>
      </c>
      <c r="D38" s="30">
        <v>1187.0331744216001</v>
      </c>
      <c r="E38" s="17">
        <v>1.0227859009299364E-3</v>
      </c>
      <c r="F38" s="30">
        <v>1589.7932493234002</v>
      </c>
      <c r="G38" s="17">
        <v>8.5966427013927545E-3</v>
      </c>
      <c r="H38" s="30">
        <v>13932.906828984</v>
      </c>
      <c r="I38" s="17">
        <v>2.0021751138759075E-3</v>
      </c>
      <c r="J38" s="30">
        <v>97598.091423976002</v>
      </c>
      <c r="K38" s="17">
        <v>2.7474287594793289E-3</v>
      </c>
      <c r="L38" s="30">
        <v>96279.714539690001</v>
      </c>
      <c r="M38" s="17">
        <v>1.182796986160644E-2</v>
      </c>
      <c r="N38" s="30">
        <v>7318.0833521334007</v>
      </c>
      <c r="O38" s="17">
        <v>1.7617336037964661E-3</v>
      </c>
      <c r="P38" s="30">
        <v>58690.002055737801</v>
      </c>
      <c r="Q38" s="17">
        <v>2.4872670504623344E-3</v>
      </c>
      <c r="R38" s="30">
        <v>60351.239073512195</v>
      </c>
      <c r="S38" s="17">
        <v>1.0589682261043346E-2</v>
      </c>
      <c r="T38" s="30">
        <v>10637.85621536</v>
      </c>
      <c r="U38" s="17">
        <v>2.0832888267186471E-3</v>
      </c>
      <c r="V38" s="30">
        <v>62183.7320665308</v>
      </c>
      <c r="W38" s="17">
        <v>2.3006490859362951E-3</v>
      </c>
      <c r="X38" s="30">
        <v>95656.608689681598</v>
      </c>
      <c r="Y38" s="17">
        <v>1.2468477420227738E-2</v>
      </c>
      <c r="Z38" s="26">
        <v>505476.60681824456</v>
      </c>
      <c r="AA38" s="17">
        <v>4.0341020280968047E-3</v>
      </c>
    </row>
    <row r="39" spans="1:27" x14ac:dyDescent="0.25">
      <c r="A39" s="5"/>
      <c r="B39" s="31"/>
      <c r="C39" s="104"/>
      <c r="D39" s="31"/>
      <c r="E39" s="104"/>
      <c r="F39" s="31"/>
      <c r="G39" s="104"/>
      <c r="H39" s="31"/>
      <c r="I39" s="104"/>
      <c r="J39" s="31"/>
      <c r="K39" s="104"/>
      <c r="L39" s="31"/>
      <c r="M39" s="104"/>
      <c r="N39" s="31"/>
      <c r="O39" s="104"/>
      <c r="P39" s="31"/>
      <c r="Q39" s="104"/>
      <c r="R39" s="31"/>
      <c r="S39" s="104"/>
      <c r="T39" s="31"/>
      <c r="U39" s="104"/>
      <c r="V39" s="31"/>
      <c r="W39" s="104"/>
      <c r="X39" s="31"/>
      <c r="Y39" s="104"/>
      <c r="Z39" s="27"/>
      <c r="AA39" s="104"/>
    </row>
    <row r="40" spans="1:27" x14ac:dyDescent="0.25">
      <c r="A40" s="101" t="s">
        <v>65</v>
      </c>
      <c r="B40" s="32">
        <v>51.546148893800002</v>
      </c>
      <c r="C40" s="100">
        <v>6.6964125158443396E-4</v>
      </c>
      <c r="D40" s="32">
        <v>1187.0331744216001</v>
      </c>
      <c r="E40" s="100">
        <v>1.0227859009299364E-3</v>
      </c>
      <c r="F40" s="32">
        <v>1589.7932493234002</v>
      </c>
      <c r="G40" s="100">
        <v>8.5966427013927545E-3</v>
      </c>
      <c r="H40" s="32">
        <v>13932.906828984</v>
      </c>
      <c r="I40" s="100">
        <v>2.0021751138759075E-3</v>
      </c>
      <c r="J40" s="32">
        <v>97598.091423976002</v>
      </c>
      <c r="K40" s="100">
        <v>2.7474287594793289E-3</v>
      </c>
      <c r="L40" s="32">
        <v>96279.714539690001</v>
      </c>
      <c r="M40" s="100">
        <v>1.182796986160644E-2</v>
      </c>
      <c r="N40" s="32">
        <v>7318.0833521334007</v>
      </c>
      <c r="O40" s="100">
        <v>1.7617336037964661E-3</v>
      </c>
      <c r="P40" s="32">
        <v>58690.002055737801</v>
      </c>
      <c r="Q40" s="100">
        <v>2.4872670504623344E-3</v>
      </c>
      <c r="R40" s="32">
        <v>60351.239073512195</v>
      </c>
      <c r="S40" s="100">
        <v>1.0589682261043346E-2</v>
      </c>
      <c r="T40" s="32">
        <v>10637.85621536</v>
      </c>
      <c r="U40" s="100">
        <v>2.0832888267186471E-3</v>
      </c>
      <c r="V40" s="32">
        <v>62183.7320665308</v>
      </c>
      <c r="W40" s="100">
        <v>2.3006490859362951E-3</v>
      </c>
      <c r="X40" s="32">
        <v>95656.608689681598</v>
      </c>
      <c r="Y40" s="100">
        <v>1.2468477420227738E-2</v>
      </c>
      <c r="Z40" s="103">
        <v>505476.60681824456</v>
      </c>
      <c r="AA40" s="100">
        <v>4.0341020280968047E-3</v>
      </c>
    </row>
    <row r="41" spans="1:27" x14ac:dyDescent="0.25">
      <c r="A41" s="102" t="s">
        <v>142</v>
      </c>
      <c r="B41" s="32">
        <v>12.382123050000001</v>
      </c>
      <c r="C41" s="100">
        <v>1.6085741717693645E-4</v>
      </c>
      <c r="D41" s="32">
        <v>468.51777951000003</v>
      </c>
      <c r="E41" s="100">
        <v>4.0368996380520106E-4</v>
      </c>
      <c r="F41" s="32">
        <v>203.22892677999999</v>
      </c>
      <c r="G41" s="100">
        <v>1.0989394192349928E-3</v>
      </c>
      <c r="H41" s="32">
        <v>4853.2077908600004</v>
      </c>
      <c r="I41" s="100">
        <v>6.9741167299811285E-4</v>
      </c>
      <c r="J41" s="32">
        <v>38077.835419909999</v>
      </c>
      <c r="K41" s="100">
        <v>1.0719076429160715E-3</v>
      </c>
      <c r="L41" s="32">
        <v>41656.401227980001</v>
      </c>
      <c r="M41" s="100">
        <v>5.1174918893680324E-3</v>
      </c>
      <c r="N41" s="32">
        <v>3368.7437473800001</v>
      </c>
      <c r="O41" s="100">
        <v>8.1098134262278269E-4</v>
      </c>
      <c r="P41" s="32">
        <v>37473.79471704</v>
      </c>
      <c r="Q41" s="100">
        <v>1.588129691441555E-3</v>
      </c>
      <c r="R41" s="32">
        <v>38010.929295239999</v>
      </c>
      <c r="S41" s="100">
        <v>6.6696835038179206E-3</v>
      </c>
      <c r="T41" s="32">
        <v>1000.39235505</v>
      </c>
      <c r="U41" s="100">
        <v>1.9591411779012186E-4</v>
      </c>
      <c r="V41" s="32">
        <v>2602.6134815999999</v>
      </c>
      <c r="W41" s="100">
        <v>9.6290462609774491E-5</v>
      </c>
      <c r="X41" s="32">
        <v>7627.7994697300001</v>
      </c>
      <c r="Y41" s="100">
        <v>9.9425483254261273E-4</v>
      </c>
      <c r="Z41" s="103">
        <v>175355.84633412998</v>
      </c>
      <c r="AA41" s="100">
        <v>1.3994779694908967E-3</v>
      </c>
    </row>
    <row r="42" spans="1:27" x14ac:dyDescent="0.25">
      <c r="A42" s="102" t="s">
        <v>143</v>
      </c>
      <c r="B42" s="32">
        <v>39.164025843800005</v>
      </c>
      <c r="C42" s="100">
        <v>5.0878383440749748E-4</v>
      </c>
      <c r="D42" s="32">
        <v>718.51539491160008</v>
      </c>
      <c r="E42" s="100">
        <v>6.190959371247353E-4</v>
      </c>
      <c r="F42" s="32">
        <v>1386.5643225434001</v>
      </c>
      <c r="G42" s="100">
        <v>7.4977032821577612E-3</v>
      </c>
      <c r="H42" s="32">
        <v>9079.6990381240012</v>
      </c>
      <c r="I42" s="100">
        <v>1.3047634408777948E-3</v>
      </c>
      <c r="J42" s="32">
        <v>59520.256004065996</v>
      </c>
      <c r="K42" s="100">
        <v>1.6755211165632572E-3</v>
      </c>
      <c r="L42" s="32">
        <v>54623.313311710001</v>
      </c>
      <c r="M42" s="100">
        <v>6.7104779722384081E-3</v>
      </c>
      <c r="N42" s="32">
        <v>3949.3396047534002</v>
      </c>
      <c r="O42" s="100">
        <v>9.5075226117368329E-4</v>
      </c>
      <c r="P42" s="32">
        <v>21216.207338697797</v>
      </c>
      <c r="Q42" s="100">
        <v>8.9913735902077952E-4</v>
      </c>
      <c r="R42" s="32">
        <v>22340.3097782722</v>
      </c>
      <c r="S42" s="100">
        <v>3.9199987572254248E-3</v>
      </c>
      <c r="T42" s="32">
        <v>9637.4638603099993</v>
      </c>
      <c r="U42" s="100">
        <v>1.8873747089285253E-3</v>
      </c>
      <c r="V42" s="32">
        <v>59581.118584930802</v>
      </c>
      <c r="W42" s="100">
        <v>2.2043586233265206E-3</v>
      </c>
      <c r="X42" s="32">
        <v>88028.809219951596</v>
      </c>
      <c r="Y42" s="100">
        <v>1.1474222587685125E-2</v>
      </c>
      <c r="Z42" s="103">
        <v>330120.76048411458</v>
      </c>
      <c r="AA42" s="100">
        <v>2.6346240586059078E-3</v>
      </c>
    </row>
    <row r="43" spans="1:27" x14ac:dyDescent="0.25">
      <c r="A43" s="1" t="s">
        <v>383</v>
      </c>
      <c r="B43" s="30">
        <v>87.636798157499996</v>
      </c>
      <c r="C43" s="17">
        <v>1.1384985389296348E-3</v>
      </c>
      <c r="D43" s="30">
        <v>8643.6564446720004</v>
      </c>
      <c r="E43" s="17">
        <v>7.4476519566527063E-3</v>
      </c>
      <c r="F43" s="30">
        <v>2643.3868678224999</v>
      </c>
      <c r="G43" s="17">
        <v>1.4293841311689402E-2</v>
      </c>
      <c r="H43" s="30">
        <v>17270.563725796601</v>
      </c>
      <c r="I43" s="17">
        <v>2.481800339213166E-3</v>
      </c>
      <c r="J43" s="30">
        <v>281612.74677449546</v>
      </c>
      <c r="K43" s="17">
        <v>7.9275214119007686E-3</v>
      </c>
      <c r="L43" s="30">
        <v>166702.42224228269</v>
      </c>
      <c r="M43" s="17">
        <v>2.0479404572036647E-2</v>
      </c>
      <c r="N43" s="30">
        <v>4965.7310536700006</v>
      </c>
      <c r="O43" s="17">
        <v>1.195435313279908E-3</v>
      </c>
      <c r="P43" s="30">
        <v>109161.53825984501</v>
      </c>
      <c r="Q43" s="17">
        <v>4.6262376517492649E-3</v>
      </c>
      <c r="R43" s="30">
        <v>77632.422184155002</v>
      </c>
      <c r="S43" s="17">
        <v>1.3621968607537503E-2</v>
      </c>
      <c r="T43" s="30">
        <v>20854.847927254999</v>
      </c>
      <c r="U43" s="17">
        <v>4.0841566938115059E-3</v>
      </c>
      <c r="V43" s="30">
        <v>289249.10171822109</v>
      </c>
      <c r="W43" s="17">
        <v>1.0701523684103403E-2</v>
      </c>
      <c r="X43" s="30">
        <v>120568.84026341699</v>
      </c>
      <c r="Y43" s="17">
        <v>1.5715692653126855E-2</v>
      </c>
      <c r="Z43" s="26">
        <v>1099392.8942597895</v>
      </c>
      <c r="AA43" s="17">
        <v>8.7740224662926081E-3</v>
      </c>
    </row>
    <row r="44" spans="1:27" x14ac:dyDescent="0.25">
      <c r="A44" s="5"/>
      <c r="B44" s="31"/>
      <c r="C44" s="104"/>
      <c r="D44" s="31"/>
      <c r="E44" s="104"/>
      <c r="F44" s="31"/>
      <c r="G44" s="104"/>
      <c r="H44" s="31"/>
      <c r="I44" s="104"/>
      <c r="J44" s="31"/>
      <c r="K44" s="104"/>
      <c r="L44" s="31"/>
      <c r="M44" s="104"/>
      <c r="N44" s="31"/>
      <c r="O44" s="104"/>
      <c r="P44" s="31"/>
      <c r="Q44" s="104"/>
      <c r="R44" s="31"/>
      <c r="S44" s="104"/>
      <c r="T44" s="31"/>
      <c r="U44" s="104"/>
      <c r="V44" s="31"/>
      <c r="W44" s="104"/>
      <c r="X44" s="31"/>
      <c r="Y44" s="104"/>
      <c r="Z44" s="27"/>
      <c r="AA44" s="104"/>
    </row>
    <row r="45" spans="1:27" x14ac:dyDescent="0.25">
      <c r="A45" s="101" t="s">
        <v>116</v>
      </c>
      <c r="B45" s="32">
        <v>0</v>
      </c>
      <c r="C45" s="100"/>
      <c r="D45" s="32">
        <v>0</v>
      </c>
      <c r="E45" s="100"/>
      <c r="F45" s="32">
        <v>0</v>
      </c>
      <c r="G45" s="100"/>
      <c r="H45" s="32">
        <v>0</v>
      </c>
      <c r="I45" s="100"/>
      <c r="J45" s="32">
        <v>6223.1165393304</v>
      </c>
      <c r="K45" s="100">
        <v>1.7518343959693064E-4</v>
      </c>
      <c r="L45" s="32">
        <v>4261.7834401139999</v>
      </c>
      <c r="M45" s="100">
        <v>5.2356040238966115E-4</v>
      </c>
      <c r="N45" s="32">
        <v>0</v>
      </c>
      <c r="O45" s="100"/>
      <c r="P45" s="32">
        <v>0</v>
      </c>
      <c r="Q45" s="100"/>
      <c r="R45" s="32">
        <v>0</v>
      </c>
      <c r="S45" s="100"/>
      <c r="T45" s="32">
        <v>0</v>
      </c>
      <c r="U45" s="100"/>
      <c r="V45" s="32">
        <v>0</v>
      </c>
      <c r="W45" s="100"/>
      <c r="X45" s="32">
        <v>0</v>
      </c>
      <c r="Y45" s="100"/>
      <c r="Z45" s="103">
        <v>10484.899979444399</v>
      </c>
      <c r="AA45" s="100">
        <v>8.3677772029275502E-5</v>
      </c>
    </row>
    <row r="46" spans="1:27" x14ac:dyDescent="0.25">
      <c r="A46" s="102" t="s">
        <v>146</v>
      </c>
      <c r="B46" s="32">
        <v>0</v>
      </c>
      <c r="C46" s="100"/>
      <c r="D46" s="32">
        <v>0</v>
      </c>
      <c r="E46" s="100"/>
      <c r="F46" s="32">
        <v>0</v>
      </c>
      <c r="G46" s="100"/>
      <c r="H46" s="32">
        <v>0</v>
      </c>
      <c r="I46" s="100"/>
      <c r="J46" s="32">
        <v>6223.1165393304</v>
      </c>
      <c r="K46" s="100">
        <v>1.7518343959693064E-4</v>
      </c>
      <c r="L46" s="32">
        <v>4261.7834401139999</v>
      </c>
      <c r="M46" s="100">
        <v>5.2356040238966115E-4</v>
      </c>
      <c r="N46" s="32">
        <v>0</v>
      </c>
      <c r="O46" s="100"/>
      <c r="P46" s="32">
        <v>0</v>
      </c>
      <c r="Q46" s="100"/>
      <c r="R46" s="32">
        <v>0</v>
      </c>
      <c r="S46" s="100"/>
      <c r="T46" s="32">
        <v>0</v>
      </c>
      <c r="U46" s="100"/>
      <c r="V46" s="32">
        <v>0</v>
      </c>
      <c r="W46" s="100"/>
      <c r="X46" s="32">
        <v>0</v>
      </c>
      <c r="Y46" s="100"/>
      <c r="Z46" s="103">
        <v>10484.899979444399</v>
      </c>
      <c r="AA46" s="100">
        <v>8.3677772029275502E-5</v>
      </c>
    </row>
    <row r="47" spans="1:27" x14ac:dyDescent="0.25">
      <c r="A47" s="101" t="s">
        <v>60</v>
      </c>
      <c r="B47" s="32">
        <v>0</v>
      </c>
      <c r="C47" s="100"/>
      <c r="D47" s="32">
        <v>1134.4914643920001</v>
      </c>
      <c r="E47" s="100">
        <v>9.7751427635616741E-4</v>
      </c>
      <c r="F47" s="32">
        <v>59.187242400000002</v>
      </c>
      <c r="G47" s="100">
        <v>3.2004889667890389E-4</v>
      </c>
      <c r="H47" s="32">
        <v>1073.7685530000001</v>
      </c>
      <c r="I47" s="100">
        <v>1.5430180516292982E-4</v>
      </c>
      <c r="J47" s="32">
        <v>36297.507756815998</v>
      </c>
      <c r="K47" s="100">
        <v>1.0217906441969812E-3</v>
      </c>
      <c r="L47" s="32">
        <v>7024.5818763119996</v>
      </c>
      <c r="M47" s="100">
        <v>8.6297038914831699E-4</v>
      </c>
      <c r="N47" s="32">
        <v>0</v>
      </c>
      <c r="O47" s="100"/>
      <c r="P47" s="32">
        <v>10499.576853480001</v>
      </c>
      <c r="Q47" s="100">
        <v>4.449693412287869E-4</v>
      </c>
      <c r="R47" s="32">
        <v>0</v>
      </c>
      <c r="S47" s="100"/>
      <c r="T47" s="32">
        <v>0</v>
      </c>
      <c r="U47" s="100"/>
      <c r="V47" s="32">
        <v>45402.991630475997</v>
      </c>
      <c r="W47" s="100">
        <v>1.6798018986970628E-3</v>
      </c>
      <c r="X47" s="32">
        <v>1245.5875180319999</v>
      </c>
      <c r="Y47" s="100">
        <v>1.6235762542954099E-4</v>
      </c>
      <c r="Z47" s="103">
        <v>102737.69289490799</v>
      </c>
      <c r="AA47" s="100">
        <v>8.1992782589513844E-4</v>
      </c>
    </row>
    <row r="48" spans="1:27" x14ac:dyDescent="0.25">
      <c r="A48" s="102" t="s">
        <v>153</v>
      </c>
      <c r="B48" s="32">
        <v>0</v>
      </c>
      <c r="C48" s="100"/>
      <c r="D48" s="32">
        <v>1134.4914643920001</v>
      </c>
      <c r="E48" s="100">
        <v>9.7751427635616741E-4</v>
      </c>
      <c r="F48" s="32">
        <v>59.187242400000002</v>
      </c>
      <c r="G48" s="100">
        <v>3.2004889667890389E-4</v>
      </c>
      <c r="H48" s="32">
        <v>1073.7685530000001</v>
      </c>
      <c r="I48" s="100">
        <v>1.5430180516292982E-4</v>
      </c>
      <c r="J48" s="32">
        <v>36281.507649815998</v>
      </c>
      <c r="K48" s="100">
        <v>1.0213402342198476E-3</v>
      </c>
      <c r="L48" s="32">
        <v>7024.5818763119996</v>
      </c>
      <c r="M48" s="100">
        <v>8.6297038914831699E-4</v>
      </c>
      <c r="N48" s="32">
        <v>0</v>
      </c>
      <c r="O48" s="100"/>
      <c r="P48" s="32">
        <v>10499.576853480001</v>
      </c>
      <c r="Q48" s="100">
        <v>4.449693412287869E-4</v>
      </c>
      <c r="R48" s="32">
        <v>0</v>
      </c>
      <c r="S48" s="100"/>
      <c r="T48" s="32">
        <v>0</v>
      </c>
      <c r="U48" s="100"/>
      <c r="V48" s="32">
        <v>0</v>
      </c>
      <c r="W48" s="100"/>
      <c r="X48" s="32">
        <v>1245.5875180319999</v>
      </c>
      <c r="Y48" s="100">
        <v>1.6235762542954099E-4</v>
      </c>
      <c r="Z48" s="103">
        <v>57318.701157431999</v>
      </c>
      <c r="AA48" s="100">
        <v>4.5744844661073467E-4</v>
      </c>
    </row>
    <row r="49" spans="1:27" x14ac:dyDescent="0.25">
      <c r="A49" s="102" t="s">
        <v>147</v>
      </c>
      <c r="B49" s="32">
        <v>0</v>
      </c>
      <c r="C49" s="100"/>
      <c r="D49" s="32">
        <v>0</v>
      </c>
      <c r="E49" s="100"/>
      <c r="F49" s="32">
        <v>0</v>
      </c>
      <c r="G49" s="100"/>
      <c r="H49" s="32">
        <v>0</v>
      </c>
      <c r="I49" s="100"/>
      <c r="J49" s="32">
        <v>16.000107</v>
      </c>
      <c r="K49" s="100">
        <v>4.504099771335026E-7</v>
      </c>
      <c r="L49" s="32">
        <v>0</v>
      </c>
      <c r="M49" s="100"/>
      <c r="N49" s="32">
        <v>0</v>
      </c>
      <c r="O49" s="100"/>
      <c r="P49" s="32">
        <v>0</v>
      </c>
      <c r="Q49" s="100"/>
      <c r="R49" s="32">
        <v>0</v>
      </c>
      <c r="S49" s="100"/>
      <c r="T49" s="32">
        <v>0</v>
      </c>
      <c r="U49" s="100"/>
      <c r="V49" s="32">
        <v>45402.991630475997</v>
      </c>
      <c r="W49" s="100">
        <v>1.6798018986970628E-3</v>
      </c>
      <c r="X49" s="32">
        <v>0</v>
      </c>
      <c r="Y49" s="100"/>
      <c r="Z49" s="103">
        <v>45418.991737475997</v>
      </c>
      <c r="AA49" s="100">
        <v>3.6247937928440377E-4</v>
      </c>
    </row>
    <row r="50" spans="1:27" x14ac:dyDescent="0.25">
      <c r="A50" s="101" t="s">
        <v>95</v>
      </c>
      <c r="B50" s="32">
        <v>0</v>
      </c>
      <c r="C50" s="100"/>
      <c r="D50" s="32">
        <v>0</v>
      </c>
      <c r="E50" s="100"/>
      <c r="F50" s="32">
        <v>0</v>
      </c>
      <c r="G50" s="100"/>
      <c r="H50" s="32">
        <v>0.9193352816</v>
      </c>
      <c r="I50" s="100">
        <v>1.3210956225577826E-7</v>
      </c>
      <c r="J50" s="32">
        <v>575.7986731382</v>
      </c>
      <c r="K50" s="100">
        <v>1.6208983302529025E-5</v>
      </c>
      <c r="L50" s="32">
        <v>3481.2878812114</v>
      </c>
      <c r="M50" s="100">
        <v>4.2767646679685263E-4</v>
      </c>
      <c r="N50" s="32">
        <v>0</v>
      </c>
      <c r="O50" s="100"/>
      <c r="P50" s="32">
        <v>0</v>
      </c>
      <c r="Q50" s="100"/>
      <c r="R50" s="32">
        <v>0</v>
      </c>
      <c r="S50" s="100"/>
      <c r="T50" s="32">
        <v>0</v>
      </c>
      <c r="U50" s="100"/>
      <c r="V50" s="32">
        <v>0</v>
      </c>
      <c r="W50" s="100"/>
      <c r="X50" s="32">
        <v>0</v>
      </c>
      <c r="Y50" s="100"/>
      <c r="Z50" s="103">
        <v>4058.0058896311998</v>
      </c>
      <c r="AA50" s="100">
        <v>3.2386087839820349E-5</v>
      </c>
    </row>
    <row r="51" spans="1:27" x14ac:dyDescent="0.25">
      <c r="A51" s="102" t="s">
        <v>148</v>
      </c>
      <c r="B51" s="32">
        <v>0</v>
      </c>
      <c r="C51" s="100"/>
      <c r="D51" s="32">
        <v>0</v>
      </c>
      <c r="E51" s="100"/>
      <c r="F51" s="32">
        <v>0</v>
      </c>
      <c r="G51" s="100"/>
      <c r="H51" s="32">
        <v>0.9193352816</v>
      </c>
      <c r="I51" s="100">
        <v>1.3210956225577826E-7</v>
      </c>
      <c r="J51" s="32">
        <v>575.7986731382</v>
      </c>
      <c r="K51" s="100">
        <v>1.6208983302529025E-5</v>
      </c>
      <c r="L51" s="32">
        <v>3481.2878812114</v>
      </c>
      <c r="M51" s="100">
        <v>4.2767646679685263E-4</v>
      </c>
      <c r="N51" s="32">
        <v>0</v>
      </c>
      <c r="O51" s="100"/>
      <c r="P51" s="32">
        <v>0</v>
      </c>
      <c r="Q51" s="100"/>
      <c r="R51" s="32">
        <v>0</v>
      </c>
      <c r="S51" s="100"/>
      <c r="T51" s="32">
        <v>0</v>
      </c>
      <c r="U51" s="100"/>
      <c r="V51" s="32">
        <v>0</v>
      </c>
      <c r="W51" s="100"/>
      <c r="X51" s="32">
        <v>0</v>
      </c>
      <c r="Y51" s="100"/>
      <c r="Z51" s="103">
        <v>4058.0058896311998</v>
      </c>
      <c r="AA51" s="100">
        <v>3.2386087839820349E-5</v>
      </c>
    </row>
    <row r="52" spans="1:27" x14ac:dyDescent="0.25">
      <c r="A52" s="101" t="s">
        <v>119</v>
      </c>
      <c r="B52" s="32">
        <v>0</v>
      </c>
      <c r="C52" s="100"/>
      <c r="D52" s="32">
        <v>0</v>
      </c>
      <c r="E52" s="100"/>
      <c r="F52" s="32">
        <v>0</v>
      </c>
      <c r="G52" s="100"/>
      <c r="H52" s="32">
        <v>0</v>
      </c>
      <c r="I52" s="100"/>
      <c r="J52" s="32">
        <v>4.4342123399999996E-2</v>
      </c>
      <c r="K52" s="100">
        <v>1.2482500764929228E-9</v>
      </c>
      <c r="L52" s="32">
        <v>1.0381273602999999</v>
      </c>
      <c r="M52" s="100">
        <v>1.2753402093932907E-7</v>
      </c>
      <c r="N52" s="32">
        <v>0</v>
      </c>
      <c r="O52" s="100"/>
      <c r="P52" s="32">
        <v>0</v>
      </c>
      <c r="Q52" s="100"/>
      <c r="R52" s="32">
        <v>0</v>
      </c>
      <c r="S52" s="100"/>
      <c r="T52" s="32">
        <v>0</v>
      </c>
      <c r="U52" s="100"/>
      <c r="V52" s="32">
        <v>0</v>
      </c>
      <c r="W52" s="100"/>
      <c r="X52" s="32">
        <v>0</v>
      </c>
      <c r="Y52" s="100"/>
      <c r="Z52" s="103">
        <v>1.0824694837</v>
      </c>
      <c r="AA52" s="100">
        <v>8.6389603013166707E-9</v>
      </c>
    </row>
    <row r="53" spans="1:27" x14ac:dyDescent="0.25">
      <c r="A53" s="102" t="s">
        <v>145</v>
      </c>
      <c r="B53" s="32">
        <v>0</v>
      </c>
      <c r="C53" s="100"/>
      <c r="D53" s="32">
        <v>0</v>
      </c>
      <c r="E53" s="100"/>
      <c r="F53" s="32">
        <v>0</v>
      </c>
      <c r="G53" s="100"/>
      <c r="H53" s="32">
        <v>0</v>
      </c>
      <c r="I53" s="100"/>
      <c r="J53" s="32">
        <v>4.4342123399999996E-2</v>
      </c>
      <c r="K53" s="100">
        <v>1.2482500764929228E-9</v>
      </c>
      <c r="L53" s="32">
        <v>1.0381273602999999</v>
      </c>
      <c r="M53" s="100">
        <v>1.2753402093932907E-7</v>
      </c>
      <c r="N53" s="32">
        <v>0</v>
      </c>
      <c r="O53" s="100"/>
      <c r="P53" s="32">
        <v>0</v>
      </c>
      <c r="Q53" s="100"/>
      <c r="R53" s="32">
        <v>0</v>
      </c>
      <c r="S53" s="100"/>
      <c r="T53" s="32">
        <v>0</v>
      </c>
      <c r="U53" s="100"/>
      <c r="V53" s="32">
        <v>0</v>
      </c>
      <c r="W53" s="100"/>
      <c r="X53" s="32">
        <v>0</v>
      </c>
      <c r="Y53" s="100"/>
      <c r="Z53" s="103">
        <v>1.0824694837</v>
      </c>
      <c r="AA53" s="100">
        <v>8.6389603013166707E-9</v>
      </c>
    </row>
    <row r="54" spans="1:27" x14ac:dyDescent="0.25">
      <c r="A54" s="101" t="s">
        <v>69</v>
      </c>
      <c r="B54" s="32">
        <v>27.990600000000001</v>
      </c>
      <c r="C54" s="100">
        <v>3.6362872530432155E-4</v>
      </c>
      <c r="D54" s="32">
        <v>1828.2033000000001</v>
      </c>
      <c r="E54" s="100">
        <v>1.575238670296389E-3</v>
      </c>
      <c r="F54" s="32">
        <v>610.68150000000003</v>
      </c>
      <c r="G54" s="100">
        <v>3.3021971014689146E-3</v>
      </c>
      <c r="H54" s="32">
        <v>5743.9057499999999</v>
      </c>
      <c r="I54" s="100">
        <v>8.2540601830302651E-4</v>
      </c>
      <c r="J54" s="32">
        <v>83196.737250000006</v>
      </c>
      <c r="K54" s="100">
        <v>2.3420243703591811E-3</v>
      </c>
      <c r="L54" s="32">
        <v>51605.053500000002</v>
      </c>
      <c r="M54" s="100">
        <v>6.3396845371094844E-3</v>
      </c>
      <c r="N54" s="32">
        <v>1790.5024500000002</v>
      </c>
      <c r="O54" s="100">
        <v>4.3104023035284514E-4</v>
      </c>
      <c r="P54" s="32">
        <v>33486.464550000004</v>
      </c>
      <c r="Q54" s="100">
        <v>1.4191476741232665E-3</v>
      </c>
      <c r="R54" s="32">
        <v>24431.957549999999</v>
      </c>
      <c r="S54" s="100">
        <v>4.2870150048560087E-3</v>
      </c>
      <c r="T54" s="32">
        <v>574.95405000000005</v>
      </c>
      <c r="U54" s="100">
        <v>1.1259743730246494E-4</v>
      </c>
      <c r="V54" s="32">
        <v>30038.885249999999</v>
      </c>
      <c r="W54" s="100">
        <v>1.1113667770698877E-3</v>
      </c>
      <c r="X54" s="32">
        <v>7655.6567999999997</v>
      </c>
      <c r="Y54" s="100">
        <v>9.9788593025992899E-4</v>
      </c>
      <c r="Z54" s="103">
        <v>240990.99255000002</v>
      </c>
      <c r="AA54" s="100">
        <v>1.9232982074452098E-3</v>
      </c>
    </row>
    <row r="55" spans="1:27" x14ac:dyDescent="0.25">
      <c r="A55" s="102" t="s">
        <v>149</v>
      </c>
      <c r="B55" s="32">
        <v>27.990600000000001</v>
      </c>
      <c r="C55" s="100">
        <v>3.6362872530432155E-4</v>
      </c>
      <c r="D55" s="32">
        <v>1828.2033000000001</v>
      </c>
      <c r="E55" s="100">
        <v>1.575238670296389E-3</v>
      </c>
      <c r="F55" s="32">
        <v>610.68150000000003</v>
      </c>
      <c r="G55" s="100">
        <v>3.3021971014689146E-3</v>
      </c>
      <c r="H55" s="32">
        <v>5743.9057499999999</v>
      </c>
      <c r="I55" s="100">
        <v>8.2540601830302651E-4</v>
      </c>
      <c r="J55" s="32">
        <v>83196.737250000006</v>
      </c>
      <c r="K55" s="100">
        <v>2.3420243703591811E-3</v>
      </c>
      <c r="L55" s="32">
        <v>51605.053500000002</v>
      </c>
      <c r="M55" s="100">
        <v>6.3396845371094844E-3</v>
      </c>
      <c r="N55" s="32">
        <v>1790.5024500000002</v>
      </c>
      <c r="O55" s="100">
        <v>4.3104023035284514E-4</v>
      </c>
      <c r="P55" s="32">
        <v>33486.464550000004</v>
      </c>
      <c r="Q55" s="100">
        <v>1.4191476741232665E-3</v>
      </c>
      <c r="R55" s="32">
        <v>24431.957549999999</v>
      </c>
      <c r="S55" s="100">
        <v>4.2870150048560087E-3</v>
      </c>
      <c r="T55" s="32">
        <v>574.95405000000005</v>
      </c>
      <c r="U55" s="100">
        <v>1.1259743730246494E-4</v>
      </c>
      <c r="V55" s="32">
        <v>30038.885249999999</v>
      </c>
      <c r="W55" s="100">
        <v>1.1113667770698877E-3</v>
      </c>
      <c r="X55" s="32">
        <v>7655.6567999999997</v>
      </c>
      <c r="Y55" s="100">
        <v>9.9788593025992899E-4</v>
      </c>
      <c r="Z55" s="103">
        <v>240990.99255000002</v>
      </c>
      <c r="AA55" s="100">
        <v>1.9232982074452098E-3</v>
      </c>
    </row>
    <row r="56" spans="1:27" x14ac:dyDescent="0.25">
      <c r="A56" s="101" t="s">
        <v>70</v>
      </c>
      <c r="B56" s="32">
        <v>19.784050000000001</v>
      </c>
      <c r="C56" s="100">
        <v>2.5701660138964375E-4</v>
      </c>
      <c r="D56" s="32">
        <v>2768.6295</v>
      </c>
      <c r="E56" s="100">
        <v>2.3855400830549624E-3</v>
      </c>
      <c r="F56" s="32">
        <v>1104.3344</v>
      </c>
      <c r="G56" s="100">
        <v>5.9715741425479772E-3</v>
      </c>
      <c r="H56" s="32">
        <v>5525.4556500000008</v>
      </c>
      <c r="I56" s="100">
        <v>7.9401448176207653E-4</v>
      </c>
      <c r="J56" s="32">
        <v>58613.762999999999</v>
      </c>
      <c r="K56" s="100">
        <v>1.6500029438889716E-3</v>
      </c>
      <c r="L56" s="32">
        <v>48809.24555</v>
      </c>
      <c r="M56" s="100">
        <v>5.9962193292041627E-3</v>
      </c>
      <c r="N56" s="32">
        <v>2247.1910499999999</v>
      </c>
      <c r="O56" s="100">
        <v>5.4098208457567412E-4</v>
      </c>
      <c r="P56" s="32">
        <v>16893.43305</v>
      </c>
      <c r="Q56" s="100">
        <v>7.1593930691213022E-4</v>
      </c>
      <c r="R56" s="32">
        <v>26536.159</v>
      </c>
      <c r="S56" s="100">
        <v>4.6562340152823652E-3</v>
      </c>
      <c r="T56" s="32">
        <v>15555.6726</v>
      </c>
      <c r="U56" s="100">
        <v>3.0463806112439274E-3</v>
      </c>
      <c r="V56" s="32">
        <v>122692.62005</v>
      </c>
      <c r="W56" s="100">
        <v>4.5393329539493736E-3</v>
      </c>
      <c r="X56" s="32">
        <v>68757.748800000001</v>
      </c>
      <c r="Y56" s="100">
        <v>8.9623126945641701E-3</v>
      </c>
      <c r="Z56" s="103">
        <v>369524.0367</v>
      </c>
      <c r="AA56" s="100">
        <v>2.9490932830013275E-3</v>
      </c>
    </row>
    <row r="57" spans="1:27" x14ac:dyDescent="0.25">
      <c r="A57" s="102" t="s">
        <v>150</v>
      </c>
      <c r="B57" s="32">
        <v>19.784050000000001</v>
      </c>
      <c r="C57" s="100">
        <v>2.5701660138964375E-4</v>
      </c>
      <c r="D57" s="32">
        <v>2768.6295</v>
      </c>
      <c r="E57" s="100">
        <v>2.3855400830549624E-3</v>
      </c>
      <c r="F57" s="32">
        <v>1104.3344</v>
      </c>
      <c r="G57" s="100">
        <v>5.9715741425479772E-3</v>
      </c>
      <c r="H57" s="32">
        <v>5525.4556500000008</v>
      </c>
      <c r="I57" s="100">
        <v>7.9401448176207653E-4</v>
      </c>
      <c r="J57" s="32">
        <v>58613.762999999999</v>
      </c>
      <c r="K57" s="100">
        <v>1.6500029438889716E-3</v>
      </c>
      <c r="L57" s="32">
        <v>48809.24555</v>
      </c>
      <c r="M57" s="100">
        <v>5.9962193292041627E-3</v>
      </c>
      <c r="N57" s="32">
        <v>2247.1910499999999</v>
      </c>
      <c r="O57" s="100">
        <v>5.4098208457567412E-4</v>
      </c>
      <c r="P57" s="32">
        <v>16893.43305</v>
      </c>
      <c r="Q57" s="100">
        <v>7.1593930691213022E-4</v>
      </c>
      <c r="R57" s="32">
        <v>26536.159</v>
      </c>
      <c r="S57" s="100">
        <v>4.6562340152823652E-3</v>
      </c>
      <c r="T57" s="32">
        <v>15555.6726</v>
      </c>
      <c r="U57" s="100">
        <v>3.0463806112439274E-3</v>
      </c>
      <c r="V57" s="32">
        <v>122692.62005</v>
      </c>
      <c r="W57" s="100">
        <v>4.5393329539493736E-3</v>
      </c>
      <c r="X57" s="32">
        <v>68757.748800000001</v>
      </c>
      <c r="Y57" s="100">
        <v>8.9623126945641701E-3</v>
      </c>
      <c r="Z57" s="103">
        <v>369524.0367</v>
      </c>
      <c r="AA57" s="100">
        <v>2.9490932830013275E-3</v>
      </c>
    </row>
    <row r="58" spans="1:27" x14ac:dyDescent="0.25">
      <c r="A58" s="101" t="s">
        <v>76</v>
      </c>
      <c r="B58" s="32">
        <v>39.862148157500002</v>
      </c>
      <c r="C58" s="100">
        <v>5.1785321223566955E-4</v>
      </c>
      <c r="D58" s="32">
        <v>2912.3321802800001</v>
      </c>
      <c r="E58" s="100">
        <v>2.5093589269451874E-3</v>
      </c>
      <c r="F58" s="32">
        <v>869.18372542250006</v>
      </c>
      <c r="G58" s="100">
        <v>4.7000211709936068E-3</v>
      </c>
      <c r="H58" s="32">
        <v>4926.5144375150003</v>
      </c>
      <c r="I58" s="100">
        <v>7.079459244228773E-4</v>
      </c>
      <c r="J58" s="32">
        <v>96705.779213087502</v>
      </c>
      <c r="K58" s="100">
        <v>2.7223097823060988E-3</v>
      </c>
      <c r="L58" s="32">
        <v>51519.431867284999</v>
      </c>
      <c r="M58" s="100">
        <v>6.329165913367232E-3</v>
      </c>
      <c r="N58" s="32">
        <v>928.03755367000008</v>
      </c>
      <c r="O58" s="100">
        <v>2.2341299835138882E-4</v>
      </c>
      <c r="P58" s="32">
        <v>48282.063806364997</v>
      </c>
      <c r="Q58" s="100">
        <v>2.0461813294850809E-3</v>
      </c>
      <c r="R58" s="32">
        <v>26664.305634154996</v>
      </c>
      <c r="S58" s="100">
        <v>4.6787195873991307E-3</v>
      </c>
      <c r="T58" s="32">
        <v>4724.2212772549992</v>
      </c>
      <c r="U58" s="100">
        <v>9.2517864526511404E-4</v>
      </c>
      <c r="V58" s="32">
        <v>91114.604787745004</v>
      </c>
      <c r="W58" s="100">
        <v>3.3710220543870786E-3</v>
      </c>
      <c r="X58" s="32">
        <v>42909.847145385</v>
      </c>
      <c r="Y58" s="100">
        <v>5.5931364028732151E-3</v>
      </c>
      <c r="Z58" s="103">
        <v>371596.1837763224</v>
      </c>
      <c r="AA58" s="100">
        <v>2.9656306511215355E-3</v>
      </c>
    </row>
    <row r="59" spans="1:27" x14ac:dyDescent="0.25">
      <c r="A59" s="102" t="s">
        <v>152</v>
      </c>
      <c r="B59" s="32">
        <v>39.862148157500002</v>
      </c>
      <c r="C59" s="100">
        <v>5.1785321223566955E-4</v>
      </c>
      <c r="D59" s="32">
        <v>2912.3321802800001</v>
      </c>
      <c r="E59" s="100">
        <v>2.5093589269451874E-3</v>
      </c>
      <c r="F59" s="32">
        <v>869.18372542250006</v>
      </c>
      <c r="G59" s="100">
        <v>4.7000211709936068E-3</v>
      </c>
      <c r="H59" s="32">
        <v>2736.9908375149998</v>
      </c>
      <c r="I59" s="100">
        <v>3.9330880548050807E-4</v>
      </c>
      <c r="J59" s="32">
        <v>81309.976813087487</v>
      </c>
      <c r="K59" s="100">
        <v>2.288911242725337E-3</v>
      </c>
      <c r="L59" s="32">
        <v>35477.878867284999</v>
      </c>
      <c r="M59" s="100">
        <v>4.3584599726143114E-3</v>
      </c>
      <c r="N59" s="32">
        <v>604.28115366999998</v>
      </c>
      <c r="O59" s="100">
        <v>1.454728462816679E-4</v>
      </c>
      <c r="P59" s="32">
        <v>45108.316306364999</v>
      </c>
      <c r="Q59" s="100">
        <v>1.9116787343796944E-3</v>
      </c>
      <c r="R59" s="32">
        <v>25158.164734154998</v>
      </c>
      <c r="S59" s="100">
        <v>4.414440778608906E-3</v>
      </c>
      <c r="T59" s="32">
        <v>4588.4174772549995</v>
      </c>
      <c r="U59" s="100">
        <v>8.9858319845343142E-4</v>
      </c>
      <c r="V59" s="32">
        <v>79070.758687745009</v>
      </c>
      <c r="W59" s="100">
        <v>2.9254286073505335E-3</v>
      </c>
      <c r="X59" s="32">
        <v>42909.847145385</v>
      </c>
      <c r="Y59" s="100">
        <v>5.5931364028732151E-3</v>
      </c>
      <c r="Z59" s="103">
        <v>320786.01007632242</v>
      </c>
      <c r="AA59" s="100">
        <v>2.5601253873639516E-3</v>
      </c>
    </row>
    <row r="60" spans="1:27" x14ac:dyDescent="0.25">
      <c r="A60" s="102" t="s">
        <v>151</v>
      </c>
      <c r="B60" s="32">
        <v>0</v>
      </c>
      <c r="C60" s="100"/>
      <c r="D60" s="32">
        <v>0</v>
      </c>
      <c r="E60" s="100"/>
      <c r="F60" s="32">
        <v>0</v>
      </c>
      <c r="G60" s="100"/>
      <c r="H60" s="32">
        <v>2189.5236</v>
      </c>
      <c r="I60" s="100">
        <v>3.1463711894236924E-4</v>
      </c>
      <c r="J60" s="32">
        <v>15395.8024</v>
      </c>
      <c r="K60" s="100">
        <v>4.3339853958076184E-4</v>
      </c>
      <c r="L60" s="32">
        <v>16041.553</v>
      </c>
      <c r="M60" s="100">
        <v>1.9707059407529201E-3</v>
      </c>
      <c r="N60" s="32">
        <v>323.75640000000004</v>
      </c>
      <c r="O60" s="100">
        <v>7.7940152069720913E-5</v>
      </c>
      <c r="P60" s="32">
        <v>3173.7474999999999</v>
      </c>
      <c r="Q60" s="100">
        <v>1.3450259510538659E-4</v>
      </c>
      <c r="R60" s="32">
        <v>1506.1408999999999</v>
      </c>
      <c r="S60" s="100">
        <v>2.6427880879022452E-4</v>
      </c>
      <c r="T60" s="32">
        <v>135.8038</v>
      </c>
      <c r="U60" s="100">
        <v>2.6595446811682578E-5</v>
      </c>
      <c r="V60" s="32">
        <v>12043.846099999999</v>
      </c>
      <c r="W60" s="100">
        <v>4.4559344703654525E-4</v>
      </c>
      <c r="X60" s="32">
        <v>0</v>
      </c>
      <c r="Y60" s="100"/>
      <c r="Z60" s="103">
        <v>50810.173699999999</v>
      </c>
      <c r="AA60" s="100">
        <v>4.0550526375758415E-4</v>
      </c>
    </row>
    <row r="61" spans="1:27" x14ac:dyDescent="0.25">
      <c r="A61" s="1" t="s">
        <v>637</v>
      </c>
      <c r="B61" s="30">
        <v>66.710381025099991</v>
      </c>
      <c r="C61" s="17">
        <v>8.666413301866594E-4</v>
      </c>
      <c r="D61" s="30">
        <v>9761.2982576528011</v>
      </c>
      <c r="E61" s="17">
        <v>8.4106480322792623E-3</v>
      </c>
      <c r="F61" s="30">
        <v>2479.1015678377998</v>
      </c>
      <c r="G61" s="17">
        <v>1.3405485529790939E-2</v>
      </c>
      <c r="H61" s="30">
        <v>4117.2066342928993</v>
      </c>
      <c r="I61" s="17">
        <v>5.9164744034013918E-4</v>
      </c>
      <c r="J61" s="30">
        <v>271835.40186585498</v>
      </c>
      <c r="K61" s="17">
        <v>7.6522848964995192E-3</v>
      </c>
      <c r="L61" s="30">
        <v>86638.476298291804</v>
      </c>
      <c r="M61" s="17">
        <v>1.0643543049655148E-2</v>
      </c>
      <c r="N61" s="30">
        <v>8478.137161353201</v>
      </c>
      <c r="O61" s="17">
        <v>2.0410015049086919E-3</v>
      </c>
      <c r="P61" s="30">
        <v>290430.14355495002</v>
      </c>
      <c r="Q61" s="17">
        <v>1.230835408455485E-2</v>
      </c>
      <c r="R61" s="30">
        <v>86081.8533070009</v>
      </c>
      <c r="S61" s="17">
        <v>1.510456933373833E-2</v>
      </c>
      <c r="T61" s="30">
        <v>5526.7386821504006</v>
      </c>
      <c r="U61" s="17">
        <v>1.0823414710280541E-3</v>
      </c>
      <c r="V61" s="30">
        <v>148107.27031010503</v>
      </c>
      <c r="W61" s="17">
        <v>5.4796141166776518E-3</v>
      </c>
      <c r="X61" s="30">
        <v>34612.755392221196</v>
      </c>
      <c r="Y61" s="17">
        <v>4.5116418506934673E-3</v>
      </c>
      <c r="Z61" s="26">
        <v>948135.09341273608</v>
      </c>
      <c r="AA61" s="17">
        <v>7.5668659076470191E-3</v>
      </c>
    </row>
    <row r="62" spans="1:27" x14ac:dyDescent="0.25">
      <c r="A62" s="5"/>
      <c r="B62" s="31"/>
      <c r="C62" s="104"/>
      <c r="D62" s="31"/>
      <c r="E62" s="104"/>
      <c r="F62" s="31"/>
      <c r="G62" s="104"/>
      <c r="H62" s="31"/>
      <c r="I62" s="104"/>
      <c r="J62" s="31"/>
      <c r="K62" s="104"/>
      <c r="L62" s="31"/>
      <c r="M62" s="104"/>
      <c r="N62" s="31"/>
      <c r="O62" s="104"/>
      <c r="P62" s="31"/>
      <c r="Q62" s="104"/>
      <c r="R62" s="31"/>
      <c r="S62" s="104"/>
      <c r="T62" s="31"/>
      <c r="U62" s="104"/>
      <c r="V62" s="31"/>
      <c r="W62" s="104"/>
      <c r="X62" s="31"/>
      <c r="Y62" s="104"/>
      <c r="Z62" s="27"/>
      <c r="AA62" s="104"/>
    </row>
    <row r="63" spans="1:27" x14ac:dyDescent="0.25">
      <c r="A63" s="101" t="s">
        <v>54</v>
      </c>
      <c r="B63" s="32">
        <v>60.233734131999995</v>
      </c>
      <c r="C63" s="100">
        <v>7.8250255309777431E-4</v>
      </c>
      <c r="D63" s="32">
        <v>4565.64576468</v>
      </c>
      <c r="E63" s="100">
        <v>3.9339070022457916E-3</v>
      </c>
      <c r="F63" s="32">
        <v>1294.134252268</v>
      </c>
      <c r="G63" s="100">
        <v>6.9978972291628791E-3</v>
      </c>
      <c r="H63" s="32">
        <v>2776.4543721199998</v>
      </c>
      <c r="I63" s="100">
        <v>3.9897976186179565E-4</v>
      </c>
      <c r="J63" s="32">
        <v>76607.33026232</v>
      </c>
      <c r="K63" s="100">
        <v>2.156529695189553E-3</v>
      </c>
      <c r="L63" s="32">
        <v>27145.811398991998</v>
      </c>
      <c r="M63" s="100">
        <v>3.3348648843757127E-3</v>
      </c>
      <c r="N63" s="32">
        <v>5293.4403510560005</v>
      </c>
      <c r="O63" s="100">
        <v>1.2743270741004701E-3</v>
      </c>
      <c r="P63" s="32">
        <v>101300.309955416</v>
      </c>
      <c r="Q63" s="100">
        <v>4.2930808370809205E-3</v>
      </c>
      <c r="R63" s="32">
        <v>33396.576068856004</v>
      </c>
      <c r="S63" s="100">
        <v>5.8600143858714574E-3</v>
      </c>
      <c r="T63" s="32">
        <v>0</v>
      </c>
      <c r="U63" s="100"/>
      <c r="V63" s="32">
        <v>0</v>
      </c>
      <c r="W63" s="100"/>
      <c r="X63" s="32">
        <v>0</v>
      </c>
      <c r="Y63" s="100"/>
      <c r="Z63" s="103">
        <v>252439.93615983997</v>
      </c>
      <c r="AA63" s="100">
        <v>2.0146698080554608E-3</v>
      </c>
    </row>
    <row r="64" spans="1:27" x14ac:dyDescent="0.25">
      <c r="A64" s="102" t="s">
        <v>154</v>
      </c>
      <c r="B64" s="32">
        <v>60.233734131999995</v>
      </c>
      <c r="C64" s="100">
        <v>7.8250255309777431E-4</v>
      </c>
      <c r="D64" s="32">
        <v>4565.64576468</v>
      </c>
      <c r="E64" s="100">
        <v>3.9339070022457916E-3</v>
      </c>
      <c r="F64" s="32">
        <v>1294.134252268</v>
      </c>
      <c r="G64" s="100">
        <v>6.9978972291628791E-3</v>
      </c>
      <c r="H64" s="32">
        <v>2776.4543721199998</v>
      </c>
      <c r="I64" s="100">
        <v>3.9897976186179565E-4</v>
      </c>
      <c r="J64" s="32">
        <v>76607.33026232</v>
      </c>
      <c r="K64" s="100">
        <v>2.156529695189553E-3</v>
      </c>
      <c r="L64" s="32">
        <v>27145.811398991998</v>
      </c>
      <c r="M64" s="100">
        <v>3.3348648843757127E-3</v>
      </c>
      <c r="N64" s="32">
        <v>5293.4403510560005</v>
      </c>
      <c r="O64" s="100">
        <v>1.2743270741004701E-3</v>
      </c>
      <c r="P64" s="32">
        <v>101300.309955416</v>
      </c>
      <c r="Q64" s="100">
        <v>4.2930808370809205E-3</v>
      </c>
      <c r="R64" s="32">
        <v>33396.576068856004</v>
      </c>
      <c r="S64" s="100">
        <v>5.8600143858714574E-3</v>
      </c>
      <c r="T64" s="32">
        <v>0</v>
      </c>
      <c r="U64" s="100"/>
      <c r="V64" s="32">
        <v>0</v>
      </c>
      <c r="W64" s="100"/>
      <c r="X64" s="32">
        <v>0</v>
      </c>
      <c r="Y64" s="100"/>
      <c r="Z64" s="103">
        <v>252439.93615983997</v>
      </c>
      <c r="AA64" s="100">
        <v>2.0146698080554608E-3</v>
      </c>
    </row>
    <row r="65" spans="1:27" x14ac:dyDescent="0.25">
      <c r="A65" s="101" t="s">
        <v>57</v>
      </c>
      <c r="B65" s="32">
        <v>6.4766468930999999</v>
      </c>
      <c r="C65" s="100">
        <v>8.4138777088885102E-5</v>
      </c>
      <c r="D65" s="32">
        <v>5195.6524929727993</v>
      </c>
      <c r="E65" s="100">
        <v>4.4767410300334707E-3</v>
      </c>
      <c r="F65" s="32">
        <v>1184.9673155698001</v>
      </c>
      <c r="G65" s="100">
        <v>6.4075883006280594E-3</v>
      </c>
      <c r="H65" s="32">
        <v>1340.7522621728999</v>
      </c>
      <c r="I65" s="100">
        <v>1.9266767847834357E-4</v>
      </c>
      <c r="J65" s="32">
        <v>195228.07160353501</v>
      </c>
      <c r="K65" s="100">
        <v>5.4957552013099667E-3</v>
      </c>
      <c r="L65" s="32">
        <v>59492.664899299802</v>
      </c>
      <c r="M65" s="100">
        <v>7.3086781652794358E-3</v>
      </c>
      <c r="N65" s="32">
        <v>3184.6968102972</v>
      </c>
      <c r="O65" s="100">
        <v>7.6667443080822152E-4</v>
      </c>
      <c r="P65" s="32">
        <v>189129.833599534</v>
      </c>
      <c r="Q65" s="100">
        <v>8.0152732474739283E-3</v>
      </c>
      <c r="R65" s="32">
        <v>52685.277238144896</v>
      </c>
      <c r="S65" s="100">
        <v>9.2445549478668721E-3</v>
      </c>
      <c r="T65" s="32">
        <v>5526.7386821504006</v>
      </c>
      <c r="U65" s="100">
        <v>1.0823414710280541E-3</v>
      </c>
      <c r="V65" s="32">
        <v>148107.27031010503</v>
      </c>
      <c r="W65" s="100">
        <v>5.4796141166776518E-3</v>
      </c>
      <c r="X65" s="32">
        <v>34612.755392221196</v>
      </c>
      <c r="Y65" s="100">
        <v>4.5116418506934673E-3</v>
      </c>
      <c r="Z65" s="103">
        <v>695695.15725289623</v>
      </c>
      <c r="AA65" s="100">
        <v>5.5521960995915587E-3</v>
      </c>
    </row>
    <row r="66" spans="1:27" x14ac:dyDescent="0.25">
      <c r="A66" s="102" t="s">
        <v>155</v>
      </c>
      <c r="B66" s="32">
        <v>6.4766468930999999</v>
      </c>
      <c r="C66" s="100">
        <v>8.4138777088885102E-5</v>
      </c>
      <c r="D66" s="32">
        <v>5195.6524929727993</v>
      </c>
      <c r="E66" s="100">
        <v>4.4767410300334707E-3</v>
      </c>
      <c r="F66" s="32">
        <v>1184.9673155698001</v>
      </c>
      <c r="G66" s="100">
        <v>6.4075883006280594E-3</v>
      </c>
      <c r="H66" s="32">
        <v>1340.7522621728999</v>
      </c>
      <c r="I66" s="100">
        <v>1.9266767847834357E-4</v>
      </c>
      <c r="J66" s="32">
        <v>195228.07160353501</v>
      </c>
      <c r="K66" s="100">
        <v>5.4957552013099667E-3</v>
      </c>
      <c r="L66" s="32">
        <v>59492.664899299802</v>
      </c>
      <c r="M66" s="100">
        <v>7.3086781652794358E-3</v>
      </c>
      <c r="N66" s="32">
        <v>3184.6968102972</v>
      </c>
      <c r="O66" s="100">
        <v>7.6667443080822152E-4</v>
      </c>
      <c r="P66" s="32">
        <v>189129.833599534</v>
      </c>
      <c r="Q66" s="100">
        <v>8.0152732474739283E-3</v>
      </c>
      <c r="R66" s="32">
        <v>52685.277238144896</v>
      </c>
      <c r="S66" s="100">
        <v>9.2445549478668721E-3</v>
      </c>
      <c r="T66" s="32">
        <v>5526.7386821504006</v>
      </c>
      <c r="U66" s="100">
        <v>1.0823414710280541E-3</v>
      </c>
      <c r="V66" s="32">
        <v>148107.27031010503</v>
      </c>
      <c r="W66" s="100">
        <v>5.4796141166776518E-3</v>
      </c>
      <c r="X66" s="32">
        <v>34612.755392221196</v>
      </c>
      <c r="Y66" s="100">
        <v>4.5116418506934673E-3</v>
      </c>
      <c r="Z66" s="103">
        <v>695695.15725289623</v>
      </c>
      <c r="AA66" s="100">
        <v>5.5521960995915587E-3</v>
      </c>
    </row>
    <row r="67" spans="1:27" x14ac:dyDescent="0.25">
      <c r="A67" s="1" t="s">
        <v>381</v>
      </c>
      <c r="B67" s="30">
        <v>0</v>
      </c>
      <c r="C67" s="17"/>
      <c r="D67" s="30">
        <v>0</v>
      </c>
      <c r="E67" s="17"/>
      <c r="F67" s="30">
        <v>0</v>
      </c>
      <c r="G67" s="17"/>
      <c r="H67" s="30">
        <v>7902.7518055</v>
      </c>
      <c r="I67" s="17">
        <v>1.1356347379855264E-3</v>
      </c>
      <c r="J67" s="30">
        <v>15982.008194075999</v>
      </c>
      <c r="K67" s="17">
        <v>4.4990048786806375E-4</v>
      </c>
      <c r="L67" s="30">
        <v>31959.950437037201</v>
      </c>
      <c r="M67" s="17">
        <v>3.9262822117308773E-3</v>
      </c>
      <c r="N67" s="30">
        <v>0</v>
      </c>
      <c r="O67" s="17"/>
      <c r="P67" s="30">
        <v>0</v>
      </c>
      <c r="Q67" s="17"/>
      <c r="R67" s="30">
        <v>0</v>
      </c>
      <c r="S67" s="17"/>
      <c r="T67" s="30">
        <v>0</v>
      </c>
      <c r="U67" s="17"/>
      <c r="V67" s="30">
        <v>0</v>
      </c>
      <c r="W67" s="17"/>
      <c r="X67" s="30">
        <v>0</v>
      </c>
      <c r="Y67" s="17"/>
      <c r="Z67" s="26">
        <v>55844.710436613204</v>
      </c>
      <c r="AA67" s="17">
        <v>4.4568483801630355E-4</v>
      </c>
    </row>
    <row r="68" spans="1:27" x14ac:dyDescent="0.25">
      <c r="A68" s="5"/>
      <c r="B68" s="31"/>
      <c r="C68" s="104"/>
      <c r="D68" s="31"/>
      <c r="E68" s="104"/>
      <c r="F68" s="31"/>
      <c r="G68" s="104"/>
      <c r="H68" s="31"/>
      <c r="I68" s="104"/>
      <c r="J68" s="31"/>
      <c r="K68" s="104"/>
      <c r="L68" s="31"/>
      <c r="M68" s="104"/>
      <c r="N68" s="31"/>
      <c r="O68" s="104"/>
      <c r="P68" s="31"/>
      <c r="Q68" s="104"/>
      <c r="R68" s="31"/>
      <c r="S68" s="104"/>
      <c r="T68" s="31"/>
      <c r="U68" s="104"/>
      <c r="V68" s="31"/>
      <c r="W68" s="104"/>
      <c r="X68" s="31"/>
      <c r="Y68" s="104"/>
      <c r="Z68" s="27"/>
      <c r="AA68" s="104"/>
    </row>
    <row r="69" spans="1:27" x14ac:dyDescent="0.25">
      <c r="A69" s="101" t="s">
        <v>94</v>
      </c>
      <c r="B69" s="32">
        <v>0</v>
      </c>
      <c r="C69" s="100"/>
      <c r="D69" s="32">
        <v>0</v>
      </c>
      <c r="E69" s="100"/>
      <c r="F69" s="32">
        <v>0</v>
      </c>
      <c r="G69" s="100"/>
      <c r="H69" s="32">
        <v>7902.7518055</v>
      </c>
      <c r="I69" s="100">
        <v>1.1356347379855264E-3</v>
      </c>
      <c r="J69" s="32">
        <v>15982.008194075999</v>
      </c>
      <c r="K69" s="100">
        <v>4.4990048786806375E-4</v>
      </c>
      <c r="L69" s="32">
        <v>31959.950437037201</v>
      </c>
      <c r="M69" s="100">
        <v>3.9262822117308773E-3</v>
      </c>
      <c r="N69" s="32">
        <v>0</v>
      </c>
      <c r="O69" s="100"/>
      <c r="P69" s="32">
        <v>0</v>
      </c>
      <c r="Q69" s="100"/>
      <c r="R69" s="32">
        <v>0</v>
      </c>
      <c r="S69" s="100"/>
      <c r="T69" s="32">
        <v>0</v>
      </c>
      <c r="U69" s="100"/>
      <c r="V69" s="32">
        <v>0</v>
      </c>
      <c r="W69" s="100"/>
      <c r="X69" s="32">
        <v>0</v>
      </c>
      <c r="Y69" s="100"/>
      <c r="Z69" s="103">
        <v>55844.710436613204</v>
      </c>
      <c r="AA69" s="100">
        <v>4.4568483801630355E-4</v>
      </c>
    </row>
    <row r="70" spans="1:27" x14ac:dyDescent="0.25">
      <c r="A70" s="102" t="s">
        <v>137</v>
      </c>
      <c r="B70" s="32">
        <v>0</v>
      </c>
      <c r="C70" s="100"/>
      <c r="D70" s="32">
        <v>0</v>
      </c>
      <c r="E70" s="100"/>
      <c r="F70" s="32">
        <v>0</v>
      </c>
      <c r="G70" s="100"/>
      <c r="H70" s="32">
        <v>7902.7518055</v>
      </c>
      <c r="I70" s="100">
        <v>1.1356347379855264E-3</v>
      </c>
      <c r="J70" s="32">
        <v>15982.008194075999</v>
      </c>
      <c r="K70" s="100">
        <v>4.4990048786806375E-4</v>
      </c>
      <c r="L70" s="32">
        <v>31959.950437037201</v>
      </c>
      <c r="M70" s="100">
        <v>3.9262822117308773E-3</v>
      </c>
      <c r="N70" s="32">
        <v>0</v>
      </c>
      <c r="O70" s="100"/>
      <c r="P70" s="32">
        <v>0</v>
      </c>
      <c r="Q70" s="100"/>
      <c r="R70" s="32">
        <v>0</v>
      </c>
      <c r="S70" s="100"/>
      <c r="T70" s="32">
        <v>0</v>
      </c>
      <c r="U70" s="100"/>
      <c r="V70" s="32">
        <v>0</v>
      </c>
      <c r="W70" s="100"/>
      <c r="X70" s="32">
        <v>0</v>
      </c>
      <c r="Y70" s="100"/>
      <c r="Z70" s="103">
        <v>55844.710436613204</v>
      </c>
      <c r="AA70" s="100">
        <v>4.4568483801630355E-4</v>
      </c>
    </row>
    <row r="71" spans="1:27" x14ac:dyDescent="0.25">
      <c r="A71" s="1" t="s">
        <v>378</v>
      </c>
      <c r="B71" s="30">
        <v>333.32620725900006</v>
      </c>
      <c r="C71" s="17">
        <v>4.3302745870440161E-3</v>
      </c>
      <c r="D71" s="30">
        <v>19732.0040358806</v>
      </c>
      <c r="E71" s="17">
        <v>1.7001728308751841E-2</v>
      </c>
      <c r="F71" s="30">
        <v>6319.8972851400995</v>
      </c>
      <c r="G71" s="17">
        <v>3.4174191450978782E-2</v>
      </c>
      <c r="H71" s="30">
        <v>43737.600549345494</v>
      </c>
      <c r="I71" s="17">
        <v>6.2851446891452794E-3</v>
      </c>
      <c r="J71" s="30">
        <v>838562.432733258</v>
      </c>
      <c r="K71" s="17">
        <v>2.3605897520085403E-2</v>
      </c>
      <c r="L71" s="30">
        <v>339389.08996710525</v>
      </c>
      <c r="M71" s="17">
        <v>4.1693974132361228E-2</v>
      </c>
      <c r="N71" s="30">
        <v>21184.7760957518</v>
      </c>
      <c r="O71" s="17">
        <v>5.0999599404548714E-3</v>
      </c>
      <c r="P71" s="30">
        <v>579376.87874078494</v>
      </c>
      <c r="Q71" s="17">
        <v>2.4553841707538004E-2</v>
      </c>
      <c r="R71" s="30">
        <v>236976.25746383928</v>
      </c>
      <c r="S71" s="17">
        <v>4.1581636242737322E-2</v>
      </c>
      <c r="T71" s="30">
        <v>31513.6246570037</v>
      </c>
      <c r="U71" s="17">
        <v>6.1715425371651643E-3</v>
      </c>
      <c r="V71" s="30">
        <v>586613.83138590027</v>
      </c>
      <c r="W71" s="17">
        <v>2.1703306156208524E-2</v>
      </c>
      <c r="X71" s="30">
        <v>309921.37900583446</v>
      </c>
      <c r="Y71" s="17">
        <v>4.0397080443401956E-2</v>
      </c>
      <c r="Z71" s="26">
        <v>3013661.0981271029</v>
      </c>
      <c r="AA71" s="17">
        <v>2.4051392653908633E-2</v>
      </c>
    </row>
    <row r="72" spans="1:27" x14ac:dyDescent="0.25">
      <c r="A72" s="5" t="s">
        <v>638</v>
      </c>
      <c r="B72" s="31">
        <v>333.32620725900006</v>
      </c>
      <c r="C72" s="104">
        <v>4.3302745870440161E-3</v>
      </c>
      <c r="D72" s="31">
        <v>19732.0040358806</v>
      </c>
      <c r="E72" s="104">
        <v>1.7001728308751841E-2</v>
      </c>
      <c r="F72" s="31">
        <v>6319.8972851400995</v>
      </c>
      <c r="G72" s="104">
        <v>3.4174191450978782E-2</v>
      </c>
      <c r="H72" s="31">
        <v>43737.600549345494</v>
      </c>
      <c r="I72" s="104">
        <v>6.2851446891452794E-3</v>
      </c>
      <c r="J72" s="31">
        <v>838562.432733258</v>
      </c>
      <c r="K72" s="104">
        <v>2.3605897520085403E-2</v>
      </c>
      <c r="L72" s="31">
        <v>339389.08996710525</v>
      </c>
      <c r="M72" s="104">
        <v>4.1693974132361228E-2</v>
      </c>
      <c r="N72" s="31">
        <v>21184.7760957518</v>
      </c>
      <c r="O72" s="104">
        <v>5.0999599404548714E-3</v>
      </c>
      <c r="P72" s="31">
        <v>579376.87874078494</v>
      </c>
      <c r="Q72" s="104">
        <v>2.4553841707538004E-2</v>
      </c>
      <c r="R72" s="31">
        <v>236976.25746383928</v>
      </c>
      <c r="S72" s="104">
        <v>4.1581636242737322E-2</v>
      </c>
      <c r="T72" s="31">
        <v>31513.6246570037</v>
      </c>
      <c r="U72" s="104">
        <v>6.1715425371651643E-3</v>
      </c>
      <c r="V72" s="31">
        <v>586613.83138590027</v>
      </c>
      <c r="W72" s="104">
        <v>2.1703306156208524E-2</v>
      </c>
      <c r="X72" s="31">
        <v>309921.37900583446</v>
      </c>
      <c r="Y72" s="104">
        <v>4.0397080443401956E-2</v>
      </c>
      <c r="Z72" s="27">
        <v>3013661.0981271029</v>
      </c>
      <c r="AA72" s="104">
        <v>2.4051392653908633E-2</v>
      </c>
    </row>
    <row r="73" spans="1:27" x14ac:dyDescent="0.25">
      <c r="A73" s="101" t="s">
        <v>62</v>
      </c>
      <c r="B73" s="32">
        <v>120.52642730720001</v>
      </c>
      <c r="C73" s="100">
        <v>1.5657710491093833E-3</v>
      </c>
      <c r="D73" s="32">
        <v>5933.4201084402002</v>
      </c>
      <c r="E73" s="100">
        <v>5.112425298613779E-3</v>
      </c>
      <c r="F73" s="32">
        <v>2221.0153102438999</v>
      </c>
      <c r="G73" s="100">
        <v>1.2009910763311952E-2</v>
      </c>
      <c r="H73" s="32">
        <v>4258.0848269173002</v>
      </c>
      <c r="I73" s="100">
        <v>6.1189180246948522E-4</v>
      </c>
      <c r="J73" s="32">
        <v>194085.44626220802</v>
      </c>
      <c r="K73" s="100">
        <v>5.4635898005498812E-3</v>
      </c>
      <c r="L73" s="32">
        <v>96667.240194985599</v>
      </c>
      <c r="M73" s="100">
        <v>1.1875577416254373E-2</v>
      </c>
      <c r="N73" s="32">
        <v>10184.3254357518</v>
      </c>
      <c r="O73" s="100">
        <v>2.4517441915897936E-3</v>
      </c>
      <c r="P73" s="32">
        <v>130199.374465849</v>
      </c>
      <c r="Q73" s="100">
        <v>5.5178156884738618E-3</v>
      </c>
      <c r="R73" s="32">
        <v>72045.011732591302</v>
      </c>
      <c r="S73" s="100">
        <v>1.2641559551279021E-2</v>
      </c>
      <c r="T73" s="32">
        <v>23265.618380330201</v>
      </c>
      <c r="U73" s="100">
        <v>4.5562754221529621E-3</v>
      </c>
      <c r="V73" s="32">
        <v>252892.90151506901</v>
      </c>
      <c r="W73" s="100">
        <v>9.3564313908970631E-3</v>
      </c>
      <c r="X73" s="32">
        <v>128563.54953921799</v>
      </c>
      <c r="Y73" s="100">
        <v>1.6757772792200015E-2</v>
      </c>
      <c r="Z73" s="103">
        <v>920436.51419891149</v>
      </c>
      <c r="AA73" s="100">
        <v>7.3458093976628341E-3</v>
      </c>
    </row>
    <row r="74" spans="1:27" x14ac:dyDescent="0.25">
      <c r="A74" s="102" t="s">
        <v>138</v>
      </c>
      <c r="B74" s="32">
        <v>120.52642730720001</v>
      </c>
      <c r="C74" s="100">
        <v>1.5657710491093833E-3</v>
      </c>
      <c r="D74" s="32">
        <v>5933.4201084402002</v>
      </c>
      <c r="E74" s="100">
        <v>5.112425298613779E-3</v>
      </c>
      <c r="F74" s="32">
        <v>2221.0153102438999</v>
      </c>
      <c r="G74" s="100">
        <v>1.2009910763311952E-2</v>
      </c>
      <c r="H74" s="32">
        <v>4258.0848269173002</v>
      </c>
      <c r="I74" s="100">
        <v>6.1189180246948522E-4</v>
      </c>
      <c r="J74" s="32">
        <v>194085.44626220802</v>
      </c>
      <c r="K74" s="100">
        <v>5.4635898005498812E-3</v>
      </c>
      <c r="L74" s="32">
        <v>96667.240194985599</v>
      </c>
      <c r="M74" s="100">
        <v>1.1875577416254373E-2</v>
      </c>
      <c r="N74" s="32">
        <v>10184.3254357518</v>
      </c>
      <c r="O74" s="100">
        <v>2.4517441915897936E-3</v>
      </c>
      <c r="P74" s="32">
        <v>130199.374465849</v>
      </c>
      <c r="Q74" s="100">
        <v>5.5178156884738618E-3</v>
      </c>
      <c r="R74" s="32">
        <v>72045.011732591302</v>
      </c>
      <c r="S74" s="100">
        <v>1.2641559551279021E-2</v>
      </c>
      <c r="T74" s="32">
        <v>23265.618380330201</v>
      </c>
      <c r="U74" s="100">
        <v>4.5562754221529621E-3</v>
      </c>
      <c r="V74" s="32">
        <v>252892.90151506901</v>
      </c>
      <c r="W74" s="100">
        <v>9.3564313908970631E-3</v>
      </c>
      <c r="X74" s="32">
        <v>128563.54953921799</v>
      </c>
      <c r="Y74" s="100">
        <v>1.6757772792200015E-2</v>
      </c>
      <c r="Z74" s="103">
        <v>920436.51419891149</v>
      </c>
      <c r="AA74" s="100">
        <v>7.3458093976628341E-3</v>
      </c>
    </row>
    <row r="75" spans="1:27" x14ac:dyDescent="0.25">
      <c r="A75" s="101" t="s">
        <v>63</v>
      </c>
      <c r="B75" s="32">
        <v>118.792</v>
      </c>
      <c r="C75" s="100">
        <v>1.5432389279383422E-3</v>
      </c>
      <c r="D75" s="32">
        <v>2566.0361600000001</v>
      </c>
      <c r="E75" s="100">
        <v>2.2109791556611086E-3</v>
      </c>
      <c r="F75" s="32">
        <v>473.27328</v>
      </c>
      <c r="G75" s="100">
        <v>2.5591763520242321E-3</v>
      </c>
      <c r="H75" s="32">
        <v>27238.013600000002</v>
      </c>
      <c r="I75" s="100">
        <v>3.9141346203425582E-3</v>
      </c>
      <c r="J75" s="32">
        <v>135189.99808000002</v>
      </c>
      <c r="K75" s="100">
        <v>3.8056572961600236E-3</v>
      </c>
      <c r="L75" s="32">
        <v>46450.995200000005</v>
      </c>
      <c r="M75" s="100">
        <v>5.7065081039551083E-3</v>
      </c>
      <c r="N75" s="32">
        <v>5148.9710400000004</v>
      </c>
      <c r="O75" s="100">
        <v>1.2395479621721424E-3</v>
      </c>
      <c r="P75" s="32">
        <v>57209.284799999994</v>
      </c>
      <c r="Q75" s="100">
        <v>2.4245146375769171E-3</v>
      </c>
      <c r="R75" s="32">
        <v>18290.654719999999</v>
      </c>
      <c r="S75" s="100">
        <v>3.209415826497307E-3</v>
      </c>
      <c r="T75" s="32">
        <v>0</v>
      </c>
      <c r="U75" s="100"/>
      <c r="V75" s="32">
        <v>10442.5856</v>
      </c>
      <c r="W75" s="100">
        <v>3.8635064537051748E-4</v>
      </c>
      <c r="X75" s="32">
        <v>2172.48</v>
      </c>
      <c r="Y75" s="100">
        <v>2.8317455737711373E-4</v>
      </c>
      <c r="Z75" s="103">
        <v>305301.08448000008</v>
      </c>
      <c r="AA75" s="100">
        <v>2.436543467032841E-3</v>
      </c>
    </row>
    <row r="76" spans="1:27" x14ac:dyDescent="0.25">
      <c r="A76" s="102" t="s">
        <v>139</v>
      </c>
      <c r="B76" s="32">
        <v>118.792</v>
      </c>
      <c r="C76" s="100">
        <v>1.5432389279383422E-3</v>
      </c>
      <c r="D76" s="32">
        <v>2566.0361600000001</v>
      </c>
      <c r="E76" s="100">
        <v>2.2109791556611086E-3</v>
      </c>
      <c r="F76" s="32">
        <v>473.27328</v>
      </c>
      <c r="G76" s="100">
        <v>2.5591763520242321E-3</v>
      </c>
      <c r="H76" s="32">
        <v>27238.013600000002</v>
      </c>
      <c r="I76" s="100">
        <v>3.9141346203425582E-3</v>
      </c>
      <c r="J76" s="32">
        <v>135189.99808000002</v>
      </c>
      <c r="K76" s="100">
        <v>3.8056572961600236E-3</v>
      </c>
      <c r="L76" s="32">
        <v>46450.995200000005</v>
      </c>
      <c r="M76" s="100">
        <v>5.7065081039551083E-3</v>
      </c>
      <c r="N76" s="32">
        <v>5148.9710400000004</v>
      </c>
      <c r="O76" s="100">
        <v>1.2395479621721424E-3</v>
      </c>
      <c r="P76" s="32">
        <v>57209.284799999994</v>
      </c>
      <c r="Q76" s="100">
        <v>2.4245146375769171E-3</v>
      </c>
      <c r="R76" s="32">
        <v>18290.654719999999</v>
      </c>
      <c r="S76" s="100">
        <v>3.209415826497307E-3</v>
      </c>
      <c r="T76" s="32">
        <v>0</v>
      </c>
      <c r="U76" s="100"/>
      <c r="V76" s="32">
        <v>10442.5856</v>
      </c>
      <c r="W76" s="100">
        <v>3.8635064537051748E-4</v>
      </c>
      <c r="X76" s="32">
        <v>2172.48</v>
      </c>
      <c r="Y76" s="100">
        <v>2.8317455737711373E-4</v>
      </c>
      <c r="Z76" s="103">
        <v>305301.08448000008</v>
      </c>
      <c r="AA76" s="100">
        <v>2.436543467032841E-3</v>
      </c>
    </row>
    <row r="77" spans="1:27" x14ac:dyDescent="0.25">
      <c r="A77" s="101" t="s">
        <v>68</v>
      </c>
      <c r="B77" s="32">
        <v>44.07794028</v>
      </c>
      <c r="C77" s="100">
        <v>5.7262099555052085E-4</v>
      </c>
      <c r="D77" s="32">
        <v>4172.0772246389997</v>
      </c>
      <c r="E77" s="100">
        <v>3.594795709926892E-3</v>
      </c>
      <c r="F77" s="32">
        <v>512.54630374680005</v>
      </c>
      <c r="G77" s="100">
        <v>2.7715411693350605E-3</v>
      </c>
      <c r="H77" s="32">
        <v>5089.5395161398001</v>
      </c>
      <c r="I77" s="100">
        <v>7.3137282014296005E-4</v>
      </c>
      <c r="J77" s="32">
        <v>147876.811367102</v>
      </c>
      <c r="K77" s="100">
        <v>4.162796612949631E-3</v>
      </c>
      <c r="L77" s="32">
        <v>17770.532527280699</v>
      </c>
      <c r="M77" s="100">
        <v>2.1831112001347423E-3</v>
      </c>
      <c r="N77" s="32">
        <v>0</v>
      </c>
      <c r="O77" s="100"/>
      <c r="P77" s="32">
        <v>129703.306288525</v>
      </c>
      <c r="Q77" s="100">
        <v>5.4967924479043841E-3</v>
      </c>
      <c r="R77" s="32">
        <v>17458.871436360001</v>
      </c>
      <c r="S77" s="100">
        <v>3.0634648763757078E-3</v>
      </c>
      <c r="T77" s="32">
        <v>4072.7916641583001</v>
      </c>
      <c r="U77" s="100">
        <v>7.9760444169593378E-4</v>
      </c>
      <c r="V77" s="32">
        <v>83388.2101850412</v>
      </c>
      <c r="W77" s="100">
        <v>3.0851639675602018E-3</v>
      </c>
      <c r="X77" s="32">
        <v>6599.8200512654994</v>
      </c>
      <c r="Y77" s="100">
        <v>8.6026160046845433E-4</v>
      </c>
      <c r="Z77" s="103">
        <v>416688.58450453827</v>
      </c>
      <c r="AA77" s="100">
        <v>3.3255035765462691E-3</v>
      </c>
    </row>
    <row r="78" spans="1:27" x14ac:dyDescent="0.25">
      <c r="A78" s="102" t="s">
        <v>141</v>
      </c>
      <c r="B78" s="32">
        <v>44.07794028</v>
      </c>
      <c r="C78" s="100">
        <v>5.7262099555052085E-4</v>
      </c>
      <c r="D78" s="32">
        <v>4172.0772246389997</v>
      </c>
      <c r="E78" s="100">
        <v>3.594795709926892E-3</v>
      </c>
      <c r="F78" s="32">
        <v>512.54630374680005</v>
      </c>
      <c r="G78" s="100">
        <v>2.7715411693350605E-3</v>
      </c>
      <c r="H78" s="32">
        <v>5089.5395161398001</v>
      </c>
      <c r="I78" s="100">
        <v>7.3137282014296005E-4</v>
      </c>
      <c r="J78" s="32">
        <v>147876.811367102</v>
      </c>
      <c r="K78" s="100">
        <v>4.162796612949631E-3</v>
      </c>
      <c r="L78" s="32">
        <v>17770.532527280699</v>
      </c>
      <c r="M78" s="100">
        <v>2.1831112001347423E-3</v>
      </c>
      <c r="N78" s="32">
        <v>0</v>
      </c>
      <c r="O78" s="100"/>
      <c r="P78" s="32">
        <v>129703.306288525</v>
      </c>
      <c r="Q78" s="100">
        <v>5.4967924479043841E-3</v>
      </c>
      <c r="R78" s="32">
        <v>17458.871436360001</v>
      </c>
      <c r="S78" s="100">
        <v>3.0634648763757078E-3</v>
      </c>
      <c r="T78" s="32">
        <v>4072.7916641583001</v>
      </c>
      <c r="U78" s="100">
        <v>7.9760444169593378E-4</v>
      </c>
      <c r="V78" s="32">
        <v>83388.2101850412</v>
      </c>
      <c r="W78" s="100">
        <v>3.0851639675602018E-3</v>
      </c>
      <c r="X78" s="32">
        <v>6599.8200512654994</v>
      </c>
      <c r="Y78" s="100">
        <v>8.6026160046845433E-4</v>
      </c>
      <c r="Z78" s="103">
        <v>416688.58450453827</v>
      </c>
      <c r="AA78" s="100">
        <v>3.3255035765462691E-3</v>
      </c>
    </row>
    <row r="79" spans="1:27" x14ac:dyDescent="0.25">
      <c r="A79" s="101" t="s">
        <v>1102</v>
      </c>
      <c r="B79" s="32">
        <v>49.929839671800003</v>
      </c>
      <c r="C79" s="100">
        <v>6.4864361444577027E-4</v>
      </c>
      <c r="D79" s="32">
        <v>7060.4705428013995</v>
      </c>
      <c r="E79" s="100">
        <v>6.0835281445500615E-3</v>
      </c>
      <c r="F79" s="32">
        <v>3113.0623911493999</v>
      </c>
      <c r="G79" s="100">
        <v>1.6833563166307536E-2</v>
      </c>
      <c r="H79" s="32">
        <v>7151.9626062883999</v>
      </c>
      <c r="I79" s="100">
        <v>1.0277454461902764E-3</v>
      </c>
      <c r="J79" s="32">
        <v>361410.177023948</v>
      </c>
      <c r="K79" s="100">
        <v>1.0173853810425865E-2</v>
      </c>
      <c r="L79" s="32">
        <v>178500.32204483901</v>
      </c>
      <c r="M79" s="100">
        <v>2.1928777412017004E-2</v>
      </c>
      <c r="N79" s="32">
        <v>5851.4796200000001</v>
      </c>
      <c r="O79" s="100">
        <v>1.4086677866929356E-3</v>
      </c>
      <c r="P79" s="32">
        <v>262264.91318641102</v>
      </c>
      <c r="Q79" s="100">
        <v>1.111471893358284E-2</v>
      </c>
      <c r="R79" s="32">
        <v>129181.71957488799</v>
      </c>
      <c r="S79" s="100">
        <v>2.2667195988585284E-2</v>
      </c>
      <c r="T79" s="32">
        <v>4175.2146125152003</v>
      </c>
      <c r="U79" s="100">
        <v>8.1766267331626877E-4</v>
      </c>
      <c r="V79" s="32">
        <v>239890.13408579002</v>
      </c>
      <c r="W79" s="100">
        <v>8.8753601523807422E-3</v>
      </c>
      <c r="X79" s="32">
        <v>172585.52941535099</v>
      </c>
      <c r="Y79" s="100">
        <v>2.2495871493356374E-2</v>
      </c>
      <c r="Z79" s="103">
        <v>1371234.9149436534</v>
      </c>
      <c r="AA79" s="100">
        <v>1.094353621266669E-2</v>
      </c>
    </row>
    <row r="80" spans="1:27" x14ac:dyDescent="0.25">
      <c r="A80" s="102" t="s">
        <v>140</v>
      </c>
      <c r="B80" s="32">
        <v>49.929839671800003</v>
      </c>
      <c r="C80" s="100">
        <v>6.4864361444577027E-4</v>
      </c>
      <c r="D80" s="32">
        <v>7060.4705428013995</v>
      </c>
      <c r="E80" s="100">
        <v>6.0835281445500615E-3</v>
      </c>
      <c r="F80" s="32">
        <v>3113.0623911493999</v>
      </c>
      <c r="G80" s="100">
        <v>1.6833563166307536E-2</v>
      </c>
      <c r="H80" s="32">
        <v>7151.9626062883999</v>
      </c>
      <c r="I80" s="100">
        <v>1.0277454461902764E-3</v>
      </c>
      <c r="J80" s="32">
        <v>361410.177023948</v>
      </c>
      <c r="K80" s="100">
        <v>1.0173853810425865E-2</v>
      </c>
      <c r="L80" s="32">
        <v>178500.32204483901</v>
      </c>
      <c r="M80" s="100">
        <v>2.1928777412017004E-2</v>
      </c>
      <c r="N80" s="32">
        <v>5851.4796200000001</v>
      </c>
      <c r="O80" s="100">
        <v>1.4086677866929356E-3</v>
      </c>
      <c r="P80" s="32">
        <v>262264.91318641102</v>
      </c>
      <c r="Q80" s="100">
        <v>1.111471893358284E-2</v>
      </c>
      <c r="R80" s="32">
        <v>129181.71957488799</v>
      </c>
      <c r="S80" s="100">
        <v>2.2667195988585284E-2</v>
      </c>
      <c r="T80" s="32">
        <v>4175.2146125152003</v>
      </c>
      <c r="U80" s="100">
        <v>8.1766267331626877E-4</v>
      </c>
      <c r="V80" s="32">
        <v>239890.13408579002</v>
      </c>
      <c r="W80" s="100">
        <v>8.8753601523807422E-3</v>
      </c>
      <c r="X80" s="32">
        <v>172585.52941535099</v>
      </c>
      <c r="Y80" s="100">
        <v>2.2495871493356374E-2</v>
      </c>
      <c r="Z80" s="103">
        <v>1371234.9149436534</v>
      </c>
      <c r="AA80" s="100">
        <v>1.094353621266669E-2</v>
      </c>
    </row>
    <row r="81" spans="1:27" x14ac:dyDescent="0.25">
      <c r="A81" s="4" t="s">
        <v>359</v>
      </c>
      <c r="B81" s="33">
        <v>944.31291291330001</v>
      </c>
      <c r="C81" s="19">
        <v>1.2267664887893583E-2</v>
      </c>
      <c r="D81" s="33">
        <v>70451.585743648087</v>
      </c>
      <c r="E81" s="19">
        <v>6.0703348608492427E-2</v>
      </c>
      <c r="F81" s="33">
        <v>25271.118642927504</v>
      </c>
      <c r="G81" s="19">
        <v>0.13665096246333355</v>
      </c>
      <c r="H81" s="33">
        <v>129973.37216719482</v>
      </c>
      <c r="I81" s="19">
        <v>1.8677326591917301E-2</v>
      </c>
      <c r="J81" s="33">
        <v>2262808.5593661945</v>
      </c>
      <c r="K81" s="19">
        <v>6.3699045980231378E-2</v>
      </c>
      <c r="L81" s="33">
        <v>1221517.9571848523</v>
      </c>
      <c r="M81" s="19">
        <v>0.15006356896745343</v>
      </c>
      <c r="N81" s="33">
        <v>65047.096280368489</v>
      </c>
      <c r="O81" s="19">
        <v>1.5659244344778042E-2</v>
      </c>
      <c r="P81" s="33">
        <v>1539832.2222644244</v>
      </c>
      <c r="Q81" s="19">
        <v>6.5257689819829559E-2</v>
      </c>
      <c r="R81" s="33">
        <v>764327.00707953575</v>
      </c>
      <c r="S81" s="19">
        <v>0.13411456455181398</v>
      </c>
      <c r="T81" s="33">
        <v>128273.12853035048</v>
      </c>
      <c r="U81" s="19">
        <v>2.5120660594159076E-2</v>
      </c>
      <c r="V81" s="33">
        <v>1812810.2935230755</v>
      </c>
      <c r="W81" s="19">
        <v>6.7069637124828316E-2</v>
      </c>
      <c r="X81" s="33">
        <v>1127122.8972824523</v>
      </c>
      <c r="Y81" s="19">
        <v>0.14691620983740633</v>
      </c>
      <c r="Z81" s="29">
        <v>9148379.5509779416</v>
      </c>
      <c r="AA81" s="19">
        <v>7.3011284800504395E-2</v>
      </c>
    </row>
  </sheetData>
  <mergeCells count="16">
    <mergeCell ref="B7:C7"/>
    <mergeCell ref="D7:E7"/>
    <mergeCell ref="F7:G7"/>
    <mergeCell ref="H7:I7"/>
    <mergeCell ref="A2:AA2"/>
    <mergeCell ref="A4:AA4"/>
    <mergeCell ref="A5:AA5"/>
    <mergeCell ref="T7:U7"/>
    <mergeCell ref="V7:W7"/>
    <mergeCell ref="X7:Y7"/>
    <mergeCell ref="Z7:AA7"/>
    <mergeCell ref="J7:K7"/>
    <mergeCell ref="L7:M7"/>
    <mergeCell ref="N7:O7"/>
    <mergeCell ref="P7:Q7"/>
    <mergeCell ref="R7:S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O78"/>
  <sheetViews>
    <sheetView zoomScale="60" zoomScaleNormal="60" workbookViewId="0"/>
  </sheetViews>
  <sheetFormatPr baseColWidth="10" defaultRowHeight="15" x14ac:dyDescent="0.25"/>
  <cols>
    <col min="1" max="1" width="28.5703125" style="8" bestFit="1" customWidth="1"/>
    <col min="2" max="2" width="14.5703125" bestFit="1" customWidth="1"/>
    <col min="3" max="4" width="18.28515625" bestFit="1" customWidth="1"/>
    <col min="5" max="5" width="19.28515625" bestFit="1" customWidth="1"/>
    <col min="6" max="6" width="21" bestFit="1" customWidth="1"/>
    <col min="7" max="7" width="21.42578125" bestFit="1" customWidth="1"/>
    <col min="8" max="8" width="19.7109375" bestFit="1" customWidth="1"/>
    <col min="9" max="9" width="21" bestFit="1" customWidth="1"/>
    <col min="10" max="10" width="21.42578125" bestFit="1" customWidth="1"/>
    <col min="11" max="11" width="19.7109375" bestFit="1" customWidth="1"/>
    <col min="12" max="12" width="21.42578125" bestFit="1" customWidth="1"/>
    <col min="13" max="13" width="21" bestFit="1" customWidth="1"/>
    <col min="14" max="14" width="23.5703125" bestFit="1" customWidth="1"/>
    <col min="15" max="15" width="22" customWidth="1"/>
  </cols>
  <sheetData>
    <row r="1" spans="1:15" x14ac:dyDescent="0.25">
      <c r="A1"/>
    </row>
    <row r="2" spans="1:15" x14ac:dyDescent="0.25">
      <c r="A2" s="148" t="s">
        <v>227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5" x14ac:dyDescent="0.25">
      <c r="A3" s="10"/>
      <c r="B3" s="10"/>
      <c r="C3" s="10"/>
      <c r="D3" s="10"/>
      <c r="E3" s="15"/>
      <c r="F3" s="15"/>
      <c r="G3" s="15"/>
      <c r="H3" s="15"/>
      <c r="I3" s="15"/>
      <c r="J3" s="15"/>
      <c r="K3" s="15"/>
      <c r="L3" s="15"/>
      <c r="M3" s="15"/>
      <c r="N3" s="10"/>
      <c r="O3" s="10"/>
    </row>
    <row r="4" spans="1:15" x14ac:dyDescent="0.25">
      <c r="A4" s="148" t="str">
        <f>'1'!A5:AA5</f>
        <v>Al 30-11-2015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1:15" x14ac:dyDescent="0.25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0"/>
      <c r="O5" s="10"/>
    </row>
    <row r="6" spans="1:15" ht="45" customHeight="1" x14ac:dyDescent="0.25">
      <c r="A6" s="9"/>
      <c r="B6" s="9" t="s">
        <v>385</v>
      </c>
      <c r="C6" s="9" t="s">
        <v>386</v>
      </c>
      <c r="D6" s="9" t="s">
        <v>387</v>
      </c>
      <c r="E6" s="9" t="s">
        <v>388</v>
      </c>
      <c r="F6" s="9" t="s">
        <v>389</v>
      </c>
      <c r="G6" s="9" t="s">
        <v>390</v>
      </c>
      <c r="H6" s="9" t="s">
        <v>391</v>
      </c>
      <c r="I6" s="9" t="s">
        <v>392</v>
      </c>
      <c r="J6" s="9" t="s">
        <v>393</v>
      </c>
      <c r="K6" s="9" t="s">
        <v>394</v>
      </c>
      <c r="L6" s="9" t="s">
        <v>395</v>
      </c>
      <c r="M6" s="9" t="s">
        <v>396</v>
      </c>
      <c r="N6" s="9" t="s">
        <v>37</v>
      </c>
      <c r="O6" s="13" t="s">
        <v>374</v>
      </c>
    </row>
    <row r="7" spans="1:15" x14ac:dyDescent="0.25">
      <c r="A7" s="1" t="s">
        <v>466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104" t="s">
        <v>464</v>
      </c>
    </row>
    <row r="8" spans="1:15" x14ac:dyDescent="0.25">
      <c r="A8" s="5" t="s">
        <v>786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104" t="s">
        <v>464</v>
      </c>
    </row>
    <row r="9" spans="1:15" x14ac:dyDescent="0.25">
      <c r="A9" s="101" t="s">
        <v>67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 t="s">
        <v>464</v>
      </c>
    </row>
    <row r="10" spans="1:15" x14ac:dyDescent="0.25">
      <c r="A10" s="102" t="s">
        <v>136</v>
      </c>
      <c r="B10" s="103">
        <v>90</v>
      </c>
      <c r="C10" s="103">
        <v>9193</v>
      </c>
      <c r="D10" s="103">
        <v>7607</v>
      </c>
      <c r="E10" s="103">
        <v>54993</v>
      </c>
      <c r="F10" s="103">
        <v>700831</v>
      </c>
      <c r="G10" s="103">
        <v>271161</v>
      </c>
      <c r="H10" s="103"/>
      <c r="I10" s="103"/>
      <c r="J10" s="103">
        <v>49182</v>
      </c>
      <c r="K10" s="103">
        <v>304030</v>
      </c>
      <c r="L10" s="103">
        <v>1856779</v>
      </c>
      <c r="M10" s="103">
        <v>879614</v>
      </c>
      <c r="N10" s="103">
        <v>4133480</v>
      </c>
      <c r="O10" s="104">
        <v>4.0206086883755814E-2</v>
      </c>
    </row>
    <row r="11" spans="1:15" x14ac:dyDescent="0.25">
      <c r="A11" s="1" t="s">
        <v>130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104" t="s">
        <v>464</v>
      </c>
    </row>
    <row r="12" spans="1:15" x14ac:dyDescent="0.25">
      <c r="A12" s="5" t="s">
        <v>786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104" t="s">
        <v>464</v>
      </c>
    </row>
    <row r="13" spans="1:15" x14ac:dyDescent="0.25">
      <c r="A13" s="101" t="s">
        <v>53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4" t="s">
        <v>464</v>
      </c>
    </row>
    <row r="14" spans="1:15" x14ac:dyDescent="0.25">
      <c r="A14" s="102" t="s">
        <v>131</v>
      </c>
      <c r="B14" s="103">
        <v>4481</v>
      </c>
      <c r="C14" s="103">
        <v>620307</v>
      </c>
      <c r="D14" s="103">
        <v>571813</v>
      </c>
      <c r="E14" s="103">
        <v>99086</v>
      </c>
      <c r="F14" s="103">
        <v>21305608</v>
      </c>
      <c r="G14" s="103">
        <v>23062316</v>
      </c>
      <c r="H14" s="103">
        <v>387256</v>
      </c>
      <c r="I14" s="103">
        <v>26231497</v>
      </c>
      <c r="J14" s="103">
        <v>16376136</v>
      </c>
      <c r="K14" s="103">
        <v>12898</v>
      </c>
      <c r="L14" s="103">
        <v>18074457</v>
      </c>
      <c r="M14" s="103">
        <v>26526005</v>
      </c>
      <c r="N14" s="103">
        <v>133271860</v>
      </c>
      <c r="O14" s="104">
        <v>3.5218475559385148E-2</v>
      </c>
    </row>
    <row r="15" spans="1:15" x14ac:dyDescent="0.25">
      <c r="A15" s="101" t="s">
        <v>58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4" t="s">
        <v>464</v>
      </c>
    </row>
    <row r="16" spans="1:15" x14ac:dyDescent="0.25">
      <c r="A16" s="102" t="s">
        <v>132</v>
      </c>
      <c r="B16" s="103">
        <v>12124</v>
      </c>
      <c r="C16" s="103">
        <v>662244</v>
      </c>
      <c r="D16" s="103">
        <v>147878</v>
      </c>
      <c r="E16" s="103">
        <v>147178</v>
      </c>
      <c r="F16" s="103">
        <v>553901</v>
      </c>
      <c r="G16" s="103">
        <v>265846</v>
      </c>
      <c r="H16" s="103">
        <v>176453</v>
      </c>
      <c r="I16" s="103">
        <v>662231</v>
      </c>
      <c r="J16" s="103">
        <v>663024</v>
      </c>
      <c r="K16" s="103"/>
      <c r="L16" s="103"/>
      <c r="M16" s="103"/>
      <c r="N16" s="103">
        <v>3290879</v>
      </c>
      <c r="O16" s="104">
        <v>7.9708323562286115E-3</v>
      </c>
    </row>
    <row r="17" spans="1:15" x14ac:dyDescent="0.25">
      <c r="A17" s="1" t="s">
        <v>377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04" t="s">
        <v>464</v>
      </c>
    </row>
    <row r="18" spans="1:15" x14ac:dyDescent="0.25">
      <c r="A18" s="5" t="s">
        <v>786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04" t="s">
        <v>464</v>
      </c>
    </row>
    <row r="19" spans="1:15" x14ac:dyDescent="0.25">
      <c r="A19" s="101" t="s">
        <v>72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4" t="s">
        <v>464</v>
      </c>
    </row>
    <row r="20" spans="1:15" x14ac:dyDescent="0.25">
      <c r="A20" s="102" t="s">
        <v>156</v>
      </c>
      <c r="B20" s="103"/>
      <c r="C20" s="103"/>
      <c r="D20" s="103"/>
      <c r="E20" s="103"/>
      <c r="F20" s="103">
        <v>37481615</v>
      </c>
      <c r="G20" s="103"/>
      <c r="H20" s="103"/>
      <c r="I20" s="103"/>
      <c r="J20" s="103"/>
      <c r="K20" s="103"/>
      <c r="L20" s="103"/>
      <c r="M20" s="103"/>
      <c r="N20" s="103">
        <v>37481615</v>
      </c>
      <c r="O20" s="104">
        <v>3.0113454888094495E-2</v>
      </c>
    </row>
    <row r="21" spans="1:15" x14ac:dyDescent="0.25">
      <c r="A21" s="1" t="s">
        <v>376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04" t="s">
        <v>464</v>
      </c>
    </row>
    <row r="22" spans="1:15" x14ac:dyDescent="0.25">
      <c r="A22" s="5" t="s">
        <v>128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04" t="s">
        <v>464</v>
      </c>
    </row>
    <row r="23" spans="1:15" x14ac:dyDescent="0.25">
      <c r="A23" s="101" t="s">
        <v>59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4" t="s">
        <v>464</v>
      </c>
    </row>
    <row r="24" spans="1:15" x14ac:dyDescent="0.25">
      <c r="A24" s="102" t="s">
        <v>940</v>
      </c>
      <c r="B24" s="103">
        <v>5186</v>
      </c>
      <c r="C24" s="103">
        <v>785243</v>
      </c>
      <c r="D24" s="103">
        <v>227012</v>
      </c>
      <c r="E24" s="103"/>
      <c r="F24" s="103"/>
      <c r="G24" s="103"/>
      <c r="H24" s="103"/>
      <c r="I24" s="103"/>
      <c r="J24" s="103"/>
      <c r="K24" s="103"/>
      <c r="L24" s="103"/>
      <c r="M24" s="103"/>
      <c r="N24" s="103">
        <v>1017441</v>
      </c>
      <c r="O24" s="104">
        <v>0.13770658877954434</v>
      </c>
    </row>
    <row r="25" spans="1:15" x14ac:dyDescent="0.25">
      <c r="A25" s="102" t="s">
        <v>129</v>
      </c>
      <c r="B25" s="103"/>
      <c r="C25" s="103">
        <v>1042652</v>
      </c>
      <c r="D25" s="103">
        <v>521028</v>
      </c>
      <c r="E25" s="103">
        <v>718011</v>
      </c>
      <c r="F25" s="103">
        <v>55922495</v>
      </c>
      <c r="G25" s="103">
        <v>28789903</v>
      </c>
      <c r="H25" s="103">
        <v>33261</v>
      </c>
      <c r="I25" s="103">
        <v>38910940</v>
      </c>
      <c r="J25" s="103">
        <v>15823193</v>
      </c>
      <c r="K25" s="103">
        <v>2914719</v>
      </c>
      <c r="L25" s="103">
        <v>44966179</v>
      </c>
      <c r="M25" s="103">
        <v>31206477</v>
      </c>
      <c r="N25" s="103">
        <v>220848858</v>
      </c>
      <c r="O25" s="104">
        <v>0.26068344380476488</v>
      </c>
    </row>
    <row r="26" spans="1:15" x14ac:dyDescent="0.25">
      <c r="A26" s="5" t="s">
        <v>636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104" t="s">
        <v>464</v>
      </c>
    </row>
    <row r="27" spans="1:15" x14ac:dyDescent="0.25">
      <c r="A27" s="101" t="s">
        <v>71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4" t="s">
        <v>464</v>
      </c>
    </row>
    <row r="28" spans="1:15" x14ac:dyDescent="0.25">
      <c r="A28" s="102" t="s">
        <v>134</v>
      </c>
      <c r="B28" s="103">
        <v>2939</v>
      </c>
      <c r="C28" s="103">
        <v>170568</v>
      </c>
      <c r="D28" s="103">
        <v>152853</v>
      </c>
      <c r="E28" s="103">
        <v>1983061</v>
      </c>
      <c r="F28" s="103">
        <v>2436723</v>
      </c>
      <c r="G28" s="103">
        <v>16325937</v>
      </c>
      <c r="H28" s="103">
        <v>382017</v>
      </c>
      <c r="I28" s="103">
        <v>3257455</v>
      </c>
      <c r="J28" s="103">
        <v>9095451</v>
      </c>
      <c r="K28" s="103">
        <v>2395446</v>
      </c>
      <c r="L28" s="103">
        <v>25755665</v>
      </c>
      <c r="M28" s="103">
        <v>21054360</v>
      </c>
      <c r="N28" s="103">
        <v>83012475</v>
      </c>
      <c r="O28" s="104">
        <v>0.1561965977289643</v>
      </c>
    </row>
    <row r="29" spans="1:15" x14ac:dyDescent="0.25">
      <c r="A29" s="102" t="s">
        <v>465</v>
      </c>
      <c r="B29" s="103">
        <v>920</v>
      </c>
      <c r="C29" s="103">
        <v>41572</v>
      </c>
      <c r="D29" s="103">
        <v>36053</v>
      </c>
      <c r="E29" s="103">
        <v>585954</v>
      </c>
      <c r="F29" s="103">
        <v>4860119</v>
      </c>
      <c r="G29" s="103">
        <v>2464060</v>
      </c>
      <c r="H29" s="103">
        <v>220841</v>
      </c>
      <c r="I29" s="103">
        <v>2186158</v>
      </c>
      <c r="J29" s="103">
        <v>1230451</v>
      </c>
      <c r="K29" s="103">
        <v>292586</v>
      </c>
      <c r="L29" s="103">
        <v>628705</v>
      </c>
      <c r="M29" s="103">
        <v>1417039</v>
      </c>
      <c r="N29" s="103">
        <v>13964458</v>
      </c>
      <c r="O29" s="104">
        <v>0.13137789402912137</v>
      </c>
    </row>
    <row r="30" spans="1:15" x14ac:dyDescent="0.25">
      <c r="A30" s="102" t="s">
        <v>135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>
        <v>88504</v>
      </c>
      <c r="L30" s="103">
        <v>4029701</v>
      </c>
      <c r="M30" s="103">
        <v>3904644</v>
      </c>
      <c r="N30" s="103">
        <v>8022849</v>
      </c>
      <c r="O30" s="104">
        <v>0.15885846982455976</v>
      </c>
    </row>
    <row r="31" spans="1:15" x14ac:dyDescent="0.25">
      <c r="A31" s="101" t="s">
        <v>75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4" t="s">
        <v>464</v>
      </c>
    </row>
    <row r="32" spans="1:15" x14ac:dyDescent="0.25">
      <c r="A32" s="102" t="s">
        <v>133</v>
      </c>
      <c r="B32" s="103">
        <v>41821</v>
      </c>
      <c r="C32" s="103">
        <v>2219343</v>
      </c>
      <c r="D32" s="103">
        <v>925405</v>
      </c>
      <c r="E32" s="103">
        <v>4884624</v>
      </c>
      <c r="F32" s="103">
        <v>84306784</v>
      </c>
      <c r="G32" s="103">
        <v>53911049</v>
      </c>
      <c r="H32" s="103">
        <v>6188699</v>
      </c>
      <c r="I32" s="103">
        <v>60612518</v>
      </c>
      <c r="J32" s="103">
        <v>36454527</v>
      </c>
      <c r="K32" s="103">
        <v>1259571</v>
      </c>
      <c r="L32" s="103">
        <v>58540070</v>
      </c>
      <c r="M32" s="103">
        <v>46711817</v>
      </c>
      <c r="N32" s="103">
        <v>356056228</v>
      </c>
      <c r="O32" s="104">
        <v>0.21624991573810448</v>
      </c>
    </row>
    <row r="33" spans="1:15" x14ac:dyDescent="0.25">
      <c r="A33" s="5" t="s">
        <v>379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104" t="s">
        <v>464</v>
      </c>
    </row>
    <row r="34" spans="1:15" x14ac:dyDescent="0.25">
      <c r="A34" s="101" t="s">
        <v>64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4" t="s">
        <v>464</v>
      </c>
    </row>
    <row r="35" spans="1:15" x14ac:dyDescent="0.25">
      <c r="A35" s="102" t="s">
        <v>144</v>
      </c>
      <c r="B35" s="103">
        <v>14892</v>
      </c>
      <c r="C35" s="103">
        <v>705136</v>
      </c>
      <c r="D35" s="103">
        <v>169556</v>
      </c>
      <c r="E35" s="103">
        <v>2648618</v>
      </c>
      <c r="F35" s="103">
        <v>49661391</v>
      </c>
      <c r="G35" s="103">
        <v>23638370</v>
      </c>
      <c r="H35" s="103">
        <v>915559</v>
      </c>
      <c r="I35" s="103">
        <v>16023319</v>
      </c>
      <c r="J35" s="103">
        <v>14173122</v>
      </c>
      <c r="K35" s="103">
        <v>7721801</v>
      </c>
      <c r="L35" s="103">
        <v>71434867</v>
      </c>
      <c r="M35" s="103">
        <v>40700996</v>
      </c>
      <c r="N35" s="103">
        <v>227807627</v>
      </c>
      <c r="O35" s="104">
        <v>0.22459007679268314</v>
      </c>
    </row>
    <row r="36" spans="1:15" x14ac:dyDescent="0.25">
      <c r="A36" s="1" t="s">
        <v>382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104" t="s">
        <v>464</v>
      </c>
    </row>
    <row r="37" spans="1:15" x14ac:dyDescent="0.25">
      <c r="A37" s="5" t="s">
        <v>786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104" t="s">
        <v>464</v>
      </c>
    </row>
    <row r="38" spans="1:15" x14ac:dyDescent="0.25">
      <c r="A38" s="101" t="s">
        <v>65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4" t="s">
        <v>464</v>
      </c>
    </row>
    <row r="39" spans="1:15" x14ac:dyDescent="0.25">
      <c r="A39" s="102" t="s">
        <v>142</v>
      </c>
      <c r="B39" s="103">
        <v>5805</v>
      </c>
      <c r="C39" s="103">
        <v>219651</v>
      </c>
      <c r="D39" s="103">
        <v>95278</v>
      </c>
      <c r="E39" s="103">
        <v>2275286</v>
      </c>
      <c r="F39" s="103">
        <v>17851691</v>
      </c>
      <c r="G39" s="103">
        <v>19529398</v>
      </c>
      <c r="H39" s="103">
        <v>1579338</v>
      </c>
      <c r="I39" s="103">
        <v>17568504</v>
      </c>
      <c r="J39" s="103">
        <v>17820324</v>
      </c>
      <c r="K39" s="103">
        <v>469005</v>
      </c>
      <c r="L39" s="103">
        <v>1220160</v>
      </c>
      <c r="M39" s="103">
        <v>3576073</v>
      </c>
      <c r="N39" s="103">
        <v>82210513</v>
      </c>
      <c r="O39" s="104">
        <v>0.12455123240789209</v>
      </c>
    </row>
    <row r="40" spans="1:15" x14ac:dyDescent="0.25">
      <c r="A40" s="102" t="s">
        <v>143</v>
      </c>
      <c r="B40" s="103">
        <v>3673</v>
      </c>
      <c r="C40" s="103">
        <v>67386</v>
      </c>
      <c r="D40" s="103">
        <v>130039</v>
      </c>
      <c r="E40" s="103">
        <v>851540</v>
      </c>
      <c r="F40" s="103">
        <v>5582110</v>
      </c>
      <c r="G40" s="103">
        <v>5122850</v>
      </c>
      <c r="H40" s="103">
        <v>370389</v>
      </c>
      <c r="I40" s="103">
        <v>1989763</v>
      </c>
      <c r="J40" s="103">
        <v>2095187</v>
      </c>
      <c r="K40" s="103">
        <v>903850</v>
      </c>
      <c r="L40" s="103">
        <v>5587818</v>
      </c>
      <c r="M40" s="103">
        <v>8255786</v>
      </c>
      <c r="N40" s="103">
        <v>30960391</v>
      </c>
      <c r="O40" s="104">
        <v>0.23452930252851059</v>
      </c>
    </row>
    <row r="41" spans="1:15" x14ac:dyDescent="0.25">
      <c r="A41" s="1" t="s">
        <v>383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04" t="s">
        <v>464</v>
      </c>
    </row>
    <row r="42" spans="1:15" x14ac:dyDescent="0.25">
      <c r="A42" s="5" t="s">
        <v>786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104" t="s">
        <v>464</v>
      </c>
    </row>
    <row r="43" spans="1:15" x14ac:dyDescent="0.25">
      <c r="A43" s="101" t="s">
        <v>116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4" t="s">
        <v>464</v>
      </c>
    </row>
    <row r="44" spans="1:15" x14ac:dyDescent="0.25">
      <c r="A44" s="102" t="s">
        <v>146</v>
      </c>
      <c r="B44" s="103"/>
      <c r="C44" s="103"/>
      <c r="D44" s="103"/>
      <c r="E44" s="103"/>
      <c r="F44" s="103">
        <v>21683348</v>
      </c>
      <c r="G44" s="103">
        <v>14849430</v>
      </c>
      <c r="H44" s="103"/>
      <c r="I44" s="103"/>
      <c r="J44" s="103"/>
      <c r="K44" s="103"/>
      <c r="L44" s="103"/>
      <c r="M44" s="103"/>
      <c r="N44" s="103">
        <v>36532778</v>
      </c>
      <c r="O44" s="104">
        <v>7.0132038719732073E-2</v>
      </c>
    </row>
    <row r="45" spans="1:15" x14ac:dyDescent="0.25">
      <c r="A45" s="101" t="s">
        <v>60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4" t="s">
        <v>464</v>
      </c>
    </row>
    <row r="46" spans="1:15" x14ac:dyDescent="0.25">
      <c r="A46" s="102" t="s">
        <v>153</v>
      </c>
      <c r="B46" s="103"/>
      <c r="C46" s="103">
        <v>70921</v>
      </c>
      <c r="D46" s="103">
        <v>3700</v>
      </c>
      <c r="E46" s="103">
        <v>67125</v>
      </c>
      <c r="F46" s="103">
        <v>2268083</v>
      </c>
      <c r="G46" s="103">
        <v>439131</v>
      </c>
      <c r="H46" s="103"/>
      <c r="I46" s="103">
        <v>656365</v>
      </c>
      <c r="J46" s="103"/>
      <c r="K46" s="103"/>
      <c r="L46" s="103"/>
      <c r="M46" s="103">
        <v>77866</v>
      </c>
      <c r="N46" s="103">
        <v>3583191</v>
      </c>
      <c r="O46" s="104">
        <v>1.4096680297806259E-2</v>
      </c>
    </row>
    <row r="47" spans="1:15" x14ac:dyDescent="0.25">
      <c r="A47" s="102" t="s">
        <v>147</v>
      </c>
      <c r="B47" s="103"/>
      <c r="C47" s="103"/>
      <c r="D47" s="103"/>
      <c r="E47" s="103"/>
      <c r="F47" s="103">
        <v>1000</v>
      </c>
      <c r="G47" s="103"/>
      <c r="H47" s="103"/>
      <c r="I47" s="103"/>
      <c r="J47" s="103"/>
      <c r="K47" s="103"/>
      <c r="L47" s="103">
        <v>2837668</v>
      </c>
      <c r="M47" s="103"/>
      <c r="N47" s="103">
        <v>2838668</v>
      </c>
      <c r="O47" s="104">
        <v>1.1167642268473296E-2</v>
      </c>
    </row>
    <row r="48" spans="1:15" x14ac:dyDescent="0.25">
      <c r="A48" s="101" t="s">
        <v>95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4" t="s">
        <v>464</v>
      </c>
    </row>
    <row r="49" spans="1:15" x14ac:dyDescent="0.25">
      <c r="A49" s="102" t="s">
        <v>148</v>
      </c>
      <c r="B49" s="103"/>
      <c r="C49" s="103"/>
      <c r="D49" s="103"/>
      <c r="E49" s="103">
        <v>184</v>
      </c>
      <c r="F49" s="103">
        <v>115243</v>
      </c>
      <c r="G49" s="103">
        <v>696761</v>
      </c>
      <c r="H49" s="103"/>
      <c r="I49" s="103"/>
      <c r="J49" s="103"/>
      <c r="K49" s="103"/>
      <c r="L49" s="103"/>
      <c r="M49" s="103"/>
      <c r="N49" s="103">
        <v>812188</v>
      </c>
      <c r="O49" s="104">
        <v>6.4955722168227167E-3</v>
      </c>
    </row>
    <row r="50" spans="1:15" x14ac:dyDescent="0.25">
      <c r="A50" s="101" t="s">
        <v>119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4" t="s">
        <v>464</v>
      </c>
    </row>
    <row r="51" spans="1:15" x14ac:dyDescent="0.25">
      <c r="A51" s="102" t="s">
        <v>145</v>
      </c>
      <c r="B51" s="103"/>
      <c r="C51" s="103"/>
      <c r="D51" s="103"/>
      <c r="E51" s="103"/>
      <c r="F51" s="103">
        <v>17</v>
      </c>
      <c r="G51" s="103">
        <v>398</v>
      </c>
      <c r="H51" s="103"/>
      <c r="I51" s="103"/>
      <c r="J51" s="103"/>
      <c r="K51" s="103"/>
      <c r="L51" s="103"/>
      <c r="M51" s="103"/>
      <c r="N51" s="103">
        <v>415</v>
      </c>
      <c r="O51" s="104">
        <v>8.2085322431294859E-7</v>
      </c>
    </row>
    <row r="52" spans="1:15" x14ac:dyDescent="0.25">
      <c r="A52" s="101" t="s">
        <v>69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4" t="s">
        <v>464</v>
      </c>
    </row>
    <row r="53" spans="1:15" x14ac:dyDescent="0.25">
      <c r="A53" s="102" t="s">
        <v>149</v>
      </c>
      <c r="B53" s="103">
        <v>16964</v>
      </c>
      <c r="C53" s="103">
        <v>1108002</v>
      </c>
      <c r="D53" s="103">
        <v>370110</v>
      </c>
      <c r="E53" s="103">
        <v>3481155</v>
      </c>
      <c r="F53" s="103">
        <v>50422265</v>
      </c>
      <c r="G53" s="103">
        <v>31275790</v>
      </c>
      <c r="H53" s="103">
        <v>1085153</v>
      </c>
      <c r="I53" s="103">
        <v>20294827</v>
      </c>
      <c r="J53" s="103">
        <v>14807247</v>
      </c>
      <c r="K53" s="103">
        <v>348457</v>
      </c>
      <c r="L53" s="103">
        <v>18205385</v>
      </c>
      <c r="M53" s="103">
        <v>4639792</v>
      </c>
      <c r="N53" s="103">
        <v>146055147</v>
      </c>
      <c r="O53" s="104">
        <v>0.11150494964594841</v>
      </c>
    </row>
    <row r="54" spans="1:15" x14ac:dyDescent="0.25">
      <c r="A54" s="101" t="s">
        <v>70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4" t="s">
        <v>464</v>
      </c>
    </row>
    <row r="55" spans="1:15" x14ac:dyDescent="0.25">
      <c r="A55" s="102" t="s">
        <v>150</v>
      </c>
      <c r="B55" s="103">
        <v>30437</v>
      </c>
      <c r="C55" s="103">
        <v>4259430</v>
      </c>
      <c r="D55" s="103">
        <v>1698976</v>
      </c>
      <c r="E55" s="103">
        <v>8500701</v>
      </c>
      <c r="F55" s="103">
        <v>90175020</v>
      </c>
      <c r="G55" s="103">
        <v>75091147</v>
      </c>
      <c r="H55" s="103">
        <v>3457217</v>
      </c>
      <c r="I55" s="103">
        <v>25989897</v>
      </c>
      <c r="J55" s="103">
        <v>40824860</v>
      </c>
      <c r="K55" s="103">
        <v>23931804</v>
      </c>
      <c r="L55" s="103">
        <v>188757877</v>
      </c>
      <c r="M55" s="103">
        <v>105781152</v>
      </c>
      <c r="N55" s="103">
        <v>568498518</v>
      </c>
      <c r="O55" s="104">
        <v>0.59157026409217039</v>
      </c>
    </row>
    <row r="56" spans="1:15" x14ac:dyDescent="0.25">
      <c r="A56" s="101" t="s">
        <v>76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4" t="s">
        <v>464</v>
      </c>
    </row>
    <row r="57" spans="1:15" x14ac:dyDescent="0.25">
      <c r="A57" s="102" t="s">
        <v>152</v>
      </c>
      <c r="B57" s="103">
        <v>149323</v>
      </c>
      <c r="C57" s="103">
        <v>10909552</v>
      </c>
      <c r="D57" s="103">
        <v>3255949</v>
      </c>
      <c r="E57" s="103">
        <v>10252726</v>
      </c>
      <c r="F57" s="103">
        <v>304585935</v>
      </c>
      <c r="G57" s="103">
        <v>132899594</v>
      </c>
      <c r="H57" s="103">
        <v>2263628</v>
      </c>
      <c r="I57" s="103">
        <v>168975066</v>
      </c>
      <c r="J57" s="103">
        <v>94242102</v>
      </c>
      <c r="K57" s="103">
        <v>17188142</v>
      </c>
      <c r="L57" s="103">
        <v>296197858</v>
      </c>
      <c r="M57" s="103">
        <v>160739634</v>
      </c>
      <c r="N57" s="103">
        <v>1201659509</v>
      </c>
      <c r="O57" s="104">
        <v>0.49184690262280589</v>
      </c>
    </row>
    <row r="58" spans="1:15" x14ac:dyDescent="0.25">
      <c r="A58" s="102" t="s">
        <v>151</v>
      </c>
      <c r="B58" s="103"/>
      <c r="C58" s="103"/>
      <c r="D58" s="103"/>
      <c r="E58" s="103">
        <v>1990476</v>
      </c>
      <c r="F58" s="103">
        <v>13996184</v>
      </c>
      <c r="G58" s="103">
        <v>14583230</v>
      </c>
      <c r="H58" s="103">
        <v>294324</v>
      </c>
      <c r="I58" s="103">
        <v>2885225</v>
      </c>
      <c r="J58" s="103">
        <v>1369219</v>
      </c>
      <c r="K58" s="103">
        <v>123458</v>
      </c>
      <c r="L58" s="103">
        <v>10948951</v>
      </c>
      <c r="M58" s="103"/>
      <c r="N58" s="103">
        <v>46191067</v>
      </c>
      <c r="O58" s="104">
        <v>2.8278838899263806E-2</v>
      </c>
    </row>
    <row r="59" spans="1:15" x14ac:dyDescent="0.25">
      <c r="A59" s="1" t="s">
        <v>637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104" t="s">
        <v>464</v>
      </c>
    </row>
    <row r="60" spans="1:15" x14ac:dyDescent="0.25">
      <c r="A60" s="5" t="s">
        <v>786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104" t="s">
        <v>464</v>
      </c>
    </row>
    <row r="61" spans="1:15" x14ac:dyDescent="0.25">
      <c r="A61" s="101" t="s">
        <v>54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4" t="s">
        <v>464</v>
      </c>
    </row>
    <row r="62" spans="1:15" x14ac:dyDescent="0.25">
      <c r="A62" s="102" t="s">
        <v>154</v>
      </c>
      <c r="B62" s="103">
        <v>169</v>
      </c>
      <c r="C62" s="103">
        <v>12810</v>
      </c>
      <c r="D62" s="103">
        <v>3631</v>
      </c>
      <c r="E62" s="103">
        <v>7790</v>
      </c>
      <c r="F62" s="103">
        <v>214940</v>
      </c>
      <c r="G62" s="103">
        <v>76164</v>
      </c>
      <c r="H62" s="103">
        <v>14852</v>
      </c>
      <c r="I62" s="103">
        <v>284222</v>
      </c>
      <c r="J62" s="103">
        <v>93702</v>
      </c>
      <c r="K62" s="103"/>
      <c r="L62" s="103"/>
      <c r="M62" s="103"/>
      <c r="N62" s="103">
        <v>708280</v>
      </c>
      <c r="O62" s="104">
        <v>7.5043718199882719E-3</v>
      </c>
    </row>
    <row r="63" spans="1:15" x14ac:dyDescent="0.25">
      <c r="A63" s="101" t="s">
        <v>57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4" t="s">
        <v>464</v>
      </c>
    </row>
    <row r="64" spans="1:15" x14ac:dyDescent="0.25">
      <c r="A64" s="102" t="s">
        <v>155</v>
      </c>
      <c r="B64" s="103">
        <v>75</v>
      </c>
      <c r="C64" s="103">
        <v>60166</v>
      </c>
      <c r="D64" s="103">
        <v>13722</v>
      </c>
      <c r="E64" s="103">
        <v>15526</v>
      </c>
      <c r="F64" s="103">
        <v>2260754</v>
      </c>
      <c r="G64" s="103">
        <v>688929</v>
      </c>
      <c r="H64" s="103">
        <v>36879</v>
      </c>
      <c r="I64" s="103">
        <v>2190136</v>
      </c>
      <c r="J64" s="103">
        <v>610099</v>
      </c>
      <c r="K64" s="103">
        <v>64000</v>
      </c>
      <c r="L64" s="103">
        <v>1715092</v>
      </c>
      <c r="M64" s="103">
        <v>400818</v>
      </c>
      <c r="N64" s="103">
        <v>8056196</v>
      </c>
      <c r="O64" s="104">
        <v>7.1223892339819808E-2</v>
      </c>
    </row>
    <row r="65" spans="1:15" x14ac:dyDescent="0.25">
      <c r="A65" s="1" t="s">
        <v>381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104" t="s">
        <v>464</v>
      </c>
    </row>
    <row r="66" spans="1:15" x14ac:dyDescent="0.25">
      <c r="A66" s="5" t="s">
        <v>786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104" t="s">
        <v>464</v>
      </c>
    </row>
    <row r="67" spans="1:15" x14ac:dyDescent="0.25">
      <c r="A67" s="101" t="s">
        <v>94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4" t="s">
        <v>464</v>
      </c>
    </row>
    <row r="68" spans="1:15" x14ac:dyDescent="0.25">
      <c r="A68" s="102" t="s">
        <v>137</v>
      </c>
      <c r="B68" s="103"/>
      <c r="C68" s="103"/>
      <c r="D68" s="103"/>
      <c r="E68" s="103">
        <v>1345000</v>
      </c>
      <c r="F68" s="103">
        <v>2720040</v>
      </c>
      <c r="G68" s="103">
        <v>5439388</v>
      </c>
      <c r="H68" s="103"/>
      <c r="I68" s="103"/>
      <c r="J68" s="103"/>
      <c r="K68" s="103"/>
      <c r="L68" s="103"/>
      <c r="M68" s="103"/>
      <c r="N68" s="103">
        <v>9504428</v>
      </c>
      <c r="O68" s="104">
        <v>8.193154010876888E-2</v>
      </c>
    </row>
    <row r="69" spans="1:15" x14ac:dyDescent="0.25">
      <c r="A69" s="1" t="s">
        <v>378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104" t="s">
        <v>464</v>
      </c>
    </row>
    <row r="70" spans="1:15" x14ac:dyDescent="0.25">
      <c r="A70" s="5" t="s">
        <v>638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104" t="s">
        <v>464</v>
      </c>
    </row>
    <row r="71" spans="1:15" x14ac:dyDescent="0.25">
      <c r="A71" s="101" t="s">
        <v>62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4" t="s">
        <v>464</v>
      </c>
    </row>
    <row r="72" spans="1:15" x14ac:dyDescent="0.25">
      <c r="A72" s="102" t="s">
        <v>138</v>
      </c>
      <c r="B72" s="103">
        <v>44336</v>
      </c>
      <c r="C72" s="103">
        <v>2182626</v>
      </c>
      <c r="D72" s="103">
        <v>817007</v>
      </c>
      <c r="E72" s="103">
        <v>1566349</v>
      </c>
      <c r="F72" s="103">
        <v>71394901</v>
      </c>
      <c r="G72" s="103">
        <v>35559328</v>
      </c>
      <c r="H72" s="103">
        <v>3746334</v>
      </c>
      <c r="I72" s="103">
        <v>47894222</v>
      </c>
      <c r="J72" s="103">
        <v>26501969</v>
      </c>
      <c r="K72" s="103">
        <v>8558326</v>
      </c>
      <c r="L72" s="103">
        <v>93027396</v>
      </c>
      <c r="M72" s="103">
        <v>47292479</v>
      </c>
      <c r="N72" s="103">
        <v>338585273</v>
      </c>
      <c r="O72" s="104">
        <v>0.1294250966687838</v>
      </c>
    </row>
    <row r="73" spans="1:15" x14ac:dyDescent="0.25">
      <c r="A73" s="101" t="s">
        <v>63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4" t="s">
        <v>464</v>
      </c>
    </row>
    <row r="74" spans="1:15" x14ac:dyDescent="0.25">
      <c r="A74" s="102" t="s">
        <v>139</v>
      </c>
      <c r="B74" s="103">
        <v>23950</v>
      </c>
      <c r="C74" s="103">
        <v>517346</v>
      </c>
      <c r="D74" s="103">
        <v>95418</v>
      </c>
      <c r="E74" s="103">
        <v>5491535</v>
      </c>
      <c r="F74" s="103">
        <v>27256048</v>
      </c>
      <c r="G74" s="103">
        <v>9365120</v>
      </c>
      <c r="H74" s="103">
        <v>1038099</v>
      </c>
      <c r="I74" s="103">
        <v>11534130</v>
      </c>
      <c r="J74" s="103">
        <v>3687632</v>
      </c>
      <c r="K74" s="103"/>
      <c r="L74" s="103">
        <v>2105360</v>
      </c>
      <c r="M74" s="103">
        <v>438000</v>
      </c>
      <c r="N74" s="103">
        <v>61552638</v>
      </c>
      <c r="O74" s="104">
        <v>9.639229214178878E-2</v>
      </c>
    </row>
    <row r="75" spans="1:15" x14ac:dyDescent="0.25">
      <c r="A75" s="101" t="s">
        <v>68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4" t="s">
        <v>464</v>
      </c>
    </row>
    <row r="76" spans="1:15" x14ac:dyDescent="0.25">
      <c r="A76" s="102" t="s">
        <v>141</v>
      </c>
      <c r="B76" s="103">
        <v>4400</v>
      </c>
      <c r="C76" s="103">
        <v>416470</v>
      </c>
      <c r="D76" s="103">
        <v>51164</v>
      </c>
      <c r="E76" s="103">
        <v>508054</v>
      </c>
      <c r="F76" s="103">
        <v>14761533</v>
      </c>
      <c r="G76" s="103">
        <v>1773911</v>
      </c>
      <c r="H76" s="103"/>
      <c r="I76" s="103">
        <v>12947396</v>
      </c>
      <c r="J76" s="103">
        <v>1742800</v>
      </c>
      <c r="K76" s="103">
        <v>406559</v>
      </c>
      <c r="L76" s="103">
        <v>8324076</v>
      </c>
      <c r="M76" s="103">
        <v>658815</v>
      </c>
      <c r="N76" s="103">
        <v>41595178</v>
      </c>
      <c r="O76" s="104">
        <v>8.5419572625045556E-2</v>
      </c>
    </row>
    <row r="77" spans="1:15" x14ac:dyDescent="0.25">
      <c r="A77" s="101" t="s">
        <v>1102</v>
      </c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4" t="s">
        <v>464</v>
      </c>
    </row>
    <row r="78" spans="1:15" x14ac:dyDescent="0.25">
      <c r="A78" s="102" t="s">
        <v>140</v>
      </c>
      <c r="B78" s="103">
        <v>5973</v>
      </c>
      <c r="C78" s="103">
        <v>844629</v>
      </c>
      <c r="D78" s="103">
        <v>372409</v>
      </c>
      <c r="E78" s="103">
        <v>855574</v>
      </c>
      <c r="F78" s="103">
        <v>43234727</v>
      </c>
      <c r="G78" s="103">
        <v>21353612</v>
      </c>
      <c r="H78" s="103">
        <v>700000</v>
      </c>
      <c r="I78" s="103">
        <v>31374191</v>
      </c>
      <c r="J78" s="103">
        <v>15453733</v>
      </c>
      <c r="K78" s="103">
        <v>499472</v>
      </c>
      <c r="L78" s="103">
        <v>28697544</v>
      </c>
      <c r="M78" s="103">
        <v>20646038</v>
      </c>
      <c r="N78" s="103">
        <v>164037902</v>
      </c>
      <c r="O78" s="104">
        <v>0.27277366513043499</v>
      </c>
    </row>
  </sheetData>
  <mergeCells count="2">
    <mergeCell ref="A2:O2"/>
    <mergeCell ref="A4:O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D490"/>
  <sheetViews>
    <sheetView zoomScale="70" zoomScaleNormal="70" workbookViewId="0"/>
  </sheetViews>
  <sheetFormatPr baseColWidth="10" defaultRowHeight="15" x14ac:dyDescent="0.25"/>
  <cols>
    <col min="1" max="1" width="34" bestFit="1" customWidth="1"/>
    <col min="2" max="2" width="10.7109375" bestFit="1" customWidth="1"/>
    <col min="3" max="3" width="11.85546875" customWidth="1"/>
    <col min="4" max="4" width="17.85546875" customWidth="1"/>
    <col min="5" max="6" width="11.7109375" customWidth="1"/>
    <col min="7" max="7" width="13" bestFit="1" customWidth="1"/>
    <col min="8" max="8" width="13.42578125" bestFit="1" customWidth="1"/>
    <col min="9" max="9" width="11.7109375" customWidth="1"/>
    <col min="10" max="10" width="13.5703125" bestFit="1" customWidth="1"/>
    <col min="11" max="11" width="16.7109375" bestFit="1" customWidth="1"/>
    <col min="12" max="12" width="11.7109375" customWidth="1"/>
    <col min="13" max="13" width="16.7109375" bestFit="1" customWidth="1"/>
    <col min="14" max="14" width="13.42578125" bestFit="1" customWidth="1"/>
    <col min="15" max="15" width="14.85546875" bestFit="1" customWidth="1"/>
    <col min="16" max="16" width="13.42578125" bestFit="1" customWidth="1"/>
    <col min="17" max="17" width="14.42578125" bestFit="1" customWidth="1"/>
    <col min="18" max="18" width="11.42578125" customWidth="1"/>
    <col min="19" max="19" width="16.7109375" bestFit="1" customWidth="1"/>
    <col min="20" max="20" width="12.5703125" bestFit="1" customWidth="1"/>
    <col min="21" max="21" width="14.42578125" bestFit="1" customWidth="1"/>
    <col min="22" max="22" width="13.5703125" bestFit="1" customWidth="1"/>
    <col min="23" max="23" width="16.28515625" bestFit="1" customWidth="1"/>
    <col min="24" max="24" width="11.42578125" customWidth="1"/>
    <col min="25" max="25" width="16.28515625" bestFit="1" customWidth="1"/>
    <col min="26" max="26" width="11.42578125" customWidth="1"/>
    <col min="27" max="27" width="14.42578125" bestFit="1" customWidth="1"/>
    <col min="28" max="28" width="11.42578125" customWidth="1"/>
    <col min="29" max="29" width="17.28515625" bestFit="1" customWidth="1"/>
  </cols>
  <sheetData>
    <row r="1" spans="1:30" x14ac:dyDescent="0.25">
      <c r="B1" s="44"/>
      <c r="C1" s="35"/>
      <c r="D1" s="35"/>
    </row>
    <row r="2" spans="1:30" x14ac:dyDescent="0.25">
      <c r="A2" s="148" t="s">
        <v>228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</row>
    <row r="3" spans="1:30" ht="14.45" x14ac:dyDescent="0.3">
      <c r="A3" s="10"/>
      <c r="B3" s="48"/>
      <c r="C3" s="34"/>
      <c r="D3" s="34"/>
      <c r="E3" s="10"/>
      <c r="F3" s="10"/>
      <c r="G3" s="10"/>
      <c r="H3" s="10"/>
      <c r="I3" s="10"/>
      <c r="J3" s="10"/>
      <c r="K3" s="10"/>
      <c r="L3" s="10"/>
    </row>
    <row r="4" spans="1:30" ht="14.45" x14ac:dyDescent="0.3">
      <c r="A4" s="148" t="s">
        <v>373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</row>
    <row r="5" spans="1:30" ht="14.45" x14ac:dyDescent="0.3">
      <c r="A5" s="148" t="str">
        <f>'1'!A5:AA5</f>
        <v>Al 30-11-2015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</row>
    <row r="6" spans="1:30" ht="14.45" x14ac:dyDescent="0.3">
      <c r="A6" s="10"/>
      <c r="B6" s="48"/>
      <c r="C6" s="34"/>
      <c r="D6" s="34"/>
      <c r="E6" s="10"/>
      <c r="F6" s="10"/>
      <c r="G6" s="10"/>
      <c r="H6" s="10"/>
      <c r="I6" s="10"/>
      <c r="J6" s="10"/>
      <c r="K6" s="10"/>
      <c r="L6" s="10"/>
    </row>
    <row r="7" spans="1:30" x14ac:dyDescent="0.25">
      <c r="A7" s="9"/>
      <c r="B7" s="151" t="s">
        <v>371</v>
      </c>
      <c r="C7" s="153" t="s">
        <v>898</v>
      </c>
      <c r="D7" s="153" t="s">
        <v>372</v>
      </c>
      <c r="E7" s="147" t="s">
        <v>385</v>
      </c>
      <c r="F7" s="147"/>
      <c r="G7" s="147" t="s">
        <v>386</v>
      </c>
      <c r="H7" s="147"/>
      <c r="I7" s="147" t="s">
        <v>387</v>
      </c>
      <c r="J7" s="147"/>
      <c r="K7" s="147" t="s">
        <v>388</v>
      </c>
      <c r="L7" s="147"/>
      <c r="M7" s="147" t="s">
        <v>389</v>
      </c>
      <c r="N7" s="147"/>
      <c r="O7" s="147" t="s">
        <v>390</v>
      </c>
      <c r="P7" s="147"/>
      <c r="Q7" s="147" t="s">
        <v>391</v>
      </c>
      <c r="R7" s="147"/>
      <c r="S7" s="147" t="s">
        <v>392</v>
      </c>
      <c r="T7" s="147"/>
      <c r="U7" s="147" t="s">
        <v>393</v>
      </c>
      <c r="V7" s="147"/>
      <c r="W7" s="147" t="s">
        <v>394</v>
      </c>
      <c r="X7" s="147"/>
      <c r="Y7" s="147" t="s">
        <v>395</v>
      </c>
      <c r="Z7" s="147"/>
      <c r="AA7" s="147" t="s">
        <v>396</v>
      </c>
      <c r="AB7" s="147"/>
      <c r="AC7" s="147" t="s">
        <v>221</v>
      </c>
      <c r="AD7" s="147"/>
    </row>
    <row r="8" spans="1:30" x14ac:dyDescent="0.25">
      <c r="A8" s="12"/>
      <c r="B8" s="152"/>
      <c r="C8" s="154"/>
      <c r="D8" s="154"/>
      <c r="E8" s="14" t="s">
        <v>231</v>
      </c>
      <c r="F8" s="14" t="s">
        <v>232</v>
      </c>
      <c r="G8" s="14" t="s">
        <v>231</v>
      </c>
      <c r="H8" s="14" t="s">
        <v>232</v>
      </c>
      <c r="I8" s="14" t="s">
        <v>231</v>
      </c>
      <c r="J8" s="14" t="s">
        <v>232</v>
      </c>
      <c r="K8" s="14" t="s">
        <v>231</v>
      </c>
      <c r="L8" s="14" t="s">
        <v>232</v>
      </c>
      <c r="M8" s="14" t="s">
        <v>231</v>
      </c>
      <c r="N8" s="14" t="s">
        <v>232</v>
      </c>
      <c r="O8" s="14" t="s">
        <v>231</v>
      </c>
      <c r="P8" s="14" t="s">
        <v>232</v>
      </c>
      <c r="Q8" s="14" t="s">
        <v>231</v>
      </c>
      <c r="R8" s="14" t="s">
        <v>232</v>
      </c>
      <c r="S8" s="14" t="s">
        <v>231</v>
      </c>
      <c r="T8" s="14" t="s">
        <v>232</v>
      </c>
      <c r="U8" s="14" t="s">
        <v>231</v>
      </c>
      <c r="V8" s="14" t="s">
        <v>232</v>
      </c>
      <c r="W8" s="14" t="s">
        <v>231</v>
      </c>
      <c r="X8" s="14" t="s">
        <v>232</v>
      </c>
      <c r="Y8" s="14" t="s">
        <v>231</v>
      </c>
      <c r="Z8" s="14" t="s">
        <v>232</v>
      </c>
      <c r="AA8" s="14" t="s">
        <v>231</v>
      </c>
      <c r="AB8" s="14" t="s">
        <v>232</v>
      </c>
      <c r="AC8" s="14" t="s">
        <v>231</v>
      </c>
      <c r="AD8" s="14" t="s">
        <v>232</v>
      </c>
    </row>
    <row r="9" spans="1:30" x14ac:dyDescent="0.25">
      <c r="A9" s="1" t="s">
        <v>466</v>
      </c>
      <c r="B9" t="s">
        <v>464</v>
      </c>
      <c r="C9" s="18" t="s">
        <v>464</v>
      </c>
      <c r="D9" s="18" t="s">
        <v>464</v>
      </c>
      <c r="E9" s="30">
        <v>2855.6755465016004</v>
      </c>
      <c r="F9" s="17">
        <v>3.7098370840821515E-2</v>
      </c>
      <c r="G9" s="30">
        <v>21088.719342751403</v>
      </c>
      <c r="H9" s="17">
        <v>1.8170717783809631E-2</v>
      </c>
      <c r="I9" s="30">
        <v>5429.1073654763995</v>
      </c>
      <c r="J9" s="17">
        <v>2.9357337017479161E-2</v>
      </c>
      <c r="K9" s="30">
        <v>192282.3557447874</v>
      </c>
      <c r="L9" s="17">
        <v>2.7631200885430796E-2</v>
      </c>
      <c r="M9" s="30">
        <v>402447.35244946339</v>
      </c>
      <c r="N9" s="17">
        <v>1.1329068162744253E-2</v>
      </c>
      <c r="O9" s="30">
        <v>102.41958401599999</v>
      </c>
      <c r="P9" s="17">
        <v>1.2582253268731151E-5</v>
      </c>
      <c r="Q9" s="30">
        <v>71572.575844186009</v>
      </c>
      <c r="R9" s="17">
        <v>1.7230168871773623E-2</v>
      </c>
      <c r="S9" s="30">
        <v>291999.54024819337</v>
      </c>
      <c r="T9" s="17">
        <v>1.2374864708979461E-2</v>
      </c>
      <c r="U9" s="30">
        <v>11456.674585488101</v>
      </c>
      <c r="V9" s="17">
        <v>2.0102742792191849E-3</v>
      </c>
      <c r="W9" s="30">
        <v>18214.601064516199</v>
      </c>
      <c r="X9" s="17">
        <v>3.5670979295671958E-3</v>
      </c>
      <c r="Y9" s="30">
        <v>28736.268871710701</v>
      </c>
      <c r="Z9" s="17">
        <v>1.0631730923159628E-3</v>
      </c>
      <c r="AA9" s="30">
        <v>0</v>
      </c>
      <c r="AB9" s="17"/>
      <c r="AC9" s="30">
        <v>1046185.2906470904</v>
      </c>
      <c r="AD9" s="17">
        <v>8.3493838208066051E-3</v>
      </c>
    </row>
    <row r="10" spans="1:30" x14ac:dyDescent="0.25">
      <c r="A10" s="5"/>
      <c r="C10" s="18"/>
      <c r="D10" s="18"/>
      <c r="E10" s="31"/>
      <c r="F10" s="104"/>
      <c r="G10" s="31"/>
      <c r="H10" s="104"/>
      <c r="I10" s="31"/>
      <c r="J10" s="104"/>
      <c r="K10" s="31"/>
      <c r="L10" s="104"/>
      <c r="M10" s="31"/>
      <c r="N10" s="104"/>
      <c r="O10" s="31"/>
      <c r="P10" s="104"/>
      <c r="Q10" s="31"/>
      <c r="R10" s="104"/>
      <c r="S10" s="31"/>
      <c r="T10" s="104"/>
      <c r="U10" s="31"/>
      <c r="V10" s="104"/>
      <c r="W10" s="31"/>
      <c r="X10" s="104"/>
      <c r="Y10" s="31"/>
      <c r="Z10" s="104"/>
      <c r="AA10" s="31"/>
      <c r="AB10" s="104"/>
      <c r="AC10" s="31"/>
      <c r="AD10" s="104"/>
    </row>
    <row r="11" spans="1:30" x14ac:dyDescent="0.25">
      <c r="A11" s="101" t="s">
        <v>91</v>
      </c>
      <c r="B11" t="s">
        <v>464</v>
      </c>
      <c r="C11" s="18" t="s">
        <v>464</v>
      </c>
      <c r="D11" s="18" t="s">
        <v>464</v>
      </c>
      <c r="E11" s="32">
        <v>0</v>
      </c>
      <c r="F11" s="100"/>
      <c r="G11" s="32">
        <v>0</v>
      </c>
      <c r="H11" s="100"/>
      <c r="I11" s="32">
        <v>0</v>
      </c>
      <c r="J11" s="100"/>
      <c r="K11" s="32">
        <v>53075.432485691999</v>
      </c>
      <c r="L11" s="100">
        <v>7.627002131385275E-3</v>
      </c>
      <c r="M11" s="32">
        <v>200517.39248302739</v>
      </c>
      <c r="N11" s="100">
        <v>5.6446518865873787E-3</v>
      </c>
      <c r="O11" s="32">
        <v>0</v>
      </c>
      <c r="P11" s="100"/>
      <c r="Q11" s="32">
        <v>27580.1488552878</v>
      </c>
      <c r="R11" s="100">
        <v>6.6395629426527786E-3</v>
      </c>
      <c r="S11" s="32">
        <v>100744.5668176944</v>
      </c>
      <c r="T11" s="100">
        <v>4.2695285871821604E-3</v>
      </c>
      <c r="U11" s="32">
        <v>11207.556716566101</v>
      </c>
      <c r="V11" s="100">
        <v>1.9665621845226891E-3</v>
      </c>
      <c r="W11" s="32">
        <v>0</v>
      </c>
      <c r="X11" s="100"/>
      <c r="Y11" s="32">
        <v>5094.3439620754998</v>
      </c>
      <c r="Z11" s="100">
        <v>1.8847851986841923E-4</v>
      </c>
      <c r="AA11" s="32">
        <v>0</v>
      </c>
      <c r="AB11" s="100"/>
      <c r="AC11" s="32">
        <v>398219.44132034318</v>
      </c>
      <c r="AD11" s="100">
        <v>3.1781052459972899E-3</v>
      </c>
    </row>
    <row r="12" spans="1:30" x14ac:dyDescent="0.25">
      <c r="A12" s="102" t="s">
        <v>696</v>
      </c>
      <c r="B12" t="s">
        <v>213</v>
      </c>
      <c r="C12" s="18">
        <v>7.625</v>
      </c>
      <c r="D12" s="18">
        <v>1.7013698630136986</v>
      </c>
      <c r="E12" s="32">
        <v>0</v>
      </c>
      <c r="F12" s="100"/>
      <c r="G12" s="32">
        <v>0</v>
      </c>
      <c r="H12" s="100"/>
      <c r="I12" s="32">
        <v>0</v>
      </c>
      <c r="J12" s="100"/>
      <c r="K12" s="32">
        <v>4169.7304497671994</v>
      </c>
      <c r="L12" s="100">
        <v>5.9919517445759481E-4</v>
      </c>
      <c r="M12" s="32">
        <v>81309.743770460394</v>
      </c>
      <c r="N12" s="100">
        <v>2.2889046824739372E-3</v>
      </c>
      <c r="O12" s="32">
        <v>0</v>
      </c>
      <c r="P12" s="100"/>
      <c r="Q12" s="32">
        <v>3127.2978373254</v>
      </c>
      <c r="R12" s="100">
        <v>7.5285637290398275E-4</v>
      </c>
      <c r="S12" s="32">
        <v>39612.439272788397</v>
      </c>
      <c r="T12" s="100">
        <v>1.6787648924952512E-3</v>
      </c>
      <c r="U12" s="32">
        <v>0</v>
      </c>
      <c r="V12" s="100"/>
      <c r="W12" s="32">
        <v>0</v>
      </c>
      <c r="X12" s="100"/>
      <c r="Y12" s="32">
        <v>0</v>
      </c>
      <c r="Z12" s="100"/>
      <c r="AA12" s="32">
        <v>0</v>
      </c>
      <c r="AB12" s="100"/>
      <c r="AC12" s="32">
        <v>128219.21133034139</v>
      </c>
      <c r="AD12" s="100">
        <v>1.0232904421127672E-3</v>
      </c>
    </row>
    <row r="13" spans="1:30" x14ac:dyDescent="0.25">
      <c r="A13" s="102" t="s">
        <v>695</v>
      </c>
      <c r="B13" t="s">
        <v>213</v>
      </c>
      <c r="C13" s="18">
        <v>7.1875</v>
      </c>
      <c r="D13" s="18">
        <v>2.43013698630137</v>
      </c>
      <c r="E13" s="32">
        <v>0</v>
      </c>
      <c r="F13" s="100"/>
      <c r="G13" s="32">
        <v>0</v>
      </c>
      <c r="H13" s="100"/>
      <c r="I13" s="32">
        <v>0</v>
      </c>
      <c r="J13" s="100"/>
      <c r="K13" s="32">
        <v>48905.702035924798</v>
      </c>
      <c r="L13" s="100">
        <v>7.0278069569276805E-3</v>
      </c>
      <c r="M13" s="32">
        <v>119207.648712567</v>
      </c>
      <c r="N13" s="100">
        <v>3.3557472041134419E-3</v>
      </c>
      <c r="O13" s="32">
        <v>0</v>
      </c>
      <c r="P13" s="100"/>
      <c r="Q13" s="32">
        <v>24452.851017962399</v>
      </c>
      <c r="R13" s="100">
        <v>5.8867065697487961E-3</v>
      </c>
      <c r="S13" s="32">
        <v>61132.127544905998</v>
      </c>
      <c r="T13" s="100">
        <v>2.5907636946869094E-3</v>
      </c>
      <c r="U13" s="32">
        <v>11207.556716566101</v>
      </c>
      <c r="V13" s="100">
        <v>1.9665621845226891E-3</v>
      </c>
      <c r="W13" s="32">
        <v>0</v>
      </c>
      <c r="X13" s="100"/>
      <c r="Y13" s="32">
        <v>5094.3439620754998</v>
      </c>
      <c r="Z13" s="100">
        <v>1.8847851986841923E-4</v>
      </c>
      <c r="AA13" s="32">
        <v>0</v>
      </c>
      <c r="AB13" s="100"/>
      <c r="AC13" s="32">
        <v>270000.22999000183</v>
      </c>
      <c r="AD13" s="100">
        <v>2.1548148038845229E-3</v>
      </c>
    </row>
    <row r="14" spans="1:30" x14ac:dyDescent="0.25">
      <c r="A14" s="101" t="s">
        <v>409</v>
      </c>
      <c r="B14" t="s">
        <v>464</v>
      </c>
      <c r="C14" s="18" t="s">
        <v>464</v>
      </c>
      <c r="D14" s="18" t="s">
        <v>464</v>
      </c>
      <c r="E14" s="32">
        <v>0</v>
      </c>
      <c r="F14" s="100"/>
      <c r="G14" s="32">
        <v>0</v>
      </c>
      <c r="H14" s="100"/>
      <c r="I14" s="32">
        <v>0</v>
      </c>
      <c r="J14" s="100"/>
      <c r="K14" s="32">
        <v>0</v>
      </c>
      <c r="L14" s="100"/>
      <c r="M14" s="32">
        <v>4276.4427380223997</v>
      </c>
      <c r="N14" s="100">
        <v>1.2038372467417889E-4</v>
      </c>
      <c r="O14" s="32">
        <v>0</v>
      </c>
      <c r="P14" s="100"/>
      <c r="Q14" s="32">
        <v>4294.6662155991999</v>
      </c>
      <c r="R14" s="100">
        <v>1.0338851615983326E-3</v>
      </c>
      <c r="S14" s="32">
        <v>4279.4799842851999</v>
      </c>
      <c r="T14" s="100">
        <v>1.8136325072738723E-4</v>
      </c>
      <c r="U14" s="32">
        <v>0</v>
      </c>
      <c r="V14" s="100"/>
      <c r="W14" s="32">
        <v>0</v>
      </c>
      <c r="X14" s="100"/>
      <c r="Y14" s="32">
        <v>23641.9249096352</v>
      </c>
      <c r="Z14" s="100">
        <v>8.7469457244754344E-4</v>
      </c>
      <c r="AA14" s="32">
        <v>0</v>
      </c>
      <c r="AB14" s="100"/>
      <c r="AC14" s="32">
        <v>36492.513847542003</v>
      </c>
      <c r="AD14" s="100">
        <v>2.9123904476880015E-4</v>
      </c>
    </row>
    <row r="15" spans="1:30" x14ac:dyDescent="0.25">
      <c r="A15" s="102" t="s">
        <v>529</v>
      </c>
      <c r="B15" t="s">
        <v>213</v>
      </c>
      <c r="C15" s="18">
        <v>8.5187499999999989</v>
      </c>
      <c r="D15" s="18">
        <v>4.5863013698630137</v>
      </c>
      <c r="E15" s="32">
        <v>0</v>
      </c>
      <c r="F15" s="100"/>
      <c r="G15" s="32">
        <v>0</v>
      </c>
      <c r="H15" s="100"/>
      <c r="I15" s="32">
        <v>0</v>
      </c>
      <c r="J15" s="100"/>
      <c r="K15" s="32">
        <v>0</v>
      </c>
      <c r="L15" s="100"/>
      <c r="M15" s="32">
        <v>4276.4427380223997</v>
      </c>
      <c r="N15" s="100">
        <v>1.2038372467417889E-4</v>
      </c>
      <c r="O15" s="32">
        <v>0</v>
      </c>
      <c r="P15" s="100"/>
      <c r="Q15" s="32">
        <v>4294.6662155991999</v>
      </c>
      <c r="R15" s="100">
        <v>1.0338851615983326E-3</v>
      </c>
      <c r="S15" s="32">
        <v>4279.4799842851999</v>
      </c>
      <c r="T15" s="100">
        <v>1.8136325072738723E-4</v>
      </c>
      <c r="U15" s="32">
        <v>0</v>
      </c>
      <c r="V15" s="100"/>
      <c r="W15" s="32">
        <v>0</v>
      </c>
      <c r="X15" s="100"/>
      <c r="Y15" s="32">
        <v>23641.9249096352</v>
      </c>
      <c r="Z15" s="100">
        <v>8.7469457244754344E-4</v>
      </c>
      <c r="AA15" s="32">
        <v>0</v>
      </c>
      <c r="AB15" s="100"/>
      <c r="AC15" s="32">
        <v>36492.513847542003</v>
      </c>
      <c r="AD15" s="100">
        <v>2.9123904476880015E-4</v>
      </c>
    </row>
    <row r="16" spans="1:30" x14ac:dyDescent="0.25">
      <c r="A16" s="101" t="s">
        <v>410</v>
      </c>
      <c r="B16" t="s">
        <v>464</v>
      </c>
      <c r="C16" s="18" t="s">
        <v>464</v>
      </c>
      <c r="D16" s="18" t="s">
        <v>464</v>
      </c>
      <c r="E16" s="32">
        <v>2363.7704554750003</v>
      </c>
      <c r="F16" s="100">
        <v>3.0707981880931091E-2</v>
      </c>
      <c r="G16" s="32">
        <v>16082.40733385</v>
      </c>
      <c r="H16" s="100">
        <v>1.3857118594928018E-2</v>
      </c>
      <c r="I16" s="32">
        <v>5154.9924461749997</v>
      </c>
      <c r="J16" s="100">
        <v>2.7875088919270083E-2</v>
      </c>
      <c r="K16" s="32">
        <v>19326.654883250001</v>
      </c>
      <c r="L16" s="100">
        <v>2.7772630590778978E-3</v>
      </c>
      <c r="M16" s="32">
        <v>42540.561334700003</v>
      </c>
      <c r="N16" s="100">
        <v>1.1975353201080839E-3</v>
      </c>
      <c r="O16" s="32">
        <v>0</v>
      </c>
      <c r="P16" s="100"/>
      <c r="Q16" s="32">
        <v>12637.221028574999</v>
      </c>
      <c r="R16" s="100">
        <v>3.0422469755217512E-3</v>
      </c>
      <c r="S16" s="32">
        <v>15932.616624925</v>
      </c>
      <c r="T16" s="100">
        <v>6.7522015625743335E-4</v>
      </c>
      <c r="U16" s="32">
        <v>0</v>
      </c>
      <c r="V16" s="100"/>
      <c r="W16" s="32">
        <v>0</v>
      </c>
      <c r="X16" s="100"/>
      <c r="Y16" s="32">
        <v>0</v>
      </c>
      <c r="Z16" s="100"/>
      <c r="AA16" s="32">
        <v>0</v>
      </c>
      <c r="AB16" s="100"/>
      <c r="AC16" s="32">
        <v>114038.22410695002</v>
      </c>
      <c r="AD16" s="100">
        <v>9.1011497850744907E-4</v>
      </c>
    </row>
    <row r="17" spans="1:30" x14ac:dyDescent="0.25">
      <c r="A17" s="102" t="s">
        <v>530</v>
      </c>
      <c r="B17" t="s">
        <v>207</v>
      </c>
      <c r="C17" s="18">
        <v>6.75</v>
      </c>
      <c r="D17" s="18">
        <v>3.8246575342465752</v>
      </c>
      <c r="E17" s="32">
        <v>2363.7704554750003</v>
      </c>
      <c r="F17" s="100">
        <v>3.0707981880931091E-2</v>
      </c>
      <c r="G17" s="32">
        <v>16082.40733385</v>
      </c>
      <c r="H17" s="100">
        <v>1.3857118594928018E-2</v>
      </c>
      <c r="I17" s="32">
        <v>5154.9924461749997</v>
      </c>
      <c r="J17" s="100">
        <v>2.7875088919270083E-2</v>
      </c>
      <c r="K17" s="32">
        <v>19326.654883250001</v>
      </c>
      <c r="L17" s="100">
        <v>2.7772630590778978E-3</v>
      </c>
      <c r="M17" s="32">
        <v>42540.561334700003</v>
      </c>
      <c r="N17" s="100">
        <v>1.1975353201080839E-3</v>
      </c>
      <c r="O17" s="32">
        <v>0</v>
      </c>
      <c r="P17" s="100"/>
      <c r="Q17" s="32">
        <v>12637.221028574999</v>
      </c>
      <c r="R17" s="100">
        <v>3.0422469755217512E-3</v>
      </c>
      <c r="S17" s="32">
        <v>15932.616624925</v>
      </c>
      <c r="T17" s="100">
        <v>6.7522015625743335E-4</v>
      </c>
      <c r="U17" s="32">
        <v>0</v>
      </c>
      <c r="V17" s="100"/>
      <c r="W17" s="32">
        <v>0</v>
      </c>
      <c r="X17" s="100"/>
      <c r="Y17" s="32">
        <v>0</v>
      </c>
      <c r="Z17" s="100"/>
      <c r="AA17" s="32">
        <v>0</v>
      </c>
      <c r="AB17" s="100"/>
      <c r="AC17" s="32">
        <v>114038.22410695002</v>
      </c>
      <c r="AD17" s="100">
        <v>9.1011497850744907E-4</v>
      </c>
    </row>
    <row r="18" spans="1:30" x14ac:dyDescent="0.25">
      <c r="A18" s="101" t="s">
        <v>412</v>
      </c>
      <c r="B18" t="s">
        <v>464</v>
      </c>
      <c r="C18" s="18" t="s">
        <v>464</v>
      </c>
      <c r="D18" s="18" t="s">
        <v>464</v>
      </c>
      <c r="E18" s="32">
        <v>0</v>
      </c>
      <c r="F18" s="100"/>
      <c r="G18" s="32">
        <v>0</v>
      </c>
      <c r="H18" s="100"/>
      <c r="I18" s="32">
        <v>0</v>
      </c>
      <c r="J18" s="100"/>
      <c r="K18" s="32">
        <v>23383.7946058288</v>
      </c>
      <c r="L18" s="100">
        <v>3.3602788134907921E-3</v>
      </c>
      <c r="M18" s="32">
        <v>35075.691908743203</v>
      </c>
      <c r="N18" s="100">
        <v>9.8739599619920089E-4</v>
      </c>
      <c r="O18" s="32">
        <v>0</v>
      </c>
      <c r="P18" s="100"/>
      <c r="Q18" s="32">
        <v>10628.997548104</v>
      </c>
      <c r="R18" s="100">
        <v>2.5587932323435656E-3</v>
      </c>
      <c r="S18" s="32">
        <v>47830.488966468001</v>
      </c>
      <c r="T18" s="100">
        <v>2.0270437050047322E-3</v>
      </c>
      <c r="U18" s="32">
        <v>0</v>
      </c>
      <c r="V18" s="100"/>
      <c r="W18" s="32">
        <v>0</v>
      </c>
      <c r="X18" s="100"/>
      <c r="Y18" s="32">
        <v>0</v>
      </c>
      <c r="Z18" s="100"/>
      <c r="AA18" s="32">
        <v>0</v>
      </c>
      <c r="AB18" s="100"/>
      <c r="AC18" s="32">
        <v>116918.97302914401</v>
      </c>
      <c r="AD18" s="100">
        <v>9.3310562716003673E-4</v>
      </c>
    </row>
    <row r="19" spans="1:30" x14ac:dyDescent="0.25">
      <c r="A19" s="102" t="s">
        <v>697</v>
      </c>
      <c r="B19" t="s">
        <v>213</v>
      </c>
      <c r="C19" s="18">
        <v>8.5625</v>
      </c>
      <c r="D19" s="18">
        <v>1.7013698630136986</v>
      </c>
      <c r="E19" s="32">
        <v>0</v>
      </c>
      <c r="F19" s="100"/>
      <c r="G19" s="32">
        <v>0</v>
      </c>
      <c r="H19" s="100"/>
      <c r="I19" s="32">
        <v>0</v>
      </c>
      <c r="J19" s="100"/>
      <c r="K19" s="32">
        <v>23383.7946058288</v>
      </c>
      <c r="L19" s="100">
        <v>3.3602788134907921E-3</v>
      </c>
      <c r="M19" s="32">
        <v>35075.691908743203</v>
      </c>
      <c r="N19" s="100">
        <v>9.8739599619920089E-4</v>
      </c>
      <c r="O19" s="32">
        <v>0</v>
      </c>
      <c r="P19" s="100"/>
      <c r="Q19" s="32">
        <v>10628.997548104</v>
      </c>
      <c r="R19" s="100">
        <v>2.5587932323435656E-3</v>
      </c>
      <c r="S19" s="32">
        <v>47830.488966468001</v>
      </c>
      <c r="T19" s="100">
        <v>2.0270437050047322E-3</v>
      </c>
      <c r="U19" s="32">
        <v>0</v>
      </c>
      <c r="V19" s="100"/>
      <c r="W19" s="32">
        <v>0</v>
      </c>
      <c r="X19" s="100"/>
      <c r="Y19" s="32">
        <v>0</v>
      </c>
      <c r="Z19" s="100"/>
      <c r="AA19" s="32">
        <v>0</v>
      </c>
      <c r="AB19" s="100"/>
      <c r="AC19" s="32">
        <v>116918.97302914401</v>
      </c>
      <c r="AD19" s="100">
        <v>9.3310562716003673E-4</v>
      </c>
    </row>
    <row r="20" spans="1:30" x14ac:dyDescent="0.25">
      <c r="A20" s="101" t="s">
        <v>413</v>
      </c>
      <c r="B20" t="s">
        <v>464</v>
      </c>
      <c r="C20" s="18" t="s">
        <v>464</v>
      </c>
      <c r="D20" s="18" t="s">
        <v>464</v>
      </c>
      <c r="E20" s="32">
        <v>491.90509102659996</v>
      </c>
      <c r="F20" s="100">
        <v>6.3903889598904201E-3</v>
      </c>
      <c r="G20" s="32">
        <v>5006.3120089014001</v>
      </c>
      <c r="H20" s="100">
        <v>4.3135991888816113E-3</v>
      </c>
      <c r="I20" s="32">
        <v>274.11491930139999</v>
      </c>
      <c r="J20" s="100">
        <v>1.4822480982090802E-3</v>
      </c>
      <c r="K20" s="32">
        <v>5065.1856790165994</v>
      </c>
      <c r="L20" s="100">
        <v>7.2787314507773799E-4</v>
      </c>
      <c r="M20" s="32">
        <v>5857.9823447203999</v>
      </c>
      <c r="N20" s="100">
        <v>1.649047530703374E-4</v>
      </c>
      <c r="O20" s="32">
        <v>102.41958401599999</v>
      </c>
      <c r="P20" s="100">
        <v>1.2582253268731151E-5</v>
      </c>
      <c r="Q20" s="32">
        <v>3354.7827866199996</v>
      </c>
      <c r="R20" s="100">
        <v>8.0762042248445074E-4</v>
      </c>
      <c r="S20" s="32">
        <v>8326.2543545708013</v>
      </c>
      <c r="T20" s="100">
        <v>3.5286449794676427E-4</v>
      </c>
      <c r="U20" s="32">
        <v>249.11786892199999</v>
      </c>
      <c r="V20" s="100">
        <v>4.3712094696495827E-5</v>
      </c>
      <c r="W20" s="32">
        <v>18214.601064516199</v>
      </c>
      <c r="X20" s="100">
        <v>3.5670979295671958E-3</v>
      </c>
      <c r="Y20" s="32">
        <v>0</v>
      </c>
      <c r="Z20" s="100"/>
      <c r="AA20" s="32">
        <v>0</v>
      </c>
      <c r="AB20" s="100"/>
      <c r="AC20" s="32">
        <v>46942.675701611399</v>
      </c>
      <c r="AD20" s="100">
        <v>3.7463957915712988E-4</v>
      </c>
    </row>
    <row r="21" spans="1:30" x14ac:dyDescent="0.25">
      <c r="A21" s="102" t="s">
        <v>490</v>
      </c>
      <c r="B21" t="s">
        <v>213</v>
      </c>
      <c r="C21" s="18">
        <v>5.8125</v>
      </c>
      <c r="D21" s="18">
        <v>6.484931506849315</v>
      </c>
      <c r="E21" s="32">
        <v>194.36867807460001</v>
      </c>
      <c r="F21" s="100">
        <v>2.5250632229160083E-3</v>
      </c>
      <c r="G21" s="32">
        <v>548.44155660540002</v>
      </c>
      <c r="H21" s="100">
        <v>4.7255485665208681E-4</v>
      </c>
      <c r="I21" s="32">
        <v>28.474392329400001</v>
      </c>
      <c r="J21" s="100">
        <v>1.5397233388637674E-4</v>
      </c>
      <c r="K21" s="32">
        <v>1017.0310129827001</v>
      </c>
      <c r="L21" s="100">
        <v>1.4614855386802682E-4</v>
      </c>
      <c r="M21" s="32">
        <v>4066.886034873</v>
      </c>
      <c r="N21" s="100">
        <v>1.1448461225738734E-4</v>
      </c>
      <c r="O21" s="32">
        <v>0</v>
      </c>
      <c r="P21" s="100"/>
      <c r="Q21" s="32">
        <v>1016.4120044538</v>
      </c>
      <c r="R21" s="100">
        <v>2.4468800058506646E-4</v>
      </c>
      <c r="S21" s="32">
        <v>4067.5050434019004</v>
      </c>
      <c r="T21" s="100">
        <v>1.7237980776410339E-4</v>
      </c>
      <c r="U21" s="32">
        <v>0</v>
      </c>
      <c r="V21" s="100"/>
      <c r="W21" s="32">
        <v>12380.170577999999</v>
      </c>
      <c r="X21" s="100">
        <v>2.4244989324802148E-3</v>
      </c>
      <c r="Y21" s="32">
        <v>0</v>
      </c>
      <c r="Z21" s="100"/>
      <c r="AA21" s="32">
        <v>0</v>
      </c>
      <c r="AB21" s="100"/>
      <c r="AC21" s="32">
        <v>23319.2893007208</v>
      </c>
      <c r="AD21" s="100">
        <v>1.8610632221728065E-4</v>
      </c>
    </row>
    <row r="22" spans="1:30" x14ac:dyDescent="0.25">
      <c r="A22" s="102" t="s">
        <v>492</v>
      </c>
      <c r="B22" t="s">
        <v>213</v>
      </c>
      <c r="C22" s="18">
        <v>5</v>
      </c>
      <c r="D22" s="18">
        <v>7.3835616438356162</v>
      </c>
      <c r="E22" s="32">
        <v>297.53641295199998</v>
      </c>
      <c r="F22" s="100">
        <v>3.8653257369744118E-3</v>
      </c>
      <c r="G22" s="32">
        <v>2515.9125523104003</v>
      </c>
      <c r="H22" s="100">
        <v>2.1677910457132579E-3</v>
      </c>
      <c r="I22" s="32">
        <v>245.640526972</v>
      </c>
      <c r="J22" s="100">
        <v>1.3282757643227035E-3</v>
      </c>
      <c r="K22" s="32">
        <v>0</v>
      </c>
      <c r="L22" s="100"/>
      <c r="M22" s="32">
        <v>0</v>
      </c>
      <c r="N22" s="100"/>
      <c r="O22" s="32">
        <v>0</v>
      </c>
      <c r="P22" s="100"/>
      <c r="Q22" s="32">
        <v>0</v>
      </c>
      <c r="R22" s="100"/>
      <c r="S22" s="32">
        <v>0</v>
      </c>
      <c r="T22" s="100"/>
      <c r="U22" s="32">
        <v>0</v>
      </c>
      <c r="V22" s="100"/>
      <c r="W22" s="32">
        <v>0</v>
      </c>
      <c r="X22" s="100"/>
      <c r="Y22" s="32">
        <v>0</v>
      </c>
      <c r="Z22" s="100"/>
      <c r="AA22" s="32">
        <v>0</v>
      </c>
      <c r="AB22" s="100"/>
      <c r="AC22" s="32">
        <v>3059.0894922344</v>
      </c>
      <c r="AD22" s="100">
        <v>2.441394707152053E-5</v>
      </c>
    </row>
    <row r="23" spans="1:30" x14ac:dyDescent="0.25">
      <c r="A23" s="102" t="s">
        <v>489</v>
      </c>
      <c r="B23" t="s">
        <v>213</v>
      </c>
      <c r="C23" s="18">
        <v>7.09375</v>
      </c>
      <c r="D23" s="18">
        <v>2.6575342465753424</v>
      </c>
      <c r="E23" s="32">
        <v>0</v>
      </c>
      <c r="F23" s="100"/>
      <c r="G23" s="32">
        <v>1941.9578999856001</v>
      </c>
      <c r="H23" s="100">
        <v>1.6732532865162669E-3</v>
      </c>
      <c r="I23" s="32">
        <v>0</v>
      </c>
      <c r="J23" s="100"/>
      <c r="K23" s="32">
        <v>284.52866772329998</v>
      </c>
      <c r="L23" s="100">
        <v>4.0887104513954447E-5</v>
      </c>
      <c r="M23" s="32">
        <v>567.06762448350003</v>
      </c>
      <c r="N23" s="100">
        <v>1.5963200482144455E-5</v>
      </c>
      <c r="O23" s="32">
        <v>0</v>
      </c>
      <c r="P23" s="100"/>
      <c r="Q23" s="32">
        <v>282.53895676019999</v>
      </c>
      <c r="R23" s="100">
        <v>6.8017587468572929E-5</v>
      </c>
      <c r="S23" s="32">
        <v>567.06762448350003</v>
      </c>
      <c r="T23" s="100">
        <v>2.4032178707750888E-5</v>
      </c>
      <c r="U23" s="32">
        <v>0</v>
      </c>
      <c r="V23" s="100"/>
      <c r="W23" s="32">
        <v>0</v>
      </c>
      <c r="X23" s="100"/>
      <c r="Y23" s="32">
        <v>0</v>
      </c>
      <c r="Z23" s="100"/>
      <c r="AA23" s="32">
        <v>0</v>
      </c>
      <c r="AB23" s="100"/>
      <c r="AC23" s="32">
        <v>3643.1607734361</v>
      </c>
      <c r="AD23" s="100">
        <v>2.9075296594459193E-5</v>
      </c>
    </row>
    <row r="24" spans="1:30" x14ac:dyDescent="0.25">
      <c r="A24" s="102" t="s">
        <v>487</v>
      </c>
      <c r="B24" t="s">
        <v>213</v>
      </c>
      <c r="C24" s="18">
        <v>6.34375</v>
      </c>
      <c r="D24" s="18">
        <v>2.0273972602739727</v>
      </c>
      <c r="E24" s="32">
        <v>0</v>
      </c>
      <c r="F24" s="100"/>
      <c r="G24" s="32">
        <v>0</v>
      </c>
      <c r="H24" s="100"/>
      <c r="I24" s="32">
        <v>0</v>
      </c>
      <c r="J24" s="100"/>
      <c r="K24" s="32">
        <v>3763.6259983106002</v>
      </c>
      <c r="L24" s="100">
        <v>5.4083748669575668E-4</v>
      </c>
      <c r="M24" s="32">
        <v>814.99047169999994</v>
      </c>
      <c r="N24" s="100">
        <v>2.2942336555775502E-5</v>
      </c>
      <c r="O24" s="32">
        <v>0</v>
      </c>
      <c r="P24" s="100"/>
      <c r="Q24" s="32">
        <v>1287.6849452859999</v>
      </c>
      <c r="R24" s="100">
        <v>3.0999344091261539E-4</v>
      </c>
      <c r="S24" s="32">
        <v>1745.7095903813999</v>
      </c>
      <c r="T24" s="100">
        <v>7.3982719232282886E-5</v>
      </c>
      <c r="U24" s="32">
        <v>146.698284906</v>
      </c>
      <c r="V24" s="100">
        <v>2.574078426960363E-5</v>
      </c>
      <c r="W24" s="32">
        <v>0</v>
      </c>
      <c r="X24" s="100"/>
      <c r="Y24" s="32">
        <v>0</v>
      </c>
      <c r="Z24" s="100"/>
      <c r="AA24" s="32">
        <v>0</v>
      </c>
      <c r="AB24" s="100"/>
      <c r="AC24" s="32">
        <v>7758.709290584</v>
      </c>
      <c r="AD24" s="100">
        <v>6.192061998986403E-5</v>
      </c>
    </row>
    <row r="25" spans="1:30" x14ac:dyDescent="0.25">
      <c r="A25" s="102" t="s">
        <v>491</v>
      </c>
      <c r="B25" t="s">
        <v>213</v>
      </c>
      <c r="C25" s="18">
        <v>5.40625</v>
      </c>
      <c r="D25" s="18">
        <v>6.6986301369863011</v>
      </c>
      <c r="E25" s="32">
        <v>0</v>
      </c>
      <c r="F25" s="100"/>
      <c r="G25" s="32">
        <v>0</v>
      </c>
      <c r="H25" s="100"/>
      <c r="I25" s="32">
        <v>0</v>
      </c>
      <c r="J25" s="100"/>
      <c r="K25" s="32">
        <v>0</v>
      </c>
      <c r="L25" s="100"/>
      <c r="M25" s="32">
        <v>409.03821366389997</v>
      </c>
      <c r="N25" s="100">
        <v>1.1514603775030125E-5</v>
      </c>
      <c r="O25" s="32">
        <v>102.41958401599999</v>
      </c>
      <c r="P25" s="100">
        <v>1.2582253268731151E-5</v>
      </c>
      <c r="Q25" s="32">
        <v>768.14688011999999</v>
      </c>
      <c r="R25" s="100">
        <v>1.84921393518196E-4</v>
      </c>
      <c r="S25" s="32">
        <v>1945.9720963039999</v>
      </c>
      <c r="T25" s="100">
        <v>8.2469792242627132E-5</v>
      </c>
      <c r="U25" s="32">
        <v>102.41958401599999</v>
      </c>
      <c r="V25" s="100">
        <v>1.7971310426892197E-5</v>
      </c>
      <c r="W25" s="32">
        <v>766.86663531980003</v>
      </c>
      <c r="X25" s="100">
        <v>1.501810760177677E-4</v>
      </c>
      <c r="Y25" s="32">
        <v>0</v>
      </c>
      <c r="Z25" s="100"/>
      <c r="AA25" s="32">
        <v>0</v>
      </c>
      <c r="AB25" s="100"/>
      <c r="AC25" s="32">
        <v>4094.8629934396995</v>
      </c>
      <c r="AD25" s="100">
        <v>3.2680236600055871E-5</v>
      </c>
    </row>
    <row r="26" spans="1:30" x14ac:dyDescent="0.25">
      <c r="A26" s="102" t="s">
        <v>488</v>
      </c>
      <c r="B26" t="s">
        <v>213</v>
      </c>
      <c r="C26" s="18">
        <v>7.5625</v>
      </c>
      <c r="D26" s="18">
        <v>2.4876712328767123</v>
      </c>
      <c r="E26" s="32">
        <v>0</v>
      </c>
      <c r="F26" s="100"/>
      <c r="G26" s="32">
        <v>0</v>
      </c>
      <c r="H26" s="100"/>
      <c r="I26" s="32">
        <v>0</v>
      </c>
      <c r="J26" s="100"/>
      <c r="K26" s="32">
        <v>0</v>
      </c>
      <c r="L26" s="100"/>
      <c r="M26" s="32">
        <v>0</v>
      </c>
      <c r="N26" s="100"/>
      <c r="O26" s="32">
        <v>0</v>
      </c>
      <c r="P26" s="100"/>
      <c r="Q26" s="32">
        <v>0</v>
      </c>
      <c r="R26" s="100"/>
      <c r="S26" s="32">
        <v>0</v>
      </c>
      <c r="T26" s="100"/>
      <c r="U26" s="32">
        <v>0</v>
      </c>
      <c r="V26" s="100"/>
      <c r="W26" s="32">
        <v>5067.5638511963998</v>
      </c>
      <c r="X26" s="100">
        <v>9.9241792106921308E-4</v>
      </c>
      <c r="Y26" s="32">
        <v>0</v>
      </c>
      <c r="Z26" s="100"/>
      <c r="AA26" s="32">
        <v>0</v>
      </c>
      <c r="AB26" s="100"/>
      <c r="AC26" s="32">
        <v>5067.5638511963998</v>
      </c>
      <c r="AD26" s="100">
        <v>4.0443156683949593E-5</v>
      </c>
    </row>
    <row r="27" spans="1:30" x14ac:dyDescent="0.25">
      <c r="A27" s="101" t="s">
        <v>811</v>
      </c>
      <c r="B27" t="s">
        <v>464</v>
      </c>
      <c r="C27" s="18" t="s">
        <v>464</v>
      </c>
      <c r="D27" s="18" t="s">
        <v>464</v>
      </c>
      <c r="E27" s="32">
        <v>0</v>
      </c>
      <c r="F27" s="100"/>
      <c r="G27" s="32">
        <v>0</v>
      </c>
      <c r="H27" s="100"/>
      <c r="I27" s="32">
        <v>0</v>
      </c>
      <c r="J27" s="100"/>
      <c r="K27" s="32">
        <v>91431.288091000009</v>
      </c>
      <c r="L27" s="100">
        <v>1.3138783736399094E-2</v>
      </c>
      <c r="M27" s="32">
        <v>114179.28164025</v>
      </c>
      <c r="N27" s="100">
        <v>3.2141964821050732E-3</v>
      </c>
      <c r="O27" s="32">
        <v>0</v>
      </c>
      <c r="P27" s="100"/>
      <c r="Q27" s="32">
        <v>13076.759410000001</v>
      </c>
      <c r="R27" s="100">
        <v>3.1480601371727444E-3</v>
      </c>
      <c r="S27" s="32">
        <v>114886.13350025</v>
      </c>
      <c r="T27" s="100">
        <v>4.8688445118609831E-3</v>
      </c>
      <c r="U27" s="32">
        <v>0</v>
      </c>
      <c r="V27" s="100"/>
      <c r="W27" s="32">
        <v>0</v>
      </c>
      <c r="X27" s="100"/>
      <c r="Y27" s="32">
        <v>0</v>
      </c>
      <c r="Z27" s="100"/>
      <c r="AA27" s="32">
        <v>0</v>
      </c>
      <c r="AB27" s="100"/>
      <c r="AC27" s="32">
        <v>333573.46264149999</v>
      </c>
      <c r="AD27" s="100">
        <v>2.662179345215899E-3</v>
      </c>
    </row>
    <row r="28" spans="1:30" x14ac:dyDescent="0.25">
      <c r="A28" s="102" t="s">
        <v>821</v>
      </c>
      <c r="B28" t="s">
        <v>207</v>
      </c>
      <c r="C28" s="18">
        <v>6.5</v>
      </c>
      <c r="D28" s="18">
        <v>5.6109589041095891</v>
      </c>
      <c r="E28" s="32">
        <v>0</v>
      </c>
      <c r="F28" s="100"/>
      <c r="G28" s="32">
        <v>0</v>
      </c>
      <c r="H28" s="100"/>
      <c r="I28" s="32">
        <v>0</v>
      </c>
      <c r="J28" s="100"/>
      <c r="K28" s="32">
        <v>91431.288091000009</v>
      </c>
      <c r="L28" s="100">
        <v>1.3138783736399094E-2</v>
      </c>
      <c r="M28" s="32">
        <v>90477.038079999998</v>
      </c>
      <c r="N28" s="100">
        <v>2.5469680079464371E-3</v>
      </c>
      <c r="O28" s="32">
        <v>0</v>
      </c>
      <c r="P28" s="100"/>
      <c r="Q28" s="32">
        <v>13076.759410000001</v>
      </c>
      <c r="R28" s="100">
        <v>3.1480601371727444E-3</v>
      </c>
      <c r="S28" s="32">
        <v>91183.889939999994</v>
      </c>
      <c r="T28" s="100">
        <v>3.8643495831769707E-3</v>
      </c>
      <c r="U28" s="32">
        <v>0</v>
      </c>
      <c r="V28" s="100"/>
      <c r="W28" s="32">
        <v>0</v>
      </c>
      <c r="X28" s="100"/>
      <c r="Y28" s="32">
        <v>0</v>
      </c>
      <c r="Z28" s="100"/>
      <c r="AA28" s="32">
        <v>0</v>
      </c>
      <c r="AB28" s="100"/>
      <c r="AC28" s="32">
        <v>286168.97552100004</v>
      </c>
      <c r="AD28" s="100">
        <v>2.2838541466722192E-3</v>
      </c>
    </row>
    <row r="29" spans="1:30" x14ac:dyDescent="0.25">
      <c r="A29" s="102" t="s">
        <v>822</v>
      </c>
      <c r="B29" t="s">
        <v>213</v>
      </c>
      <c r="C29" s="18">
        <v>7.875</v>
      </c>
      <c r="D29" s="18">
        <v>18.663013698630138</v>
      </c>
      <c r="E29" s="32">
        <v>0</v>
      </c>
      <c r="F29" s="100"/>
      <c r="G29" s="32">
        <v>0</v>
      </c>
      <c r="H29" s="100"/>
      <c r="I29" s="32">
        <v>0</v>
      </c>
      <c r="J29" s="100"/>
      <c r="K29" s="32">
        <v>0</v>
      </c>
      <c r="L29" s="100"/>
      <c r="M29" s="32">
        <v>23702.243560250001</v>
      </c>
      <c r="N29" s="100">
        <v>6.6722847415863604E-4</v>
      </c>
      <c r="O29" s="32">
        <v>0</v>
      </c>
      <c r="P29" s="100"/>
      <c r="Q29" s="32">
        <v>0</v>
      </c>
      <c r="R29" s="100"/>
      <c r="S29" s="32">
        <v>23702.243560250001</v>
      </c>
      <c r="T29" s="100">
        <v>1.0044949286840124E-3</v>
      </c>
      <c r="U29" s="32">
        <v>0</v>
      </c>
      <c r="V29" s="100"/>
      <c r="W29" s="32">
        <v>0</v>
      </c>
      <c r="X29" s="100"/>
      <c r="Y29" s="32">
        <v>0</v>
      </c>
      <c r="Z29" s="100"/>
      <c r="AA29" s="32">
        <v>0</v>
      </c>
      <c r="AB29" s="100"/>
      <c r="AC29" s="32">
        <v>47404.487120500002</v>
      </c>
      <c r="AD29" s="100">
        <v>3.783251985436797E-4</v>
      </c>
    </row>
    <row r="30" spans="1:30" x14ac:dyDescent="0.25">
      <c r="A30" s="1" t="s">
        <v>160</v>
      </c>
      <c r="B30" t="s">
        <v>464</v>
      </c>
      <c r="C30" s="18" t="s">
        <v>464</v>
      </c>
      <c r="D30" s="18" t="s">
        <v>464</v>
      </c>
      <c r="E30" s="30">
        <v>0</v>
      </c>
      <c r="F30" s="17"/>
      <c r="G30" s="30">
        <v>0</v>
      </c>
      <c r="H30" s="17"/>
      <c r="I30" s="30">
        <v>0</v>
      </c>
      <c r="J30" s="17"/>
      <c r="K30" s="30">
        <v>286.60126208999998</v>
      </c>
      <c r="L30" s="17">
        <v>4.1184938764416359E-5</v>
      </c>
      <c r="M30" s="30">
        <v>0</v>
      </c>
      <c r="N30" s="17"/>
      <c r="O30" s="30">
        <v>0</v>
      </c>
      <c r="P30" s="17"/>
      <c r="Q30" s="30">
        <v>0</v>
      </c>
      <c r="R30" s="17"/>
      <c r="S30" s="30">
        <v>0</v>
      </c>
      <c r="T30" s="17"/>
      <c r="U30" s="30">
        <v>0</v>
      </c>
      <c r="V30" s="17"/>
      <c r="W30" s="30">
        <v>0</v>
      </c>
      <c r="X30" s="17"/>
      <c r="Y30" s="30">
        <v>0</v>
      </c>
      <c r="Z30" s="17"/>
      <c r="AA30" s="30">
        <v>0</v>
      </c>
      <c r="AB30" s="17"/>
      <c r="AC30" s="30">
        <v>286.60126208999998</v>
      </c>
      <c r="AD30" s="17">
        <v>2.2873041344682894E-6</v>
      </c>
    </row>
    <row r="31" spans="1:30" x14ac:dyDescent="0.25">
      <c r="A31" s="5"/>
      <c r="C31" s="18"/>
      <c r="D31" s="18"/>
      <c r="E31" s="31"/>
      <c r="F31" s="104"/>
      <c r="G31" s="31"/>
      <c r="H31" s="104"/>
      <c r="I31" s="31"/>
      <c r="J31" s="104"/>
      <c r="K31" s="31"/>
      <c r="L31" s="104"/>
      <c r="M31" s="31"/>
      <c r="N31" s="104"/>
      <c r="O31" s="31"/>
      <c r="P31" s="104"/>
      <c r="Q31" s="31"/>
      <c r="R31" s="104"/>
      <c r="S31" s="31"/>
      <c r="T31" s="104"/>
      <c r="U31" s="31"/>
      <c r="V31" s="104"/>
      <c r="W31" s="31"/>
      <c r="X31" s="104"/>
      <c r="Y31" s="31"/>
      <c r="Z31" s="104"/>
      <c r="AA31" s="31"/>
      <c r="AB31" s="104"/>
      <c r="AC31" s="31"/>
      <c r="AD31" s="104"/>
    </row>
    <row r="32" spans="1:30" x14ac:dyDescent="0.25">
      <c r="A32" s="101" t="s">
        <v>89</v>
      </c>
      <c r="B32" t="s">
        <v>464</v>
      </c>
      <c r="C32" s="18" t="s">
        <v>464</v>
      </c>
      <c r="D32" s="18" t="s">
        <v>464</v>
      </c>
      <c r="E32" s="32">
        <v>0</v>
      </c>
      <c r="F32" s="100"/>
      <c r="G32" s="32">
        <v>0</v>
      </c>
      <c r="H32" s="100"/>
      <c r="I32" s="32">
        <v>0</v>
      </c>
      <c r="J32" s="100"/>
      <c r="K32" s="32">
        <v>286.60126208999998</v>
      </c>
      <c r="L32" s="100">
        <v>4.1184938764416359E-5</v>
      </c>
      <c r="M32" s="32">
        <v>0</v>
      </c>
      <c r="N32" s="100"/>
      <c r="O32" s="32">
        <v>0</v>
      </c>
      <c r="P32" s="100"/>
      <c r="Q32" s="32">
        <v>0</v>
      </c>
      <c r="R32" s="100"/>
      <c r="S32" s="32">
        <v>0</v>
      </c>
      <c r="T32" s="100"/>
      <c r="U32" s="32">
        <v>0</v>
      </c>
      <c r="V32" s="100"/>
      <c r="W32" s="32">
        <v>0</v>
      </c>
      <c r="X32" s="100"/>
      <c r="Y32" s="32">
        <v>0</v>
      </c>
      <c r="Z32" s="100"/>
      <c r="AA32" s="32">
        <v>0</v>
      </c>
      <c r="AB32" s="100"/>
      <c r="AC32" s="32">
        <v>286.60126208999998</v>
      </c>
      <c r="AD32" s="100">
        <v>2.2873041344682894E-6</v>
      </c>
    </row>
    <row r="33" spans="1:30" x14ac:dyDescent="0.25">
      <c r="A33" s="102" t="s">
        <v>161</v>
      </c>
      <c r="B33" t="s">
        <v>207</v>
      </c>
      <c r="C33" s="18">
        <v>6.1875</v>
      </c>
      <c r="D33" s="18">
        <v>0.23013698630136986</v>
      </c>
      <c r="E33" s="32">
        <v>0</v>
      </c>
      <c r="F33" s="100"/>
      <c r="G33" s="32">
        <v>0</v>
      </c>
      <c r="H33" s="100"/>
      <c r="I33" s="32">
        <v>0</v>
      </c>
      <c r="J33" s="100"/>
      <c r="K33" s="32">
        <v>286.60126208999998</v>
      </c>
      <c r="L33" s="100">
        <v>4.1184938764416359E-5</v>
      </c>
      <c r="M33" s="32">
        <v>0</v>
      </c>
      <c r="N33" s="100"/>
      <c r="O33" s="32">
        <v>0</v>
      </c>
      <c r="P33" s="100"/>
      <c r="Q33" s="32">
        <v>0</v>
      </c>
      <c r="R33" s="100"/>
      <c r="S33" s="32">
        <v>0</v>
      </c>
      <c r="T33" s="100"/>
      <c r="U33" s="32">
        <v>0</v>
      </c>
      <c r="V33" s="100"/>
      <c r="W33" s="32">
        <v>0</v>
      </c>
      <c r="X33" s="100"/>
      <c r="Y33" s="32">
        <v>0</v>
      </c>
      <c r="Z33" s="100"/>
      <c r="AA33" s="32">
        <v>0</v>
      </c>
      <c r="AB33" s="100"/>
      <c r="AC33" s="32">
        <v>286.60126208999998</v>
      </c>
      <c r="AD33" s="100">
        <v>2.2873041344682894E-6</v>
      </c>
    </row>
    <row r="34" spans="1:30" x14ac:dyDescent="0.25">
      <c r="A34" s="1" t="s">
        <v>130</v>
      </c>
      <c r="B34" t="s">
        <v>464</v>
      </c>
      <c r="C34" s="18" t="s">
        <v>464</v>
      </c>
      <c r="D34" s="18" t="s">
        <v>464</v>
      </c>
      <c r="E34" s="30">
        <v>11381.641642235998</v>
      </c>
      <c r="F34" s="17">
        <v>0.14786006167202062</v>
      </c>
      <c r="G34" s="30">
        <v>113082.34067296681</v>
      </c>
      <c r="H34" s="17">
        <v>9.7435376008613198E-2</v>
      </c>
      <c r="I34" s="30">
        <v>9553.9720931779029</v>
      </c>
      <c r="J34" s="17">
        <v>5.1662116755799799E-2</v>
      </c>
      <c r="K34" s="30">
        <v>681552.9619396315</v>
      </c>
      <c r="L34" s="17">
        <v>9.7939962990727228E-2</v>
      </c>
      <c r="M34" s="30">
        <v>1767142.7698647028</v>
      </c>
      <c r="N34" s="17">
        <v>4.9745838235106504E-2</v>
      </c>
      <c r="O34" s="30">
        <v>102065.82385990721</v>
      </c>
      <c r="P34" s="17">
        <v>1.2538793808090788E-2</v>
      </c>
      <c r="Q34" s="30">
        <v>393923.77140051336</v>
      </c>
      <c r="R34" s="17">
        <v>9.4832036206339065E-2</v>
      </c>
      <c r="S34" s="30">
        <v>994745.01549965213</v>
      </c>
      <c r="T34" s="17">
        <v>4.215703550860652E-2</v>
      </c>
      <c r="U34" s="30">
        <v>77064.034273601705</v>
      </c>
      <c r="V34" s="17">
        <v>1.3522234990362782E-2</v>
      </c>
      <c r="W34" s="30">
        <v>390787.94408686896</v>
      </c>
      <c r="X34" s="17">
        <v>7.6530848044083541E-2</v>
      </c>
      <c r="Y34" s="30">
        <v>1319365.6975777643</v>
      </c>
      <c r="Z34" s="17">
        <v>4.8813369433992698E-2</v>
      </c>
      <c r="AA34" s="30">
        <v>143658.92338739979</v>
      </c>
      <c r="AB34" s="17">
        <v>1.8725397722188297E-2</v>
      </c>
      <c r="AC34" s="30">
        <v>6004324.8962984225</v>
      </c>
      <c r="AD34" s="17">
        <v>4.7919248714548723E-2</v>
      </c>
    </row>
    <row r="35" spans="1:30" x14ac:dyDescent="0.25">
      <c r="A35" s="5"/>
      <c r="C35" s="18"/>
      <c r="D35" s="18"/>
      <c r="E35" s="31"/>
      <c r="F35" s="104"/>
      <c r="G35" s="31"/>
      <c r="H35" s="104"/>
      <c r="I35" s="31"/>
      <c r="J35" s="104"/>
      <c r="K35" s="31"/>
      <c r="L35" s="104"/>
      <c r="M35" s="31"/>
      <c r="N35" s="104"/>
      <c r="O35" s="31"/>
      <c r="P35" s="104"/>
      <c r="Q35" s="31"/>
      <c r="R35" s="104"/>
      <c r="S35" s="31"/>
      <c r="T35" s="104"/>
      <c r="U35" s="31"/>
      <c r="V35" s="104"/>
      <c r="W35" s="31"/>
      <c r="X35" s="104"/>
      <c r="Y35" s="31"/>
      <c r="Z35" s="104"/>
      <c r="AA35" s="31"/>
      <c r="AB35" s="104"/>
      <c r="AC35" s="31"/>
      <c r="AD35" s="104"/>
    </row>
    <row r="36" spans="1:30" x14ac:dyDescent="0.25">
      <c r="A36" s="101" t="s">
        <v>51</v>
      </c>
      <c r="B36" t="s">
        <v>464</v>
      </c>
      <c r="C36" s="18" t="s">
        <v>464</v>
      </c>
      <c r="D36" s="18" t="s">
        <v>464</v>
      </c>
      <c r="E36" s="32">
        <v>601.10502828400001</v>
      </c>
      <c r="F36" s="100">
        <v>7.8090164272623334E-3</v>
      </c>
      <c r="G36" s="32">
        <v>3818.1076632979002</v>
      </c>
      <c r="H36" s="100">
        <v>3.2898041692528595E-3</v>
      </c>
      <c r="I36" s="32">
        <v>0</v>
      </c>
      <c r="J36" s="100"/>
      <c r="K36" s="32">
        <v>309.06206352499999</v>
      </c>
      <c r="L36" s="100">
        <v>4.4412582372662933E-5</v>
      </c>
      <c r="M36" s="32">
        <v>12679.532651362499</v>
      </c>
      <c r="N36" s="100">
        <v>3.5693436372417279E-4</v>
      </c>
      <c r="O36" s="32">
        <v>0</v>
      </c>
      <c r="P36" s="100"/>
      <c r="Q36" s="32">
        <v>14390.381824025</v>
      </c>
      <c r="R36" s="100">
        <v>3.4642976871062819E-3</v>
      </c>
      <c r="S36" s="32">
        <v>17636.361665187502</v>
      </c>
      <c r="T36" s="100">
        <v>7.4742442875020017E-4</v>
      </c>
      <c r="U36" s="32">
        <v>0</v>
      </c>
      <c r="V36" s="100"/>
      <c r="W36" s="32">
        <v>0</v>
      </c>
      <c r="X36" s="100"/>
      <c r="Y36" s="32">
        <v>0</v>
      </c>
      <c r="Z36" s="100"/>
      <c r="AA36" s="32">
        <v>0</v>
      </c>
      <c r="AB36" s="100"/>
      <c r="AC36" s="32">
        <v>49434.550895681896</v>
      </c>
      <c r="AD36" s="100">
        <v>3.9452670872666597E-4</v>
      </c>
    </row>
    <row r="37" spans="1:30" x14ac:dyDescent="0.25">
      <c r="A37" s="102" t="s">
        <v>700</v>
      </c>
      <c r="B37" t="s">
        <v>213</v>
      </c>
      <c r="C37" s="18">
        <v>5.21875</v>
      </c>
      <c r="D37" s="18">
        <v>4.3260273972602743</v>
      </c>
      <c r="E37" s="32">
        <v>207.74839472169998</v>
      </c>
      <c r="F37" s="100">
        <v>2.6988804797564471E-3</v>
      </c>
      <c r="G37" s="32">
        <v>677.55023567290004</v>
      </c>
      <c r="H37" s="100">
        <v>5.837990404570345E-4</v>
      </c>
      <c r="I37" s="32">
        <v>0</v>
      </c>
      <c r="J37" s="100"/>
      <c r="K37" s="32">
        <v>0</v>
      </c>
      <c r="L37" s="100"/>
      <c r="M37" s="32">
        <v>3078.3386755874999</v>
      </c>
      <c r="N37" s="100">
        <v>8.6656573764196858E-5</v>
      </c>
      <c r="O37" s="32">
        <v>0</v>
      </c>
      <c r="P37" s="100"/>
      <c r="Q37" s="32">
        <v>0</v>
      </c>
      <c r="R37" s="100"/>
      <c r="S37" s="32">
        <v>3078.3386755874999</v>
      </c>
      <c r="T37" s="100">
        <v>1.3045919389611098E-4</v>
      </c>
      <c r="U37" s="32">
        <v>0</v>
      </c>
      <c r="V37" s="100"/>
      <c r="W37" s="32">
        <v>0</v>
      </c>
      <c r="X37" s="100"/>
      <c r="Y37" s="32">
        <v>0</v>
      </c>
      <c r="Z37" s="100"/>
      <c r="AA37" s="32">
        <v>0</v>
      </c>
      <c r="AB37" s="100"/>
      <c r="AC37" s="32">
        <v>7041.9759815695998</v>
      </c>
      <c r="AD37" s="100">
        <v>5.6200522844915072E-5</v>
      </c>
    </row>
    <row r="38" spans="1:30" x14ac:dyDescent="0.25">
      <c r="A38" s="102" t="s">
        <v>917</v>
      </c>
      <c r="B38" t="s">
        <v>213</v>
      </c>
      <c r="C38" s="18">
        <v>5.75</v>
      </c>
      <c r="D38" s="18">
        <v>4.0630136986301366</v>
      </c>
      <c r="E38" s="32">
        <v>150.74675652600001</v>
      </c>
      <c r="F38" s="100">
        <v>1.9583664129854414E-3</v>
      </c>
      <c r="G38" s="32">
        <v>3140.5574276249999</v>
      </c>
      <c r="H38" s="100">
        <v>2.7060051287958252E-3</v>
      </c>
      <c r="I38" s="32">
        <v>0</v>
      </c>
      <c r="J38" s="100"/>
      <c r="K38" s="32">
        <v>0</v>
      </c>
      <c r="L38" s="100"/>
      <c r="M38" s="32">
        <v>8374.8198069999999</v>
      </c>
      <c r="N38" s="100">
        <v>2.3575482325012418E-4</v>
      </c>
      <c r="O38" s="32">
        <v>0</v>
      </c>
      <c r="P38" s="100"/>
      <c r="Q38" s="32">
        <v>12562.2297105</v>
      </c>
      <c r="R38" s="100">
        <v>3.0241937888212745E-3</v>
      </c>
      <c r="S38" s="32">
        <v>12562.2297105</v>
      </c>
      <c r="T38" s="100">
        <v>5.3238403381877081E-4</v>
      </c>
      <c r="U38" s="32">
        <v>0</v>
      </c>
      <c r="V38" s="100"/>
      <c r="W38" s="32">
        <v>0</v>
      </c>
      <c r="X38" s="100"/>
      <c r="Y38" s="32">
        <v>0</v>
      </c>
      <c r="Z38" s="100"/>
      <c r="AA38" s="32">
        <v>0</v>
      </c>
      <c r="AB38" s="100"/>
      <c r="AC38" s="32">
        <v>36790.583412150998</v>
      </c>
      <c r="AD38" s="100">
        <v>2.936178750032435E-4</v>
      </c>
    </row>
    <row r="39" spans="1:30" x14ac:dyDescent="0.25">
      <c r="A39" s="102" t="s">
        <v>901</v>
      </c>
      <c r="B39" t="s">
        <v>207</v>
      </c>
      <c r="C39" s="18">
        <v>4.5</v>
      </c>
      <c r="D39" s="18">
        <v>2.3232876712328765</v>
      </c>
      <c r="E39" s="32">
        <v>242.60987703629999</v>
      </c>
      <c r="F39" s="100">
        <v>3.1517695345204444E-3</v>
      </c>
      <c r="G39" s="32">
        <v>0</v>
      </c>
      <c r="H39" s="100"/>
      <c r="I39" s="32">
        <v>0</v>
      </c>
      <c r="J39" s="100"/>
      <c r="K39" s="32">
        <v>0</v>
      </c>
      <c r="L39" s="100"/>
      <c r="M39" s="32">
        <v>0</v>
      </c>
      <c r="N39" s="100"/>
      <c r="O39" s="32">
        <v>0</v>
      </c>
      <c r="P39" s="100"/>
      <c r="Q39" s="32">
        <v>0</v>
      </c>
      <c r="R39" s="100"/>
      <c r="S39" s="32">
        <v>0</v>
      </c>
      <c r="T39" s="100"/>
      <c r="U39" s="32">
        <v>0</v>
      </c>
      <c r="V39" s="100"/>
      <c r="W39" s="32">
        <v>0</v>
      </c>
      <c r="X39" s="100"/>
      <c r="Y39" s="32">
        <v>0</v>
      </c>
      <c r="Z39" s="100"/>
      <c r="AA39" s="32">
        <v>0</v>
      </c>
      <c r="AB39" s="100"/>
      <c r="AC39" s="32">
        <v>242.60987703629999</v>
      </c>
      <c r="AD39" s="100">
        <v>1.9362181825762953E-6</v>
      </c>
    </row>
    <row r="40" spans="1:30" x14ac:dyDescent="0.25">
      <c r="A40" s="102" t="s">
        <v>698</v>
      </c>
      <c r="B40" t="s">
        <v>213</v>
      </c>
      <c r="C40" s="18">
        <v>6.28125</v>
      </c>
      <c r="D40" s="18">
        <v>0.75890410958904109</v>
      </c>
      <c r="E40" s="32">
        <v>0</v>
      </c>
      <c r="F40" s="100"/>
      <c r="G40" s="32">
        <v>0</v>
      </c>
      <c r="H40" s="100"/>
      <c r="I40" s="32">
        <v>0</v>
      </c>
      <c r="J40" s="100"/>
      <c r="K40" s="32">
        <v>304.25161170000001</v>
      </c>
      <c r="L40" s="100">
        <v>4.3721314782293476E-5</v>
      </c>
      <c r="M40" s="32">
        <v>1217.0064468</v>
      </c>
      <c r="N40" s="100">
        <v>3.4259261258347413E-5</v>
      </c>
      <c r="O40" s="32">
        <v>0</v>
      </c>
      <c r="P40" s="100"/>
      <c r="Q40" s="32">
        <v>304.25161170000001</v>
      </c>
      <c r="R40" s="100">
        <v>7.3244627390703861E-5</v>
      </c>
      <c r="S40" s="32">
        <v>1217.0064468</v>
      </c>
      <c r="T40" s="100">
        <v>5.1576417265263102E-5</v>
      </c>
      <c r="U40" s="32">
        <v>0</v>
      </c>
      <c r="V40" s="100"/>
      <c r="W40" s="32">
        <v>0</v>
      </c>
      <c r="X40" s="100"/>
      <c r="Y40" s="32">
        <v>0</v>
      </c>
      <c r="Z40" s="100"/>
      <c r="AA40" s="32">
        <v>0</v>
      </c>
      <c r="AB40" s="100"/>
      <c r="AC40" s="32">
        <v>3042.5161170000006</v>
      </c>
      <c r="AD40" s="100">
        <v>2.4281678464539196E-5</v>
      </c>
    </row>
    <row r="41" spans="1:30" x14ac:dyDescent="0.25">
      <c r="A41" s="102" t="s">
        <v>699</v>
      </c>
      <c r="B41" t="s">
        <v>213</v>
      </c>
      <c r="C41" s="18">
        <v>6.28125</v>
      </c>
      <c r="D41" s="18">
        <v>1.0602739726027397</v>
      </c>
      <c r="E41" s="32">
        <v>0</v>
      </c>
      <c r="F41" s="100"/>
      <c r="G41" s="32">
        <v>0</v>
      </c>
      <c r="H41" s="100"/>
      <c r="I41" s="32">
        <v>0</v>
      </c>
      <c r="J41" s="100"/>
      <c r="K41" s="32">
        <v>4.8104518250000003</v>
      </c>
      <c r="L41" s="100">
        <v>6.9126759036945853E-7</v>
      </c>
      <c r="M41" s="32">
        <v>9.3677219750000003</v>
      </c>
      <c r="N41" s="100">
        <v>2.6370545150434056E-7</v>
      </c>
      <c r="O41" s="32">
        <v>0</v>
      </c>
      <c r="P41" s="100"/>
      <c r="Q41" s="32">
        <v>1523.900501825</v>
      </c>
      <c r="R41" s="100">
        <v>3.6685927089430355E-4</v>
      </c>
      <c r="S41" s="32">
        <v>778.78683230000001</v>
      </c>
      <c r="T41" s="100">
        <v>3.3004783770055277E-5</v>
      </c>
      <c r="U41" s="32">
        <v>0</v>
      </c>
      <c r="V41" s="100"/>
      <c r="W41" s="32">
        <v>0</v>
      </c>
      <c r="X41" s="100"/>
      <c r="Y41" s="32">
        <v>0</v>
      </c>
      <c r="Z41" s="100"/>
      <c r="AA41" s="32">
        <v>0</v>
      </c>
      <c r="AB41" s="100"/>
      <c r="AC41" s="32">
        <v>2316.8655079250002</v>
      </c>
      <c r="AD41" s="100">
        <v>1.8490414231391935E-5</v>
      </c>
    </row>
    <row r="42" spans="1:30" x14ac:dyDescent="0.25">
      <c r="A42" s="101" t="s">
        <v>52</v>
      </c>
      <c r="B42" t="s">
        <v>464</v>
      </c>
      <c r="C42" s="18" t="s">
        <v>464</v>
      </c>
      <c r="D42" s="18" t="s">
        <v>464</v>
      </c>
      <c r="E42" s="32">
        <v>171.38729074600002</v>
      </c>
      <c r="F42" s="100">
        <v>2.2265096877998017E-3</v>
      </c>
      <c r="G42" s="32">
        <v>2349.0140437540003</v>
      </c>
      <c r="H42" s="100">
        <v>2.0239859313187954E-3</v>
      </c>
      <c r="I42" s="32">
        <v>0</v>
      </c>
      <c r="J42" s="100"/>
      <c r="K42" s="32">
        <v>24160.247712898501</v>
      </c>
      <c r="L42" s="100">
        <v>3.4718560390581531E-3</v>
      </c>
      <c r="M42" s="32">
        <v>9164.1792522420001</v>
      </c>
      <c r="N42" s="100">
        <v>2.5797563525354163E-4</v>
      </c>
      <c r="O42" s="32">
        <v>0</v>
      </c>
      <c r="P42" s="100"/>
      <c r="Q42" s="32">
        <v>37925.017593080505</v>
      </c>
      <c r="R42" s="100">
        <v>9.1299558509161053E-3</v>
      </c>
      <c r="S42" s="32">
        <v>0</v>
      </c>
      <c r="T42" s="100"/>
      <c r="U42" s="32">
        <v>0</v>
      </c>
      <c r="V42" s="100"/>
      <c r="W42" s="32">
        <v>0</v>
      </c>
      <c r="X42" s="100"/>
      <c r="Y42" s="32">
        <v>0</v>
      </c>
      <c r="Z42" s="100"/>
      <c r="AA42" s="32">
        <v>0</v>
      </c>
      <c r="AB42" s="100"/>
      <c r="AC42" s="32">
        <v>73769.845892721001</v>
      </c>
      <c r="AD42" s="100">
        <v>5.8874155779719693E-4</v>
      </c>
    </row>
    <row r="43" spans="1:30" x14ac:dyDescent="0.25">
      <c r="A43" s="102" t="s">
        <v>918</v>
      </c>
      <c r="B43" t="s">
        <v>213</v>
      </c>
      <c r="C43" s="18">
        <v>5.84375</v>
      </c>
      <c r="D43" s="18">
        <v>1.5342465753424657</v>
      </c>
      <c r="E43" s="32">
        <v>171.38729074600002</v>
      </c>
      <c r="F43" s="100">
        <v>2.2265096877998017E-3</v>
      </c>
      <c r="G43" s="32">
        <v>2349.0140437540003</v>
      </c>
      <c r="H43" s="100">
        <v>2.0239859313187954E-3</v>
      </c>
      <c r="I43" s="32">
        <v>0</v>
      </c>
      <c r="J43" s="100"/>
      <c r="K43" s="32">
        <v>0</v>
      </c>
      <c r="L43" s="100"/>
      <c r="M43" s="32">
        <v>9164.1792522420001</v>
      </c>
      <c r="N43" s="100">
        <v>2.5797563525354163E-4</v>
      </c>
      <c r="O43" s="32">
        <v>0</v>
      </c>
      <c r="P43" s="100"/>
      <c r="Q43" s="32">
        <v>10081.605337999999</v>
      </c>
      <c r="R43" s="100">
        <v>2.4270156610050951E-3</v>
      </c>
      <c r="S43" s="32">
        <v>0</v>
      </c>
      <c r="T43" s="100"/>
      <c r="U43" s="32">
        <v>0</v>
      </c>
      <c r="V43" s="100"/>
      <c r="W43" s="32">
        <v>0</v>
      </c>
      <c r="X43" s="100"/>
      <c r="Y43" s="32">
        <v>0</v>
      </c>
      <c r="Z43" s="100"/>
      <c r="AA43" s="32">
        <v>0</v>
      </c>
      <c r="AB43" s="100"/>
      <c r="AC43" s="32">
        <v>21766.185924742</v>
      </c>
      <c r="AD43" s="100">
        <v>1.7371133223284218E-4</v>
      </c>
    </row>
    <row r="44" spans="1:30" x14ac:dyDescent="0.25">
      <c r="A44" s="102" t="s">
        <v>701</v>
      </c>
      <c r="B44" t="s">
        <v>213</v>
      </c>
      <c r="C44" s="18">
        <v>5.8125</v>
      </c>
      <c r="D44" s="18">
        <v>1.0164383561643835</v>
      </c>
      <c r="E44" s="32">
        <v>0</v>
      </c>
      <c r="F44" s="100"/>
      <c r="G44" s="32">
        <v>0</v>
      </c>
      <c r="H44" s="100"/>
      <c r="I44" s="32">
        <v>0</v>
      </c>
      <c r="J44" s="100"/>
      <c r="K44" s="32">
        <v>9386.7625283984999</v>
      </c>
      <c r="L44" s="100">
        <v>1.3488888259215353E-3</v>
      </c>
      <c r="M44" s="32">
        <v>0</v>
      </c>
      <c r="N44" s="100"/>
      <c r="O44" s="32">
        <v>0</v>
      </c>
      <c r="P44" s="100"/>
      <c r="Q44" s="32">
        <v>0</v>
      </c>
      <c r="R44" s="100"/>
      <c r="S44" s="32">
        <v>0</v>
      </c>
      <c r="T44" s="100"/>
      <c r="U44" s="32">
        <v>0</v>
      </c>
      <c r="V44" s="100"/>
      <c r="W44" s="32">
        <v>0</v>
      </c>
      <c r="X44" s="100"/>
      <c r="Y44" s="32">
        <v>0</v>
      </c>
      <c r="Z44" s="100"/>
      <c r="AA44" s="32">
        <v>0</v>
      </c>
      <c r="AB44" s="100"/>
      <c r="AC44" s="32">
        <v>9386.7625283984999</v>
      </c>
      <c r="AD44" s="100">
        <v>7.4913768990087935E-5</v>
      </c>
    </row>
    <row r="45" spans="1:30" x14ac:dyDescent="0.25">
      <c r="A45" s="102" t="s">
        <v>981</v>
      </c>
      <c r="B45" t="s">
        <v>213</v>
      </c>
      <c r="C45" s="18">
        <v>6.5</v>
      </c>
      <c r="D45" s="18">
        <v>1.9150684931506849</v>
      </c>
      <c r="E45" s="32">
        <v>0</v>
      </c>
      <c r="F45" s="100"/>
      <c r="G45" s="32">
        <v>0</v>
      </c>
      <c r="H45" s="100"/>
      <c r="I45" s="32">
        <v>0</v>
      </c>
      <c r="J45" s="100"/>
      <c r="K45" s="32">
        <v>14773.485184499999</v>
      </c>
      <c r="L45" s="100">
        <v>2.1229672131366181E-3</v>
      </c>
      <c r="M45" s="32">
        <v>0</v>
      </c>
      <c r="N45" s="100"/>
      <c r="O45" s="32">
        <v>0</v>
      </c>
      <c r="P45" s="100"/>
      <c r="Q45" s="32">
        <v>5909.3940738000001</v>
      </c>
      <c r="R45" s="100">
        <v>1.422609939917418E-3</v>
      </c>
      <c r="S45" s="32">
        <v>0</v>
      </c>
      <c r="T45" s="100"/>
      <c r="U45" s="32">
        <v>0</v>
      </c>
      <c r="V45" s="100"/>
      <c r="W45" s="32">
        <v>0</v>
      </c>
      <c r="X45" s="100"/>
      <c r="Y45" s="32">
        <v>0</v>
      </c>
      <c r="Z45" s="100"/>
      <c r="AA45" s="32">
        <v>0</v>
      </c>
      <c r="AB45" s="100"/>
      <c r="AC45" s="32">
        <v>20682.879258299999</v>
      </c>
      <c r="AD45" s="100">
        <v>1.6506569055289822E-4</v>
      </c>
    </row>
    <row r="46" spans="1:30" x14ac:dyDescent="0.25">
      <c r="A46" s="102" t="s">
        <v>702</v>
      </c>
      <c r="B46" t="s">
        <v>213</v>
      </c>
      <c r="C46" s="18">
        <v>7</v>
      </c>
      <c r="D46" s="18">
        <v>1.3643835616438356</v>
      </c>
      <c r="E46" s="32">
        <v>0</v>
      </c>
      <c r="F46" s="100"/>
      <c r="G46" s="32">
        <v>0</v>
      </c>
      <c r="H46" s="100"/>
      <c r="I46" s="32">
        <v>0</v>
      </c>
      <c r="J46" s="100"/>
      <c r="K46" s="32">
        <v>0</v>
      </c>
      <c r="L46" s="100"/>
      <c r="M46" s="32">
        <v>0</v>
      </c>
      <c r="N46" s="100"/>
      <c r="O46" s="32">
        <v>0</v>
      </c>
      <c r="P46" s="100"/>
      <c r="Q46" s="32">
        <v>8655.7588788805006</v>
      </c>
      <c r="R46" s="100">
        <v>2.0837616284922343E-3</v>
      </c>
      <c r="S46" s="32">
        <v>0</v>
      </c>
      <c r="T46" s="100"/>
      <c r="U46" s="32">
        <v>0</v>
      </c>
      <c r="V46" s="100"/>
      <c r="W46" s="32">
        <v>0</v>
      </c>
      <c r="X46" s="100"/>
      <c r="Y46" s="32">
        <v>0</v>
      </c>
      <c r="Z46" s="100"/>
      <c r="AA46" s="32">
        <v>0</v>
      </c>
      <c r="AB46" s="100"/>
      <c r="AC46" s="32">
        <v>8655.7588788805006</v>
      </c>
      <c r="AD46" s="100">
        <v>6.9079783271878246E-5</v>
      </c>
    </row>
    <row r="47" spans="1:30" x14ac:dyDescent="0.25">
      <c r="A47" s="102" t="s">
        <v>1013</v>
      </c>
      <c r="B47" t="s">
        <v>213</v>
      </c>
      <c r="C47" s="18">
        <v>0</v>
      </c>
      <c r="D47" s="18">
        <v>0.53150684931506853</v>
      </c>
      <c r="E47" s="32">
        <v>0</v>
      </c>
      <c r="F47" s="100"/>
      <c r="G47" s="32">
        <v>0</v>
      </c>
      <c r="H47" s="100"/>
      <c r="I47" s="32">
        <v>0</v>
      </c>
      <c r="J47" s="100"/>
      <c r="K47" s="32">
        <v>0</v>
      </c>
      <c r="L47" s="100"/>
      <c r="M47" s="32">
        <v>0</v>
      </c>
      <c r="N47" s="100"/>
      <c r="O47" s="32">
        <v>0</v>
      </c>
      <c r="P47" s="100"/>
      <c r="Q47" s="32">
        <v>3869.8747764</v>
      </c>
      <c r="R47" s="100">
        <v>9.3162213492426144E-4</v>
      </c>
      <c r="S47" s="32">
        <v>0</v>
      </c>
      <c r="T47" s="100"/>
      <c r="U47" s="32">
        <v>0</v>
      </c>
      <c r="V47" s="100"/>
      <c r="W47" s="32">
        <v>0</v>
      </c>
      <c r="X47" s="100"/>
      <c r="Y47" s="32">
        <v>0</v>
      </c>
      <c r="Z47" s="100"/>
      <c r="AA47" s="32">
        <v>0</v>
      </c>
      <c r="AB47" s="100"/>
      <c r="AC47" s="32">
        <v>3869.8747764</v>
      </c>
      <c r="AD47" s="100">
        <v>3.0884653163720712E-5</v>
      </c>
    </row>
    <row r="48" spans="1:30" x14ac:dyDescent="0.25">
      <c r="A48" s="102" t="s">
        <v>1088</v>
      </c>
      <c r="B48" t="s">
        <v>213</v>
      </c>
      <c r="C48" s="18">
        <v>0</v>
      </c>
      <c r="D48" s="18">
        <v>0.86301369863013699</v>
      </c>
      <c r="E48" s="32">
        <v>0</v>
      </c>
      <c r="F48" s="100"/>
      <c r="G48" s="32">
        <v>0</v>
      </c>
      <c r="H48" s="100"/>
      <c r="I48" s="32">
        <v>0</v>
      </c>
      <c r="J48" s="100"/>
      <c r="K48" s="32">
        <v>0</v>
      </c>
      <c r="L48" s="100"/>
      <c r="M48" s="32">
        <v>0</v>
      </c>
      <c r="N48" s="100"/>
      <c r="O48" s="32">
        <v>0</v>
      </c>
      <c r="P48" s="100"/>
      <c r="Q48" s="32">
        <v>9408.3845259999998</v>
      </c>
      <c r="R48" s="100">
        <v>2.2649464865770966E-3</v>
      </c>
      <c r="S48" s="32">
        <v>0</v>
      </c>
      <c r="T48" s="100"/>
      <c r="U48" s="32">
        <v>0</v>
      </c>
      <c r="V48" s="100"/>
      <c r="W48" s="32">
        <v>0</v>
      </c>
      <c r="X48" s="100"/>
      <c r="Y48" s="32">
        <v>0</v>
      </c>
      <c r="Z48" s="100"/>
      <c r="AA48" s="32">
        <v>0</v>
      </c>
      <c r="AB48" s="100"/>
      <c r="AC48" s="32">
        <v>9408.3845259999998</v>
      </c>
      <c r="AD48" s="100">
        <v>7.5086329585769611E-5</v>
      </c>
    </row>
    <row r="49" spans="1:30" x14ac:dyDescent="0.25">
      <c r="A49" s="101" t="s">
        <v>53</v>
      </c>
      <c r="B49" t="s">
        <v>464</v>
      </c>
      <c r="C49" s="18" t="s">
        <v>464</v>
      </c>
      <c r="D49" s="18" t="s">
        <v>464</v>
      </c>
      <c r="E49" s="32">
        <v>2529.775724828</v>
      </c>
      <c r="F49" s="100">
        <v>3.2864573182604939E-2</v>
      </c>
      <c r="G49" s="32">
        <v>28461.825354432098</v>
      </c>
      <c r="H49" s="100">
        <v>2.4523622687653866E-2</v>
      </c>
      <c r="I49" s="32">
        <v>3450.0083900435002</v>
      </c>
      <c r="J49" s="100">
        <v>1.8655563834249246E-2</v>
      </c>
      <c r="K49" s="32">
        <v>160326.94236869182</v>
      </c>
      <c r="L49" s="100">
        <v>2.3039170363692112E-2</v>
      </c>
      <c r="M49" s="32">
        <v>170015.98354811128</v>
      </c>
      <c r="N49" s="100">
        <v>4.7860239473545242E-3</v>
      </c>
      <c r="O49" s="32">
        <v>969.36630423029999</v>
      </c>
      <c r="P49" s="100">
        <v>1.1908672025160873E-4</v>
      </c>
      <c r="Q49" s="32">
        <v>73492.25791887939</v>
      </c>
      <c r="R49" s="100">
        <v>1.7692307420469868E-2</v>
      </c>
      <c r="S49" s="32">
        <v>170693.18125491971</v>
      </c>
      <c r="T49" s="100">
        <v>7.233932707495107E-3</v>
      </c>
      <c r="U49" s="32">
        <v>2888.6416307995005</v>
      </c>
      <c r="V49" s="100">
        <v>5.0686278369410415E-4</v>
      </c>
      <c r="W49" s="32">
        <v>41861.5082040583</v>
      </c>
      <c r="X49" s="100">
        <v>8.1980439052356888E-3</v>
      </c>
      <c r="Y49" s="32">
        <v>202808.81601542313</v>
      </c>
      <c r="Z49" s="100">
        <v>7.5034402355666835E-3</v>
      </c>
      <c r="AA49" s="32">
        <v>0</v>
      </c>
      <c r="AB49" s="100"/>
      <c r="AC49" s="32">
        <v>857498.30671441706</v>
      </c>
      <c r="AD49" s="100">
        <v>6.843512858054083E-3</v>
      </c>
    </row>
    <row r="50" spans="1:30" x14ac:dyDescent="0.25">
      <c r="A50" s="102" t="s">
        <v>469</v>
      </c>
      <c r="B50" t="s">
        <v>207</v>
      </c>
      <c r="C50" s="18">
        <v>7.21875</v>
      </c>
      <c r="D50" s="18">
        <v>0.34246575342465752</v>
      </c>
      <c r="E50" s="32">
        <v>208.1600615186</v>
      </c>
      <c r="F50" s="100">
        <v>2.7042284848941313E-3</v>
      </c>
      <c r="G50" s="32">
        <v>745.90688710849997</v>
      </c>
      <c r="H50" s="100">
        <v>6.4269732639346631E-4</v>
      </c>
      <c r="I50" s="32">
        <v>0</v>
      </c>
      <c r="J50" s="100"/>
      <c r="K50" s="32">
        <v>0</v>
      </c>
      <c r="L50" s="100"/>
      <c r="M50" s="32">
        <v>0</v>
      </c>
      <c r="N50" s="100"/>
      <c r="O50" s="32">
        <v>0</v>
      </c>
      <c r="P50" s="100"/>
      <c r="Q50" s="32">
        <v>0</v>
      </c>
      <c r="R50" s="100"/>
      <c r="S50" s="32">
        <v>0</v>
      </c>
      <c r="T50" s="100"/>
      <c r="U50" s="32">
        <v>0</v>
      </c>
      <c r="V50" s="100"/>
      <c r="W50" s="32">
        <v>11552.8834142859</v>
      </c>
      <c r="X50" s="100">
        <v>2.262485264522867E-3</v>
      </c>
      <c r="Y50" s="32">
        <v>0</v>
      </c>
      <c r="Z50" s="100"/>
      <c r="AA50" s="32">
        <v>0</v>
      </c>
      <c r="AB50" s="100"/>
      <c r="AC50" s="32">
        <v>12506.950362912999</v>
      </c>
      <c r="AD50" s="100">
        <v>9.9815329025652365E-5</v>
      </c>
    </row>
    <row r="51" spans="1:30" x14ac:dyDescent="0.25">
      <c r="A51" s="102" t="s">
        <v>704</v>
      </c>
      <c r="B51" t="s">
        <v>213</v>
      </c>
      <c r="C51" s="18">
        <v>7.1875</v>
      </c>
      <c r="D51" s="18">
        <v>4.7068493150684931</v>
      </c>
      <c r="E51" s="32">
        <v>151.86027050999999</v>
      </c>
      <c r="F51" s="100">
        <v>1.9728321861596661E-3</v>
      </c>
      <c r="G51" s="32">
        <v>2217.1599494460002</v>
      </c>
      <c r="H51" s="100">
        <v>1.910376209582231E-3</v>
      </c>
      <c r="I51" s="32">
        <v>0</v>
      </c>
      <c r="J51" s="100"/>
      <c r="K51" s="32">
        <v>3786.3827447159997</v>
      </c>
      <c r="L51" s="100">
        <v>5.4410765794465172E-4</v>
      </c>
      <c r="M51" s="32">
        <v>1797.0132010349998</v>
      </c>
      <c r="N51" s="100">
        <v>5.0586703875591371E-5</v>
      </c>
      <c r="O51" s="32">
        <v>0</v>
      </c>
      <c r="P51" s="100"/>
      <c r="Q51" s="32">
        <v>3781.3207356989997</v>
      </c>
      <c r="R51" s="100">
        <v>9.1030389874846942E-4</v>
      </c>
      <c r="S51" s="32">
        <v>1797.0132010349998</v>
      </c>
      <c r="T51" s="100">
        <v>7.6156952932722363E-5</v>
      </c>
      <c r="U51" s="32">
        <v>0</v>
      </c>
      <c r="V51" s="100"/>
      <c r="W51" s="32">
        <v>0</v>
      </c>
      <c r="X51" s="100"/>
      <c r="Y51" s="32">
        <v>0</v>
      </c>
      <c r="Z51" s="100"/>
      <c r="AA51" s="32">
        <v>0</v>
      </c>
      <c r="AB51" s="100"/>
      <c r="AC51" s="32">
        <v>13530.750102440999</v>
      </c>
      <c r="AD51" s="100">
        <v>1.0798605849143743E-4</v>
      </c>
    </row>
    <row r="52" spans="1:30" x14ac:dyDescent="0.25">
      <c r="A52" s="102" t="s">
        <v>705</v>
      </c>
      <c r="B52" t="s">
        <v>213</v>
      </c>
      <c r="C52" s="18">
        <v>7.21875</v>
      </c>
      <c r="D52" s="18">
        <v>4.7397260273972606</v>
      </c>
      <c r="E52" s="32">
        <v>40.500784917600001</v>
      </c>
      <c r="F52" s="100">
        <v>5.2614980719996633E-4</v>
      </c>
      <c r="G52" s="32">
        <v>60.751177376400001</v>
      </c>
      <c r="H52" s="100">
        <v>5.2345165261073754E-5</v>
      </c>
      <c r="I52" s="32">
        <v>0</v>
      </c>
      <c r="J52" s="100"/>
      <c r="K52" s="32">
        <v>17101.456431456598</v>
      </c>
      <c r="L52" s="100">
        <v>2.4574994219345044E-3</v>
      </c>
      <c r="M52" s="32">
        <v>3503.3178953724</v>
      </c>
      <c r="N52" s="100">
        <v>9.8619923800889151E-5</v>
      </c>
      <c r="O52" s="32">
        <v>0</v>
      </c>
      <c r="P52" s="100"/>
      <c r="Q52" s="32">
        <v>7482.5200135265995</v>
      </c>
      <c r="R52" s="100">
        <v>1.8013195962118225E-3</v>
      </c>
      <c r="S52" s="32">
        <v>9077.2384196571002</v>
      </c>
      <c r="T52" s="100">
        <v>3.8469100766024965E-4</v>
      </c>
      <c r="U52" s="32">
        <v>506.25981146999999</v>
      </c>
      <c r="V52" s="100">
        <v>8.8832153694023755E-5</v>
      </c>
      <c r="W52" s="32">
        <v>2025.03924588</v>
      </c>
      <c r="X52" s="100">
        <v>3.9657817789613654E-4</v>
      </c>
      <c r="Y52" s="32">
        <v>0</v>
      </c>
      <c r="Z52" s="100"/>
      <c r="AA52" s="32">
        <v>0</v>
      </c>
      <c r="AB52" s="100"/>
      <c r="AC52" s="32">
        <v>39797.083779656692</v>
      </c>
      <c r="AD52" s="100">
        <v>3.1761211937861105E-4</v>
      </c>
    </row>
    <row r="53" spans="1:30" x14ac:dyDescent="0.25">
      <c r="A53" s="102" t="s">
        <v>708</v>
      </c>
      <c r="B53" t="s">
        <v>213</v>
      </c>
      <c r="C53" s="18">
        <v>5.8125</v>
      </c>
      <c r="D53" s="18">
        <v>3.3863013698630136</v>
      </c>
      <c r="E53" s="32">
        <v>0</v>
      </c>
      <c r="F53" s="100"/>
      <c r="G53" s="32">
        <v>0</v>
      </c>
      <c r="H53" s="100"/>
      <c r="I53" s="32">
        <v>0</v>
      </c>
      <c r="J53" s="100"/>
      <c r="K53" s="32">
        <v>16527.397520400002</v>
      </c>
      <c r="L53" s="100">
        <v>2.3750064806033208E-3</v>
      </c>
      <c r="M53" s="32">
        <v>28135.693885320001</v>
      </c>
      <c r="N53" s="100">
        <v>7.9203203075593244E-4</v>
      </c>
      <c r="O53" s="32">
        <v>0</v>
      </c>
      <c r="P53" s="100"/>
      <c r="Q53" s="32">
        <v>9681.7299083999987</v>
      </c>
      <c r="R53" s="100">
        <v>2.3307508403190205E-3</v>
      </c>
      <c r="S53" s="32">
        <v>22761.844809900002</v>
      </c>
      <c r="T53" s="100">
        <v>9.6464107378347675E-4</v>
      </c>
      <c r="U53" s="32">
        <v>0</v>
      </c>
      <c r="V53" s="100"/>
      <c r="W53" s="32">
        <v>6234.4472894999999</v>
      </c>
      <c r="X53" s="100">
        <v>1.2209371997553521E-3</v>
      </c>
      <c r="Y53" s="32">
        <v>0</v>
      </c>
      <c r="Z53" s="100"/>
      <c r="AA53" s="32">
        <v>0</v>
      </c>
      <c r="AB53" s="100"/>
      <c r="AC53" s="32">
        <v>83341.113413520012</v>
      </c>
      <c r="AD53" s="100">
        <v>6.6512782215897366E-4</v>
      </c>
    </row>
    <row r="54" spans="1:30" x14ac:dyDescent="0.25">
      <c r="A54" s="102" t="s">
        <v>710</v>
      </c>
      <c r="B54" t="s">
        <v>207</v>
      </c>
      <c r="C54" s="18">
        <v>5</v>
      </c>
      <c r="D54" s="18">
        <v>6.7424657534246579</v>
      </c>
      <c r="E54" s="32">
        <v>302.2184490084</v>
      </c>
      <c r="F54" s="100">
        <v>3.9261505425526285E-3</v>
      </c>
      <c r="G54" s="32">
        <v>2808.8538201963997</v>
      </c>
      <c r="H54" s="100">
        <v>2.4201986490140943E-3</v>
      </c>
      <c r="I54" s="32">
        <v>106.6653349441</v>
      </c>
      <c r="J54" s="100">
        <v>5.7678177557305723E-4</v>
      </c>
      <c r="K54" s="32">
        <v>27555.211527243402</v>
      </c>
      <c r="L54" s="100">
        <v>3.9597163359095218E-3</v>
      </c>
      <c r="M54" s="32">
        <v>30221.844900847598</v>
      </c>
      <c r="N54" s="100">
        <v>8.5075808997546259E-4</v>
      </c>
      <c r="O54" s="32">
        <v>0</v>
      </c>
      <c r="P54" s="100"/>
      <c r="Q54" s="32">
        <v>18666.433615229402</v>
      </c>
      <c r="R54" s="100">
        <v>4.4937016675819525E-3</v>
      </c>
      <c r="S54" s="32">
        <v>33777.356065653199</v>
      </c>
      <c r="T54" s="100">
        <v>1.431475581037567E-3</v>
      </c>
      <c r="U54" s="32">
        <v>0</v>
      </c>
      <c r="V54" s="100"/>
      <c r="W54" s="32">
        <v>14222.0446592224</v>
      </c>
      <c r="X54" s="100">
        <v>2.7852065427309372E-3</v>
      </c>
      <c r="Y54" s="32">
        <v>75021.285577398114</v>
      </c>
      <c r="Z54" s="100">
        <v>2.7756078053459915E-3</v>
      </c>
      <c r="AA54" s="32">
        <v>0</v>
      </c>
      <c r="AB54" s="100"/>
      <c r="AC54" s="32">
        <v>202681.913949743</v>
      </c>
      <c r="AD54" s="100">
        <v>1.617561543094715E-3</v>
      </c>
    </row>
    <row r="55" spans="1:30" x14ac:dyDescent="0.25">
      <c r="A55" s="102" t="s">
        <v>709</v>
      </c>
      <c r="B55" t="s">
        <v>207</v>
      </c>
      <c r="C55" s="18">
        <v>4.6875</v>
      </c>
      <c r="D55" s="18">
        <v>0.59726027397260273</v>
      </c>
      <c r="E55" s="32">
        <v>348.92659767160001</v>
      </c>
      <c r="F55" s="100">
        <v>4.5329408421433534E-3</v>
      </c>
      <c r="G55" s="32">
        <v>0</v>
      </c>
      <c r="H55" s="100"/>
      <c r="I55" s="32">
        <v>0</v>
      </c>
      <c r="J55" s="100"/>
      <c r="K55" s="32">
        <v>0</v>
      </c>
      <c r="L55" s="100"/>
      <c r="M55" s="32">
        <v>4239.4581617104996</v>
      </c>
      <c r="N55" s="100">
        <v>1.1934259275106517E-4</v>
      </c>
      <c r="O55" s="32">
        <v>0</v>
      </c>
      <c r="P55" s="100"/>
      <c r="Q55" s="32">
        <v>0</v>
      </c>
      <c r="R55" s="100"/>
      <c r="S55" s="32">
        <v>4239.4581617104996</v>
      </c>
      <c r="T55" s="100">
        <v>1.7966713627683799E-4</v>
      </c>
      <c r="U55" s="32">
        <v>0</v>
      </c>
      <c r="V55" s="100"/>
      <c r="W55" s="32">
        <v>0</v>
      </c>
      <c r="X55" s="100"/>
      <c r="Y55" s="32">
        <v>52338.989650747797</v>
      </c>
      <c r="Z55" s="100">
        <v>1.936417205869708E-3</v>
      </c>
      <c r="AA55" s="32">
        <v>0</v>
      </c>
      <c r="AB55" s="100"/>
      <c r="AC55" s="32">
        <v>61166.832571840401</v>
      </c>
      <c r="AD55" s="100">
        <v>4.8815957059521187E-4</v>
      </c>
    </row>
    <row r="56" spans="1:30" x14ac:dyDescent="0.25">
      <c r="A56" s="102" t="s">
        <v>812</v>
      </c>
      <c r="B56" t="s">
        <v>207</v>
      </c>
      <c r="C56" s="18">
        <v>2.25</v>
      </c>
      <c r="D56" s="18">
        <v>0.66301369863013704</v>
      </c>
      <c r="E56" s="32">
        <v>0</v>
      </c>
      <c r="F56" s="100"/>
      <c r="G56" s="32">
        <v>0</v>
      </c>
      <c r="H56" s="100"/>
      <c r="I56" s="32">
        <v>0</v>
      </c>
      <c r="J56" s="100"/>
      <c r="K56" s="32">
        <v>0</v>
      </c>
      <c r="L56" s="100"/>
      <c r="M56" s="32">
        <v>0</v>
      </c>
      <c r="N56" s="100"/>
      <c r="O56" s="32">
        <v>0</v>
      </c>
      <c r="P56" s="100"/>
      <c r="Q56" s="32">
        <v>0</v>
      </c>
      <c r="R56" s="100"/>
      <c r="S56" s="32">
        <v>0</v>
      </c>
      <c r="T56" s="100"/>
      <c r="U56" s="32">
        <v>0</v>
      </c>
      <c r="V56" s="100"/>
      <c r="W56" s="32">
        <v>0</v>
      </c>
      <c r="X56" s="100"/>
      <c r="Y56" s="32">
        <v>341.78287</v>
      </c>
      <c r="Z56" s="100">
        <v>1.2645147232605658E-5</v>
      </c>
      <c r="AA56" s="32">
        <v>0</v>
      </c>
      <c r="AB56" s="100"/>
      <c r="AC56" s="32">
        <v>341.78287</v>
      </c>
      <c r="AD56" s="100">
        <v>2.7276968912856538E-6</v>
      </c>
    </row>
    <row r="57" spans="1:30" x14ac:dyDescent="0.25">
      <c r="A57" s="102" t="s">
        <v>801</v>
      </c>
      <c r="B57" t="s">
        <v>213</v>
      </c>
      <c r="C57" s="18">
        <v>5.40625</v>
      </c>
      <c r="D57" s="18">
        <v>1.4602739726027398</v>
      </c>
      <c r="E57" s="32">
        <v>0</v>
      </c>
      <c r="F57" s="100"/>
      <c r="G57" s="32">
        <v>0</v>
      </c>
      <c r="H57" s="100"/>
      <c r="I57" s="32">
        <v>0</v>
      </c>
      <c r="J57" s="100"/>
      <c r="K57" s="32">
        <v>39145.426110195003</v>
      </c>
      <c r="L57" s="100">
        <v>5.6252438160900161E-3</v>
      </c>
      <c r="M57" s="32">
        <v>39145.426110195003</v>
      </c>
      <c r="N57" s="100">
        <v>1.1019607855856305E-3</v>
      </c>
      <c r="O57" s="32">
        <v>0</v>
      </c>
      <c r="P57" s="100"/>
      <c r="Q57" s="32">
        <v>19916.268690000001</v>
      </c>
      <c r="R57" s="100">
        <v>4.7945832433274561E-3</v>
      </c>
      <c r="S57" s="32">
        <v>25617.3006025125</v>
      </c>
      <c r="T57" s="100">
        <v>1.0856545489622961E-3</v>
      </c>
      <c r="U57" s="32">
        <v>0</v>
      </c>
      <c r="V57" s="100"/>
      <c r="W57" s="32">
        <v>7827.0935951699994</v>
      </c>
      <c r="X57" s="100">
        <v>1.5328367203303966E-3</v>
      </c>
      <c r="Y57" s="32">
        <v>15659.166257512501</v>
      </c>
      <c r="Z57" s="100">
        <v>5.7935163007466137E-4</v>
      </c>
      <c r="AA57" s="32">
        <v>0</v>
      </c>
      <c r="AB57" s="100"/>
      <c r="AC57" s="32">
        <v>147310.68136558501</v>
      </c>
      <c r="AD57" s="100">
        <v>1.1756554318069765E-3</v>
      </c>
    </row>
    <row r="58" spans="1:30" x14ac:dyDescent="0.25">
      <c r="A58" s="102" t="s">
        <v>162</v>
      </c>
      <c r="B58" t="s">
        <v>213</v>
      </c>
      <c r="C58" s="18">
        <v>5.8500000000000005</v>
      </c>
      <c r="D58" s="18">
        <v>6.4383561643835616</v>
      </c>
      <c r="E58" s="32">
        <v>0</v>
      </c>
      <c r="F58" s="100"/>
      <c r="G58" s="32">
        <v>0</v>
      </c>
      <c r="H58" s="100"/>
      <c r="I58" s="32">
        <v>0</v>
      </c>
      <c r="J58" s="100"/>
      <c r="K58" s="32">
        <v>959.57134823999991</v>
      </c>
      <c r="L58" s="100">
        <v>1.3789153239996064E-4</v>
      </c>
      <c r="M58" s="32">
        <v>13433.998875360001</v>
      </c>
      <c r="N58" s="100">
        <v>3.7817291636002169E-4</v>
      </c>
      <c r="O58" s="32">
        <v>0</v>
      </c>
      <c r="P58" s="100"/>
      <c r="Q58" s="32">
        <v>1439.35702236</v>
      </c>
      <c r="R58" s="100">
        <v>3.4650652529296435E-4</v>
      </c>
      <c r="S58" s="32">
        <v>9115.927808280001</v>
      </c>
      <c r="T58" s="100">
        <v>3.8633065390583816E-4</v>
      </c>
      <c r="U58" s="32">
        <v>959.57134823999991</v>
      </c>
      <c r="V58" s="100">
        <v>1.683736049277308E-4</v>
      </c>
      <c r="W58" s="32">
        <v>0</v>
      </c>
      <c r="X58" s="100"/>
      <c r="Y58" s="32">
        <v>0</v>
      </c>
      <c r="Z58" s="100"/>
      <c r="AA58" s="32">
        <v>0</v>
      </c>
      <c r="AB58" s="100"/>
      <c r="AC58" s="32">
        <v>25908.426402480003</v>
      </c>
      <c r="AD58" s="100">
        <v>2.067696785276215E-4</v>
      </c>
    </row>
    <row r="59" spans="1:30" x14ac:dyDescent="0.25">
      <c r="A59" s="102" t="s">
        <v>278</v>
      </c>
      <c r="B59" t="s">
        <v>207</v>
      </c>
      <c r="C59" s="18">
        <v>0</v>
      </c>
      <c r="D59" s="18">
        <v>1.8191780821917809</v>
      </c>
      <c r="E59" s="32">
        <v>0</v>
      </c>
      <c r="F59" s="100"/>
      <c r="G59" s="32">
        <v>0</v>
      </c>
      <c r="H59" s="100"/>
      <c r="I59" s="32">
        <v>0</v>
      </c>
      <c r="J59" s="100"/>
      <c r="K59" s="32">
        <v>646.24420282020003</v>
      </c>
      <c r="L59" s="100">
        <v>9.2866052737936158E-5</v>
      </c>
      <c r="M59" s="32">
        <v>4846.8315211516001</v>
      </c>
      <c r="N59" s="100">
        <v>1.3644041721794936E-4</v>
      </c>
      <c r="O59" s="32">
        <v>969.36630423029999</v>
      </c>
      <c r="P59" s="100">
        <v>1.1908672025160873E-4</v>
      </c>
      <c r="Q59" s="32">
        <v>646.24420282020003</v>
      </c>
      <c r="R59" s="100">
        <v>1.5557490583037724E-4</v>
      </c>
      <c r="S59" s="32">
        <v>4846.8315211516001</v>
      </c>
      <c r="T59" s="100">
        <v>2.0540746156821822E-4</v>
      </c>
      <c r="U59" s="32">
        <v>969.36630423029999</v>
      </c>
      <c r="V59" s="100">
        <v>1.7009230156578715E-4</v>
      </c>
      <c r="W59" s="32">
        <v>0</v>
      </c>
      <c r="X59" s="100"/>
      <c r="Y59" s="32">
        <v>9716.2815894019004</v>
      </c>
      <c r="Z59" s="100">
        <v>3.5947913729977968E-4</v>
      </c>
      <c r="AA59" s="32">
        <v>0</v>
      </c>
      <c r="AB59" s="100"/>
      <c r="AC59" s="32">
        <v>22641.165645806104</v>
      </c>
      <c r="AD59" s="100">
        <v>1.8069436056625322E-4</v>
      </c>
    </row>
    <row r="60" spans="1:30" x14ac:dyDescent="0.25">
      <c r="A60" s="102" t="s">
        <v>880</v>
      </c>
      <c r="B60" t="s">
        <v>207</v>
      </c>
      <c r="C60" s="18">
        <v>5.25</v>
      </c>
      <c r="D60" s="18">
        <v>13.821917808219178</v>
      </c>
      <c r="E60" s="32">
        <v>0</v>
      </c>
      <c r="F60" s="100"/>
      <c r="G60" s="32">
        <v>0</v>
      </c>
      <c r="H60" s="100"/>
      <c r="I60" s="32">
        <v>0</v>
      </c>
      <c r="J60" s="100"/>
      <c r="K60" s="32">
        <v>16964.346213958001</v>
      </c>
      <c r="L60" s="100">
        <v>2.4377965222665944E-3</v>
      </c>
      <c r="M60" s="32">
        <v>0</v>
      </c>
      <c r="N60" s="100"/>
      <c r="O60" s="32">
        <v>0</v>
      </c>
      <c r="P60" s="100"/>
      <c r="Q60" s="32">
        <v>3392.8692427915998</v>
      </c>
      <c r="R60" s="100">
        <v>8.1678924257823512E-4</v>
      </c>
      <c r="S60" s="32">
        <v>13571.476971166399</v>
      </c>
      <c r="T60" s="100">
        <v>5.751556707125796E-4</v>
      </c>
      <c r="U60" s="32">
        <v>0</v>
      </c>
      <c r="V60" s="100"/>
      <c r="W60" s="32">
        <v>0</v>
      </c>
      <c r="X60" s="100"/>
      <c r="Y60" s="32">
        <v>0</v>
      </c>
      <c r="Z60" s="100"/>
      <c r="AA60" s="32">
        <v>0</v>
      </c>
      <c r="AB60" s="100"/>
      <c r="AC60" s="32">
        <v>33928.692427916001</v>
      </c>
      <c r="AD60" s="100">
        <v>2.7077772757017803E-4</v>
      </c>
    </row>
    <row r="61" spans="1:30" x14ac:dyDescent="0.25">
      <c r="A61" s="102" t="s">
        <v>279</v>
      </c>
      <c r="B61" t="s">
        <v>785</v>
      </c>
      <c r="C61" s="18">
        <v>3.5625</v>
      </c>
      <c r="D61" s="18">
        <v>16.983561643835618</v>
      </c>
      <c r="E61" s="32">
        <v>0</v>
      </c>
      <c r="F61" s="100"/>
      <c r="G61" s="32">
        <v>0</v>
      </c>
      <c r="H61" s="100"/>
      <c r="I61" s="32">
        <v>0</v>
      </c>
      <c r="J61" s="100"/>
      <c r="K61" s="32">
        <v>1147.8244563400001</v>
      </c>
      <c r="L61" s="100">
        <v>1.6494372565539319E-4</v>
      </c>
      <c r="M61" s="32">
        <v>4591.2978253600004</v>
      </c>
      <c r="N61" s="100">
        <v>1.2924703244381416E-4</v>
      </c>
      <c r="O61" s="32">
        <v>0</v>
      </c>
      <c r="P61" s="100"/>
      <c r="Q61" s="32">
        <v>1147.8244563400001</v>
      </c>
      <c r="R61" s="100">
        <v>2.7632384310081386E-4</v>
      </c>
      <c r="S61" s="32">
        <v>4591.2978253600004</v>
      </c>
      <c r="T61" s="100">
        <v>1.945780098803191E-4</v>
      </c>
      <c r="U61" s="32">
        <v>0</v>
      </c>
      <c r="V61" s="100"/>
      <c r="W61" s="32">
        <v>0</v>
      </c>
      <c r="X61" s="100"/>
      <c r="Y61" s="32">
        <v>0</v>
      </c>
      <c r="Z61" s="100"/>
      <c r="AA61" s="32">
        <v>0</v>
      </c>
      <c r="AB61" s="100"/>
      <c r="AC61" s="32">
        <v>11478.2445634</v>
      </c>
      <c r="AD61" s="100">
        <v>9.1605445331425302E-5</v>
      </c>
    </row>
    <row r="62" spans="1:30" x14ac:dyDescent="0.25">
      <c r="A62" s="102" t="s">
        <v>164</v>
      </c>
      <c r="B62" t="s">
        <v>785</v>
      </c>
      <c r="C62" s="18">
        <v>3.09375</v>
      </c>
      <c r="D62" s="18">
        <v>7.7808219178082192</v>
      </c>
      <c r="E62" s="32">
        <v>0</v>
      </c>
      <c r="F62" s="100"/>
      <c r="G62" s="32">
        <v>0</v>
      </c>
      <c r="H62" s="100"/>
      <c r="I62" s="32">
        <v>0</v>
      </c>
      <c r="J62" s="100"/>
      <c r="K62" s="32">
        <v>1182.87970384</v>
      </c>
      <c r="L62" s="100">
        <v>1.6998120599002477E-4</v>
      </c>
      <c r="M62" s="32">
        <v>1774.31955576</v>
      </c>
      <c r="N62" s="100">
        <v>4.9947867882220288E-5</v>
      </c>
      <c r="O62" s="32">
        <v>0</v>
      </c>
      <c r="P62" s="100"/>
      <c r="Q62" s="32">
        <v>1182.87970384</v>
      </c>
      <c r="R62" s="100">
        <v>2.8476293904143991E-4</v>
      </c>
      <c r="S62" s="32">
        <v>1774.31955576</v>
      </c>
      <c r="T62" s="100">
        <v>7.5195202137522501E-5</v>
      </c>
      <c r="U62" s="32">
        <v>0</v>
      </c>
      <c r="V62" s="100"/>
      <c r="W62" s="32">
        <v>0</v>
      </c>
      <c r="X62" s="100"/>
      <c r="Y62" s="32">
        <v>0</v>
      </c>
      <c r="Z62" s="100"/>
      <c r="AA62" s="32">
        <v>0</v>
      </c>
      <c r="AB62" s="100"/>
      <c r="AC62" s="32">
        <v>5914.3985192000009</v>
      </c>
      <c r="AD62" s="100">
        <v>4.7201565293913985E-5</v>
      </c>
    </row>
    <row r="63" spans="1:30" x14ac:dyDescent="0.25">
      <c r="A63" s="102" t="s">
        <v>703</v>
      </c>
      <c r="B63" t="s">
        <v>213</v>
      </c>
      <c r="C63" s="18">
        <v>7.09375</v>
      </c>
      <c r="D63" s="18">
        <v>2.4219178082191779</v>
      </c>
      <c r="E63" s="32">
        <v>0</v>
      </c>
      <c r="F63" s="100"/>
      <c r="G63" s="32">
        <v>0</v>
      </c>
      <c r="H63" s="100"/>
      <c r="I63" s="32">
        <v>0</v>
      </c>
      <c r="J63" s="100"/>
      <c r="K63" s="32">
        <v>22491.861231141</v>
      </c>
      <c r="L63" s="100">
        <v>3.2321069375172637E-3</v>
      </c>
      <c r="M63" s="32">
        <v>7471.5232039299999</v>
      </c>
      <c r="N63" s="100">
        <v>2.1032663065531656E-4</v>
      </c>
      <c r="O63" s="32">
        <v>0</v>
      </c>
      <c r="P63" s="100"/>
      <c r="Q63" s="32">
        <v>3550.2617155225998</v>
      </c>
      <c r="R63" s="100">
        <v>8.5467943798219793E-4</v>
      </c>
      <c r="S63" s="32">
        <v>9408.9664623284007</v>
      </c>
      <c r="T63" s="100">
        <v>3.9874955598790339E-4</v>
      </c>
      <c r="U63" s="32">
        <v>453.44416685919998</v>
      </c>
      <c r="V63" s="100">
        <v>7.9564723506562494E-5</v>
      </c>
      <c r="W63" s="32">
        <v>0</v>
      </c>
      <c r="X63" s="100"/>
      <c r="Y63" s="32">
        <v>14850.296464638799</v>
      </c>
      <c r="Z63" s="100">
        <v>5.4942538589836554E-4</v>
      </c>
      <c r="AA63" s="32">
        <v>0</v>
      </c>
      <c r="AB63" s="100"/>
      <c r="AC63" s="32">
        <v>58226.353244420003</v>
      </c>
      <c r="AD63" s="100">
        <v>4.6469222619525892E-4</v>
      </c>
    </row>
    <row r="64" spans="1:30" x14ac:dyDescent="0.25">
      <c r="A64" s="102" t="s">
        <v>706</v>
      </c>
      <c r="B64" t="s">
        <v>213</v>
      </c>
      <c r="C64" s="18">
        <v>7.125</v>
      </c>
      <c r="D64" s="18">
        <v>2.7178082191780821</v>
      </c>
      <c r="E64" s="32">
        <v>0</v>
      </c>
      <c r="F64" s="100"/>
      <c r="G64" s="32">
        <v>0</v>
      </c>
      <c r="H64" s="100"/>
      <c r="I64" s="32">
        <v>0</v>
      </c>
      <c r="J64" s="100"/>
      <c r="K64" s="32">
        <v>2604.54861235</v>
      </c>
      <c r="L64" s="100">
        <v>3.7427670180634258E-4</v>
      </c>
      <c r="M64" s="32">
        <v>13022.743061749999</v>
      </c>
      <c r="N64" s="100">
        <v>3.6659588618115471E-4</v>
      </c>
      <c r="O64" s="32">
        <v>0</v>
      </c>
      <c r="P64" s="100"/>
      <c r="Q64" s="32">
        <v>2604.54861235</v>
      </c>
      <c r="R64" s="100">
        <v>6.2701128045511867E-4</v>
      </c>
      <c r="S64" s="32">
        <v>13022.743061749999</v>
      </c>
      <c r="T64" s="100">
        <v>5.5190047008971024E-4</v>
      </c>
      <c r="U64" s="32">
        <v>0</v>
      </c>
      <c r="V64" s="100"/>
      <c r="W64" s="32">
        <v>0</v>
      </c>
      <c r="X64" s="100"/>
      <c r="Y64" s="32">
        <v>0</v>
      </c>
      <c r="Z64" s="100"/>
      <c r="AA64" s="32">
        <v>0</v>
      </c>
      <c r="AB64" s="100"/>
      <c r="AC64" s="32">
        <v>31254.583348200002</v>
      </c>
      <c r="AD64" s="100">
        <v>2.4943622785224289E-4</v>
      </c>
    </row>
    <row r="65" spans="1:30" x14ac:dyDescent="0.25">
      <c r="A65" s="102" t="s">
        <v>711</v>
      </c>
      <c r="B65" t="s">
        <v>207</v>
      </c>
      <c r="C65" s="18">
        <v>3.25</v>
      </c>
      <c r="D65" s="18">
        <v>2.3561643835616439</v>
      </c>
      <c r="E65" s="32">
        <v>0</v>
      </c>
      <c r="F65" s="100"/>
      <c r="G65" s="32">
        <v>0</v>
      </c>
      <c r="H65" s="100"/>
      <c r="I65" s="32">
        <v>0</v>
      </c>
      <c r="J65" s="100"/>
      <c r="K65" s="32">
        <v>10213.7922659916</v>
      </c>
      <c r="L65" s="100">
        <v>1.4677339728365797E-3</v>
      </c>
      <c r="M65" s="32">
        <v>0</v>
      </c>
      <c r="N65" s="100"/>
      <c r="O65" s="32">
        <v>0</v>
      </c>
      <c r="P65" s="100"/>
      <c r="Q65" s="32">
        <v>0</v>
      </c>
      <c r="R65" s="100"/>
      <c r="S65" s="32">
        <v>0</v>
      </c>
      <c r="T65" s="100"/>
      <c r="U65" s="32">
        <v>0</v>
      </c>
      <c r="V65" s="100"/>
      <c r="W65" s="32">
        <v>0</v>
      </c>
      <c r="X65" s="100"/>
      <c r="Y65" s="32">
        <v>0</v>
      </c>
      <c r="Z65" s="100"/>
      <c r="AA65" s="32">
        <v>0</v>
      </c>
      <c r="AB65" s="100"/>
      <c r="AC65" s="32">
        <v>10213.7922659916</v>
      </c>
      <c r="AD65" s="100">
        <v>8.151411863380614E-5</v>
      </c>
    </row>
    <row r="66" spans="1:30" x14ac:dyDescent="0.25">
      <c r="A66" s="102" t="s">
        <v>163</v>
      </c>
      <c r="B66" t="s">
        <v>785</v>
      </c>
      <c r="C66" s="18">
        <v>3.46875</v>
      </c>
      <c r="D66" s="18">
        <v>16.561643835616437</v>
      </c>
      <c r="E66" s="32">
        <v>0</v>
      </c>
      <c r="F66" s="100"/>
      <c r="G66" s="32">
        <v>0</v>
      </c>
      <c r="H66" s="100"/>
      <c r="I66" s="32">
        <v>0</v>
      </c>
      <c r="J66" s="100"/>
      <c r="K66" s="32">
        <v>0</v>
      </c>
      <c r="L66" s="100"/>
      <c r="M66" s="32">
        <v>9713.7951392300001</v>
      </c>
      <c r="N66" s="100">
        <v>2.7344756172818801E-4</v>
      </c>
      <c r="O66" s="32">
        <v>0</v>
      </c>
      <c r="P66" s="100"/>
      <c r="Q66" s="32">
        <v>0</v>
      </c>
      <c r="R66" s="100"/>
      <c r="S66" s="32">
        <v>9719.754522751</v>
      </c>
      <c r="T66" s="100">
        <v>4.1192067330413898E-4</v>
      </c>
      <c r="U66" s="32">
        <v>0</v>
      </c>
      <c r="V66" s="100"/>
      <c r="W66" s="32">
        <v>0</v>
      </c>
      <c r="X66" s="100"/>
      <c r="Y66" s="32">
        <v>0</v>
      </c>
      <c r="Z66" s="100"/>
      <c r="AA66" s="32">
        <v>0</v>
      </c>
      <c r="AB66" s="100"/>
      <c r="AC66" s="32">
        <v>19433.549661981</v>
      </c>
      <c r="AD66" s="100">
        <v>1.5509505493833248E-4</v>
      </c>
    </row>
    <row r="67" spans="1:30" x14ac:dyDescent="0.25">
      <c r="A67" s="102" t="s">
        <v>467</v>
      </c>
      <c r="B67" t="s">
        <v>785</v>
      </c>
      <c r="C67" s="18">
        <v>4.1875</v>
      </c>
      <c r="D67" s="18">
        <v>18.054794520547944</v>
      </c>
      <c r="E67" s="32">
        <v>0</v>
      </c>
      <c r="F67" s="100"/>
      <c r="G67" s="32">
        <v>0</v>
      </c>
      <c r="H67" s="100"/>
      <c r="I67" s="32">
        <v>0</v>
      </c>
      <c r="J67" s="100"/>
      <c r="K67" s="32">
        <v>0</v>
      </c>
      <c r="L67" s="100"/>
      <c r="M67" s="32">
        <v>1426.771406304</v>
      </c>
      <c r="N67" s="100">
        <v>4.0164236182178026E-5</v>
      </c>
      <c r="O67" s="32">
        <v>0</v>
      </c>
      <c r="P67" s="100"/>
      <c r="Q67" s="32">
        <v>0</v>
      </c>
      <c r="R67" s="100"/>
      <c r="S67" s="32">
        <v>7371.6522659040002</v>
      </c>
      <c r="T67" s="100">
        <v>3.124087092557273E-4</v>
      </c>
      <c r="U67" s="32">
        <v>0</v>
      </c>
      <c r="V67" s="100"/>
      <c r="W67" s="32">
        <v>0</v>
      </c>
      <c r="X67" s="100"/>
      <c r="Y67" s="32">
        <v>0</v>
      </c>
      <c r="Z67" s="100"/>
      <c r="AA67" s="32">
        <v>0</v>
      </c>
      <c r="AB67" s="100"/>
      <c r="AC67" s="32">
        <v>8798.4236722080004</v>
      </c>
      <c r="AD67" s="100">
        <v>7.0218360852595889E-5</v>
      </c>
    </row>
    <row r="68" spans="1:30" x14ac:dyDescent="0.25">
      <c r="A68" s="102" t="s">
        <v>707</v>
      </c>
      <c r="B68" t="s">
        <v>213</v>
      </c>
      <c r="C68" s="18">
        <v>7.46875</v>
      </c>
      <c r="D68" s="18">
        <v>11.06027397260274</v>
      </c>
      <c r="E68" s="32">
        <v>0</v>
      </c>
      <c r="F68" s="100"/>
      <c r="G68" s="32">
        <v>0</v>
      </c>
      <c r="H68" s="100"/>
      <c r="I68" s="32">
        <v>0</v>
      </c>
      <c r="J68" s="100"/>
      <c r="K68" s="32">
        <v>0</v>
      </c>
      <c r="L68" s="100"/>
      <c r="M68" s="32">
        <v>6691.9488047852001</v>
      </c>
      <c r="N68" s="100">
        <v>1.8838127195911077E-4</v>
      </c>
      <c r="O68" s="32">
        <v>0</v>
      </c>
      <c r="P68" s="100"/>
      <c r="Q68" s="32">
        <v>0</v>
      </c>
      <c r="R68" s="100"/>
      <c r="S68" s="32">
        <v>0</v>
      </c>
      <c r="T68" s="100"/>
      <c r="U68" s="32">
        <v>0</v>
      </c>
      <c r="V68" s="100"/>
      <c r="W68" s="32">
        <v>0</v>
      </c>
      <c r="X68" s="100"/>
      <c r="Y68" s="32">
        <v>0</v>
      </c>
      <c r="Z68" s="100"/>
      <c r="AA68" s="32">
        <v>0</v>
      </c>
      <c r="AB68" s="100"/>
      <c r="AC68" s="32">
        <v>6691.9488047852001</v>
      </c>
      <c r="AD68" s="100">
        <v>5.3407029882613303E-5</v>
      </c>
    </row>
    <row r="69" spans="1:30" x14ac:dyDescent="0.25">
      <c r="A69" s="102" t="s">
        <v>468</v>
      </c>
      <c r="B69" t="s">
        <v>207</v>
      </c>
      <c r="C69" s="18">
        <v>6.53125</v>
      </c>
      <c r="D69" s="18">
        <v>12.849315068493151</v>
      </c>
      <c r="E69" s="32">
        <v>0</v>
      </c>
      <c r="F69" s="100"/>
      <c r="G69" s="32">
        <v>0</v>
      </c>
      <c r="H69" s="100"/>
      <c r="I69" s="32">
        <v>0</v>
      </c>
      <c r="J69" s="100"/>
      <c r="K69" s="32">
        <v>0</v>
      </c>
      <c r="L69" s="100"/>
      <c r="M69" s="32">
        <v>0</v>
      </c>
      <c r="N69" s="100"/>
      <c r="O69" s="32">
        <v>0</v>
      </c>
      <c r="P69" s="100"/>
      <c r="Q69" s="32">
        <v>0</v>
      </c>
      <c r="R69" s="100"/>
      <c r="S69" s="32">
        <v>0</v>
      </c>
      <c r="T69" s="100"/>
      <c r="U69" s="32">
        <v>0</v>
      </c>
      <c r="V69" s="100"/>
      <c r="W69" s="32">
        <v>0</v>
      </c>
      <c r="X69" s="100"/>
      <c r="Y69" s="32">
        <v>34881.013605724002</v>
      </c>
      <c r="Z69" s="100">
        <v>1.2905139238455722E-3</v>
      </c>
      <c r="AA69" s="32">
        <v>0</v>
      </c>
      <c r="AB69" s="100"/>
      <c r="AC69" s="32">
        <v>34881.013605724002</v>
      </c>
      <c r="AD69" s="100">
        <v>2.7837800173316453E-4</v>
      </c>
    </row>
    <row r="70" spans="1:30" x14ac:dyDescent="0.25">
      <c r="A70" s="102" t="s">
        <v>1030</v>
      </c>
      <c r="B70" t="s">
        <v>207</v>
      </c>
      <c r="C70" s="18">
        <v>6</v>
      </c>
      <c r="D70" s="18">
        <v>11.46027397260274</v>
      </c>
      <c r="E70" s="32">
        <v>1478.1095612017998</v>
      </c>
      <c r="F70" s="100">
        <v>1.9202271319655188E-2</v>
      </c>
      <c r="G70" s="32">
        <v>22629.153520304801</v>
      </c>
      <c r="H70" s="100">
        <v>1.9498005337403E-2</v>
      </c>
      <c r="I70" s="32">
        <v>3343.3430550994003</v>
      </c>
      <c r="J70" s="100">
        <v>1.807878205867619E-2</v>
      </c>
      <c r="K70" s="32">
        <v>0</v>
      </c>
      <c r="L70" s="100"/>
      <c r="M70" s="32">
        <v>0</v>
      </c>
      <c r="N70" s="100"/>
      <c r="O70" s="32">
        <v>0</v>
      </c>
      <c r="P70" s="100"/>
      <c r="Q70" s="32">
        <v>0</v>
      </c>
      <c r="R70" s="100"/>
      <c r="S70" s="32">
        <v>0</v>
      </c>
      <c r="T70" s="100"/>
      <c r="U70" s="32">
        <v>0</v>
      </c>
      <c r="V70" s="100"/>
      <c r="W70" s="32">
        <v>0</v>
      </c>
      <c r="X70" s="100"/>
      <c r="Y70" s="32">
        <v>0</v>
      </c>
      <c r="Z70" s="100"/>
      <c r="AA70" s="32">
        <v>0</v>
      </c>
      <c r="AB70" s="100"/>
      <c r="AC70" s="32">
        <v>27450.606136606002</v>
      </c>
      <c r="AD70" s="100">
        <v>2.1907748923381405E-4</v>
      </c>
    </row>
    <row r="71" spans="1:30" x14ac:dyDescent="0.25">
      <c r="A71" s="101" t="s">
        <v>56</v>
      </c>
      <c r="B71" t="s">
        <v>464</v>
      </c>
      <c r="C71" s="18" t="s">
        <v>464</v>
      </c>
      <c r="D71" s="18" t="s">
        <v>464</v>
      </c>
      <c r="E71" s="32">
        <v>1798.2109558093</v>
      </c>
      <c r="F71" s="100">
        <v>2.3360741023386474E-2</v>
      </c>
      <c r="G71" s="32">
        <v>11450.9188536731</v>
      </c>
      <c r="H71" s="100">
        <v>9.8664793946777497E-3</v>
      </c>
      <c r="I71" s="32">
        <v>1024.3584351349</v>
      </c>
      <c r="J71" s="100">
        <v>5.5391123775121731E-3</v>
      </c>
      <c r="K71" s="32">
        <v>284488.7038838875</v>
      </c>
      <c r="L71" s="100">
        <v>4.0881361663183333E-2</v>
      </c>
      <c r="M71" s="32">
        <v>1076067.4565846762</v>
      </c>
      <c r="N71" s="100">
        <v>3.0291767330956617E-2</v>
      </c>
      <c r="O71" s="32">
        <v>51189.797152372012</v>
      </c>
      <c r="P71" s="100">
        <v>6.2886702649124068E-3</v>
      </c>
      <c r="Q71" s="32">
        <v>101449.50555948161</v>
      </c>
      <c r="R71" s="100">
        <v>2.4422652002258467E-2</v>
      </c>
      <c r="S71" s="32">
        <v>424953.78206895955</v>
      </c>
      <c r="T71" s="100">
        <v>1.8009430960756634E-2</v>
      </c>
      <c r="U71" s="32">
        <v>52361.04554187871</v>
      </c>
      <c r="V71" s="100">
        <v>9.1876628161537879E-3</v>
      </c>
      <c r="W71" s="32">
        <v>140700.50455801579</v>
      </c>
      <c r="X71" s="100">
        <v>2.7554404113505009E-2</v>
      </c>
      <c r="Y71" s="32">
        <v>512877.97439970652</v>
      </c>
      <c r="Z71" s="100">
        <v>1.8975256128678553E-2</v>
      </c>
      <c r="AA71" s="32">
        <v>119263.30507776301</v>
      </c>
      <c r="AB71" s="100">
        <v>1.5545521075787678E-2</v>
      </c>
      <c r="AC71" s="32">
        <v>2777625.5630713589</v>
      </c>
      <c r="AD71" s="100">
        <v>2.2167642905992657E-2</v>
      </c>
    </row>
    <row r="72" spans="1:30" x14ac:dyDescent="0.25">
      <c r="A72" s="102" t="s">
        <v>166</v>
      </c>
      <c r="B72" t="s">
        <v>207</v>
      </c>
      <c r="C72" s="18">
        <v>8.5</v>
      </c>
      <c r="D72" s="18">
        <v>0.20547945205479451</v>
      </c>
      <c r="E72" s="32">
        <v>343.15683437000001</v>
      </c>
      <c r="F72" s="100">
        <v>4.4579852615317028E-3</v>
      </c>
      <c r="G72" s="32">
        <v>0</v>
      </c>
      <c r="H72" s="100"/>
      <c r="I72" s="32">
        <v>463.26172639949999</v>
      </c>
      <c r="J72" s="100">
        <v>2.5050399105555256E-3</v>
      </c>
      <c r="K72" s="32">
        <v>0</v>
      </c>
      <c r="L72" s="100"/>
      <c r="M72" s="32">
        <v>0</v>
      </c>
      <c r="N72" s="100"/>
      <c r="O72" s="32">
        <v>0</v>
      </c>
      <c r="P72" s="100"/>
      <c r="Q72" s="32">
        <v>854.46051758140004</v>
      </c>
      <c r="R72" s="100">
        <v>2.0570028168668403E-4</v>
      </c>
      <c r="S72" s="32">
        <v>7206.2935217712993</v>
      </c>
      <c r="T72" s="100">
        <v>3.0540084860858515E-4</v>
      </c>
      <c r="U72" s="32">
        <v>0</v>
      </c>
      <c r="V72" s="100"/>
      <c r="W72" s="32">
        <v>0</v>
      </c>
      <c r="X72" s="100"/>
      <c r="Y72" s="32">
        <v>34936.797307216199</v>
      </c>
      <c r="Z72" s="100">
        <v>1.2925777871355859E-3</v>
      </c>
      <c r="AA72" s="32">
        <v>0</v>
      </c>
      <c r="AB72" s="100"/>
      <c r="AC72" s="32">
        <v>43803.969907338404</v>
      </c>
      <c r="AD72" s="100">
        <v>3.4959023119624834E-4</v>
      </c>
    </row>
    <row r="73" spans="1:30" x14ac:dyDescent="0.25">
      <c r="A73" s="102" t="s">
        <v>281</v>
      </c>
      <c r="B73" t="s">
        <v>207</v>
      </c>
      <c r="C73" s="18">
        <v>7.4687000000000001</v>
      </c>
      <c r="D73" s="18">
        <v>0.33972602739726027</v>
      </c>
      <c r="E73" s="32">
        <v>243.1175058263</v>
      </c>
      <c r="F73" s="100">
        <v>3.1583641916494622E-3</v>
      </c>
      <c r="G73" s="32">
        <v>347.31072260909997</v>
      </c>
      <c r="H73" s="100">
        <v>2.9925407139481513E-4</v>
      </c>
      <c r="I73" s="32">
        <v>0</v>
      </c>
      <c r="J73" s="100"/>
      <c r="K73" s="32">
        <v>0</v>
      </c>
      <c r="L73" s="100"/>
      <c r="M73" s="32">
        <v>0</v>
      </c>
      <c r="N73" s="100"/>
      <c r="O73" s="32">
        <v>0</v>
      </c>
      <c r="P73" s="100"/>
      <c r="Q73" s="32">
        <v>298.68722144380001</v>
      </c>
      <c r="R73" s="100">
        <v>7.1905072642925905E-5</v>
      </c>
      <c r="S73" s="32">
        <v>944.68516549679998</v>
      </c>
      <c r="T73" s="100">
        <v>4.0035512061649896E-5</v>
      </c>
      <c r="U73" s="32">
        <v>0</v>
      </c>
      <c r="V73" s="100"/>
      <c r="W73" s="32">
        <v>13892.428904365401</v>
      </c>
      <c r="X73" s="100">
        <v>2.7206554898399874E-3</v>
      </c>
      <c r="Y73" s="32">
        <v>0</v>
      </c>
      <c r="Z73" s="100"/>
      <c r="AA73" s="32">
        <v>0</v>
      </c>
      <c r="AB73" s="100"/>
      <c r="AC73" s="32">
        <v>15726.229519741399</v>
      </c>
      <c r="AD73" s="100">
        <v>1.2550771597372124E-4</v>
      </c>
    </row>
    <row r="74" spans="1:30" x14ac:dyDescent="0.25">
      <c r="A74" s="102" t="s">
        <v>284</v>
      </c>
      <c r="B74" t="s">
        <v>207</v>
      </c>
      <c r="C74" s="18">
        <v>9.75</v>
      </c>
      <c r="D74" s="18">
        <v>53.972602739726028</v>
      </c>
      <c r="E74" s="32">
        <v>178.41407512500001</v>
      </c>
      <c r="F74" s="100">
        <v>2.3177953568002548E-3</v>
      </c>
      <c r="G74" s="32">
        <v>1605.726676125</v>
      </c>
      <c r="H74" s="100">
        <v>1.3835456670265201E-3</v>
      </c>
      <c r="I74" s="32">
        <v>0</v>
      </c>
      <c r="J74" s="100"/>
      <c r="K74" s="32">
        <v>35682.815024999996</v>
      </c>
      <c r="L74" s="100">
        <v>5.1276625267795625E-3</v>
      </c>
      <c r="M74" s="32">
        <v>36162.550649224999</v>
      </c>
      <c r="N74" s="100">
        <v>1.017991542869467E-3</v>
      </c>
      <c r="O74" s="32">
        <v>5947.1358375</v>
      </c>
      <c r="P74" s="100">
        <v>7.30606065723552E-4</v>
      </c>
      <c r="Q74" s="32">
        <v>25295.151095500001</v>
      </c>
      <c r="R74" s="100">
        <v>6.0894793832950867E-3</v>
      </c>
      <c r="S74" s="32">
        <v>32332.595169875</v>
      </c>
      <c r="T74" s="100">
        <v>1.3702469893525162E-3</v>
      </c>
      <c r="U74" s="32">
        <v>11180.615374500001</v>
      </c>
      <c r="V74" s="100">
        <v>1.9618348540395725E-3</v>
      </c>
      <c r="W74" s="32">
        <v>19823.786124999999</v>
      </c>
      <c r="X74" s="100">
        <v>3.8822363549002948E-3</v>
      </c>
      <c r="Y74" s="32">
        <v>118942.71675000001</v>
      </c>
      <c r="Z74" s="100">
        <v>4.4005955171184004E-3</v>
      </c>
      <c r="AA74" s="32">
        <v>39647.572249999997</v>
      </c>
      <c r="AB74" s="100">
        <v>5.1679111996294031E-3</v>
      </c>
      <c r="AC74" s="32">
        <v>326799.07902784995</v>
      </c>
      <c r="AD74" s="100">
        <v>2.6081144205362928E-3</v>
      </c>
    </row>
    <row r="75" spans="1:30" x14ac:dyDescent="0.25">
      <c r="A75" s="102" t="s">
        <v>285</v>
      </c>
      <c r="B75" t="s">
        <v>207</v>
      </c>
      <c r="C75" s="18">
        <v>6.875</v>
      </c>
      <c r="D75" s="18">
        <v>10.802739726027397</v>
      </c>
      <c r="E75" s="32">
        <v>0</v>
      </c>
      <c r="F75" s="100"/>
      <c r="G75" s="32">
        <v>1084.7869702217999</v>
      </c>
      <c r="H75" s="100">
        <v>9.3468728807514828E-4</v>
      </c>
      <c r="I75" s="32">
        <v>561.09670873539994</v>
      </c>
      <c r="J75" s="100">
        <v>3.034072466956647E-3</v>
      </c>
      <c r="K75" s="32">
        <v>32730.6413428995</v>
      </c>
      <c r="L75" s="100">
        <v>4.7034316932075531E-3</v>
      </c>
      <c r="M75" s="32">
        <v>250817.71009418301</v>
      </c>
      <c r="N75" s="100">
        <v>7.0606277238145004E-3</v>
      </c>
      <c r="O75" s="32">
        <v>22069.8038769265</v>
      </c>
      <c r="P75" s="100">
        <v>2.7112769949088397E-3</v>
      </c>
      <c r="Q75" s="32">
        <v>0</v>
      </c>
      <c r="R75" s="100"/>
      <c r="S75" s="32">
        <v>106028.57472737</v>
      </c>
      <c r="T75" s="100">
        <v>4.4934634705995581E-3</v>
      </c>
      <c r="U75" s="32">
        <v>3692.0163434790002</v>
      </c>
      <c r="V75" s="100">
        <v>6.47828952316925E-4</v>
      </c>
      <c r="W75" s="32">
        <v>5610.9670873542</v>
      </c>
      <c r="X75" s="100">
        <v>1.0988365328056368E-3</v>
      </c>
      <c r="Y75" s="32">
        <v>11221.9341747084</v>
      </c>
      <c r="Z75" s="100">
        <v>4.151846752114779E-4</v>
      </c>
      <c r="AA75" s="32">
        <v>56109.670873542003</v>
      </c>
      <c r="AB75" s="100">
        <v>7.3136835387164834E-3</v>
      </c>
      <c r="AC75" s="32">
        <v>489927.20219941979</v>
      </c>
      <c r="AD75" s="100">
        <v>3.9100055143068916E-3</v>
      </c>
    </row>
    <row r="76" spans="1:30" x14ac:dyDescent="0.25">
      <c r="A76" s="102" t="s">
        <v>716</v>
      </c>
      <c r="B76" t="s">
        <v>213</v>
      </c>
      <c r="C76" s="18">
        <v>5.5</v>
      </c>
      <c r="D76" s="18">
        <v>6.8630136986301373</v>
      </c>
      <c r="E76" s="32">
        <v>168.47045534899999</v>
      </c>
      <c r="F76" s="100">
        <v>2.1886167831341764E-3</v>
      </c>
      <c r="G76" s="32">
        <v>195.07105356199997</v>
      </c>
      <c r="H76" s="100">
        <v>1.6807948384423141E-4</v>
      </c>
      <c r="I76" s="32">
        <v>0</v>
      </c>
      <c r="J76" s="100"/>
      <c r="K76" s="32">
        <v>6722.8578550322</v>
      </c>
      <c r="L76" s="100">
        <v>9.6608258827007279E-4</v>
      </c>
      <c r="M76" s="32">
        <v>12796.6611136672</v>
      </c>
      <c r="N76" s="100">
        <v>3.6023158092580413E-4</v>
      </c>
      <c r="O76" s="32">
        <v>4968.1050595813003</v>
      </c>
      <c r="P76" s="100">
        <v>6.1033206418365524E-4</v>
      </c>
      <c r="Q76" s="32">
        <v>9649.8103450692997</v>
      </c>
      <c r="R76" s="100">
        <v>2.3230666196518966E-3</v>
      </c>
      <c r="S76" s="32">
        <v>19805.918742792699</v>
      </c>
      <c r="T76" s="100">
        <v>8.3936969445490978E-4</v>
      </c>
      <c r="U76" s="32">
        <v>4968.9917461884006</v>
      </c>
      <c r="V76" s="100">
        <v>8.7189665958286385E-4</v>
      </c>
      <c r="W76" s="32">
        <v>6658.1297327139</v>
      </c>
      <c r="X76" s="100">
        <v>1.3039100170368935E-3</v>
      </c>
      <c r="Y76" s="32">
        <v>1995.044865975</v>
      </c>
      <c r="Z76" s="100">
        <v>7.3811879647180375E-5</v>
      </c>
      <c r="AA76" s="32">
        <v>23506.061954221001</v>
      </c>
      <c r="AB76" s="100">
        <v>3.0639263374417918E-3</v>
      </c>
      <c r="AC76" s="32">
        <v>91435.122924152005</v>
      </c>
      <c r="AD76" s="100">
        <v>7.2972440238017492E-4</v>
      </c>
    </row>
    <row r="77" spans="1:30" x14ac:dyDescent="0.25">
      <c r="A77" s="102" t="s">
        <v>717</v>
      </c>
      <c r="B77" t="s">
        <v>213</v>
      </c>
      <c r="C77" s="18">
        <v>5.3125</v>
      </c>
      <c r="D77" s="18">
        <v>7</v>
      </c>
      <c r="E77" s="32">
        <v>220.90611818660003</v>
      </c>
      <c r="F77" s="100">
        <v>2.869813800637327E-3</v>
      </c>
      <c r="G77" s="32">
        <v>229.63758530860002</v>
      </c>
      <c r="H77" s="100">
        <v>1.9786311759288074E-4</v>
      </c>
      <c r="I77" s="32">
        <v>0</v>
      </c>
      <c r="J77" s="100"/>
      <c r="K77" s="32">
        <v>16312.126877320399</v>
      </c>
      <c r="L77" s="100">
        <v>2.3440718357648558E-3</v>
      </c>
      <c r="M77" s="32">
        <v>26055.571038760201</v>
      </c>
      <c r="N77" s="100">
        <v>7.3347566711699699E-4</v>
      </c>
      <c r="O77" s="32">
        <v>1746.2934243999998</v>
      </c>
      <c r="P77" s="100">
        <v>2.1453227288921714E-4</v>
      </c>
      <c r="Q77" s="32">
        <v>12612.604257728999</v>
      </c>
      <c r="R77" s="100">
        <v>3.0363208073805109E-3</v>
      </c>
      <c r="S77" s="32">
        <v>26833.544759330398</v>
      </c>
      <c r="T77" s="100">
        <v>1.1371986605760178E-3</v>
      </c>
      <c r="U77" s="32">
        <v>1746.2934243999998</v>
      </c>
      <c r="V77" s="100">
        <v>3.0641777671573358E-4</v>
      </c>
      <c r="W77" s="32">
        <v>5834.3663309204003</v>
      </c>
      <c r="X77" s="100">
        <v>1.1425864330295997E-3</v>
      </c>
      <c r="Y77" s="32">
        <v>0</v>
      </c>
      <c r="Z77" s="100"/>
      <c r="AA77" s="32">
        <v>0</v>
      </c>
      <c r="AB77" s="100"/>
      <c r="AC77" s="32">
        <v>91591.343816355584</v>
      </c>
      <c r="AD77" s="100">
        <v>7.3097116832259216E-4</v>
      </c>
    </row>
    <row r="78" spans="1:30" x14ac:dyDescent="0.25">
      <c r="A78" s="102" t="s">
        <v>718</v>
      </c>
      <c r="B78" t="s">
        <v>207</v>
      </c>
      <c r="C78" s="18">
        <v>4.25</v>
      </c>
      <c r="D78" s="18">
        <v>7.3397260273972602</v>
      </c>
      <c r="E78" s="32">
        <v>0</v>
      </c>
      <c r="F78" s="100"/>
      <c r="G78" s="32">
        <v>0</v>
      </c>
      <c r="H78" s="100"/>
      <c r="I78" s="32">
        <v>0</v>
      </c>
      <c r="J78" s="100"/>
      <c r="K78" s="32">
        <v>10195.9738788336</v>
      </c>
      <c r="L78" s="100">
        <v>1.4651734496252322E-3</v>
      </c>
      <c r="M78" s="32">
        <v>47581.211434556797</v>
      </c>
      <c r="N78" s="100">
        <v>1.3394318146886816E-3</v>
      </c>
      <c r="O78" s="32">
        <v>0</v>
      </c>
      <c r="P78" s="100"/>
      <c r="Q78" s="32">
        <v>0</v>
      </c>
      <c r="R78" s="100"/>
      <c r="S78" s="32">
        <v>0</v>
      </c>
      <c r="T78" s="100"/>
      <c r="U78" s="32">
        <v>0</v>
      </c>
      <c r="V78" s="100"/>
      <c r="W78" s="32">
        <v>0</v>
      </c>
      <c r="X78" s="100"/>
      <c r="Y78" s="32">
        <v>0</v>
      </c>
      <c r="Z78" s="100"/>
      <c r="AA78" s="32">
        <v>0</v>
      </c>
      <c r="AB78" s="100"/>
      <c r="AC78" s="32">
        <v>57777.185313390393</v>
      </c>
      <c r="AD78" s="100">
        <v>4.6110751181465038E-4</v>
      </c>
    </row>
    <row r="79" spans="1:30" x14ac:dyDescent="0.25">
      <c r="A79" s="102" t="s">
        <v>283</v>
      </c>
      <c r="B79" t="s">
        <v>213</v>
      </c>
      <c r="C79" s="18">
        <v>8.7187000000000001</v>
      </c>
      <c r="D79" s="18">
        <v>2.7260273972602738</v>
      </c>
      <c r="E79" s="32">
        <v>0</v>
      </c>
      <c r="F79" s="100"/>
      <c r="G79" s="32">
        <v>0</v>
      </c>
      <c r="H79" s="100"/>
      <c r="I79" s="32">
        <v>0</v>
      </c>
      <c r="J79" s="100"/>
      <c r="K79" s="32">
        <v>5650.3370262924009</v>
      </c>
      <c r="L79" s="100">
        <v>8.119600825522204E-4</v>
      </c>
      <c r="M79" s="32">
        <v>44094.995831952001</v>
      </c>
      <c r="N79" s="100">
        <v>1.2412933278740819E-3</v>
      </c>
      <c r="O79" s="32">
        <v>0</v>
      </c>
      <c r="P79" s="100"/>
      <c r="Q79" s="32">
        <v>2412.4436125452003</v>
      </c>
      <c r="R79" s="100">
        <v>5.8076449460582017E-4</v>
      </c>
      <c r="S79" s="32">
        <v>8020.1767781303997</v>
      </c>
      <c r="T79" s="100">
        <v>3.3989300971879366E-4</v>
      </c>
      <c r="U79" s="32">
        <v>0</v>
      </c>
      <c r="V79" s="100"/>
      <c r="W79" s="32">
        <v>0</v>
      </c>
      <c r="X79" s="100"/>
      <c r="Y79" s="32">
        <v>28757.605977359999</v>
      </c>
      <c r="Z79" s="100">
        <v>1.0639625140984323E-3</v>
      </c>
      <c r="AA79" s="32">
        <v>0</v>
      </c>
      <c r="AB79" s="100"/>
      <c r="AC79" s="32">
        <v>88935.559226280006</v>
      </c>
      <c r="AD79" s="100">
        <v>7.0977591248582784E-4</v>
      </c>
    </row>
    <row r="80" spans="1:30" x14ac:dyDescent="0.25">
      <c r="A80" s="102" t="s">
        <v>472</v>
      </c>
      <c r="B80" t="s">
        <v>213</v>
      </c>
      <c r="C80" s="18">
        <v>7.17</v>
      </c>
      <c r="D80" s="18">
        <v>6.8794520547945206</v>
      </c>
      <c r="E80" s="32">
        <v>0</v>
      </c>
      <c r="F80" s="100"/>
      <c r="G80" s="32">
        <v>0</v>
      </c>
      <c r="H80" s="100"/>
      <c r="I80" s="32">
        <v>0</v>
      </c>
      <c r="J80" s="100"/>
      <c r="K80" s="32">
        <v>27166.4321845714</v>
      </c>
      <c r="L80" s="100">
        <v>3.9038482866760598E-3</v>
      </c>
      <c r="M80" s="32">
        <v>157630.24716521701</v>
      </c>
      <c r="N80" s="100">
        <v>4.4373600764815984E-3</v>
      </c>
      <c r="O80" s="32">
        <v>4199.62189717</v>
      </c>
      <c r="P80" s="100">
        <v>5.1592385236447907E-4</v>
      </c>
      <c r="Q80" s="32">
        <v>22557.091077921403</v>
      </c>
      <c r="R80" s="100">
        <v>5.4303269645441408E-3</v>
      </c>
      <c r="S80" s="32">
        <v>83423.952540246508</v>
      </c>
      <c r="T80" s="100">
        <v>3.5354854507523873E-3</v>
      </c>
      <c r="U80" s="32">
        <v>13546.341363432501</v>
      </c>
      <c r="V80" s="100">
        <v>2.3769429267830699E-3</v>
      </c>
      <c r="W80" s="32">
        <v>25145.4921838113</v>
      </c>
      <c r="X80" s="100">
        <v>4.9244247946532678E-3</v>
      </c>
      <c r="Y80" s="32">
        <v>135456.24354815899</v>
      </c>
      <c r="Z80" s="100">
        <v>5.0115564400350452E-3</v>
      </c>
      <c r="AA80" s="32">
        <v>0</v>
      </c>
      <c r="AB80" s="100"/>
      <c r="AC80" s="32">
        <v>469125.42196052911</v>
      </c>
      <c r="AD80" s="100">
        <v>3.7439909001431401E-3</v>
      </c>
    </row>
    <row r="81" spans="1:30" x14ac:dyDescent="0.25">
      <c r="A81" s="102" t="s">
        <v>470</v>
      </c>
      <c r="B81" t="s">
        <v>207</v>
      </c>
      <c r="C81" s="18">
        <v>6.125</v>
      </c>
      <c r="D81" s="18">
        <v>11.405479452054795</v>
      </c>
      <c r="E81" s="32">
        <v>644.14596695240004</v>
      </c>
      <c r="F81" s="100">
        <v>8.3681656296335505E-3</v>
      </c>
      <c r="G81" s="32">
        <v>6870.8903141598003</v>
      </c>
      <c r="H81" s="100">
        <v>5.9201797317778729E-3</v>
      </c>
      <c r="I81" s="32">
        <v>0</v>
      </c>
      <c r="J81" s="100"/>
      <c r="K81" s="32">
        <v>63287.341253081904</v>
      </c>
      <c r="L81" s="100">
        <v>9.0944654432554371E-3</v>
      </c>
      <c r="M81" s="32">
        <v>187836.54255205102</v>
      </c>
      <c r="N81" s="100">
        <v>5.287680440868644E-3</v>
      </c>
      <c r="O81" s="32">
        <v>4784.5730989747999</v>
      </c>
      <c r="P81" s="100">
        <v>5.8778514961215075E-4</v>
      </c>
      <c r="Q81" s="32">
        <v>11809.342727462201</v>
      </c>
      <c r="R81" s="100">
        <v>2.8429460175053113E-3</v>
      </c>
      <c r="S81" s="32">
        <v>51531.677356198998</v>
      </c>
      <c r="T81" s="100">
        <v>2.1838991080866555E-3</v>
      </c>
      <c r="U81" s="32">
        <v>4784.5730989747999</v>
      </c>
      <c r="V81" s="100">
        <v>8.3953717687821445E-4</v>
      </c>
      <c r="W81" s="32">
        <v>21471.532231749603</v>
      </c>
      <c r="X81" s="100">
        <v>4.2049264706497513E-3</v>
      </c>
      <c r="Y81" s="32">
        <v>73361.068458477792</v>
      </c>
      <c r="Z81" s="100">
        <v>2.7141837500478435E-3</v>
      </c>
      <c r="AA81" s="32">
        <v>0</v>
      </c>
      <c r="AB81" s="100"/>
      <c r="AC81" s="32">
        <v>426381.68705808331</v>
      </c>
      <c r="AD81" s="100">
        <v>3.4028621805693958E-3</v>
      </c>
    </row>
    <row r="82" spans="1:30" x14ac:dyDescent="0.25">
      <c r="A82" s="102" t="s">
        <v>712</v>
      </c>
      <c r="B82" t="s">
        <v>213</v>
      </c>
      <c r="C82" s="18">
        <v>7.46875</v>
      </c>
      <c r="D82" s="18">
        <v>2.5342465753424657</v>
      </c>
      <c r="E82" s="32">
        <v>0</v>
      </c>
      <c r="F82" s="100"/>
      <c r="G82" s="32">
        <v>0</v>
      </c>
      <c r="H82" s="100"/>
      <c r="I82" s="32">
        <v>0</v>
      </c>
      <c r="J82" s="100"/>
      <c r="K82" s="32">
        <v>30803.570447748003</v>
      </c>
      <c r="L82" s="100">
        <v>4.4265093369250446E-3</v>
      </c>
      <c r="M82" s="32">
        <v>48507.948146952003</v>
      </c>
      <c r="N82" s="100">
        <v>1.3655198565648205E-3</v>
      </c>
      <c r="O82" s="32">
        <v>0</v>
      </c>
      <c r="P82" s="100"/>
      <c r="Q82" s="32">
        <v>4605.1849506599992</v>
      </c>
      <c r="R82" s="100">
        <v>1.1086385176127191E-3</v>
      </c>
      <c r="S82" s="32">
        <v>14327.242068719999</v>
      </c>
      <c r="T82" s="100">
        <v>6.0718479934081314E-4</v>
      </c>
      <c r="U82" s="32">
        <v>0</v>
      </c>
      <c r="V82" s="100"/>
      <c r="W82" s="32">
        <v>0</v>
      </c>
      <c r="X82" s="100"/>
      <c r="Y82" s="32">
        <v>45898.343341578002</v>
      </c>
      <c r="Z82" s="100">
        <v>1.6981287250789933E-3</v>
      </c>
      <c r="AA82" s="32">
        <v>0</v>
      </c>
      <c r="AB82" s="100"/>
      <c r="AC82" s="32">
        <v>144142.28895565798</v>
      </c>
      <c r="AD82" s="100">
        <v>1.1503691612372111E-3</v>
      </c>
    </row>
    <row r="83" spans="1:30" x14ac:dyDescent="0.25">
      <c r="A83" s="102" t="s">
        <v>713</v>
      </c>
      <c r="B83" t="s">
        <v>213</v>
      </c>
      <c r="C83" s="18">
        <v>8.5</v>
      </c>
      <c r="D83" s="18">
        <v>2.6109589041095891</v>
      </c>
      <c r="E83" s="32">
        <v>0</v>
      </c>
      <c r="F83" s="100"/>
      <c r="G83" s="32">
        <v>0</v>
      </c>
      <c r="H83" s="100"/>
      <c r="I83" s="32">
        <v>0</v>
      </c>
      <c r="J83" s="100"/>
      <c r="K83" s="32">
        <v>4310.6848755625006</v>
      </c>
      <c r="L83" s="100">
        <v>6.1945049138334494E-4</v>
      </c>
      <c r="M83" s="32">
        <v>21806.994076375002</v>
      </c>
      <c r="N83" s="100">
        <v>6.1387637615739014E-4</v>
      </c>
      <c r="O83" s="32">
        <v>0</v>
      </c>
      <c r="P83" s="100"/>
      <c r="Q83" s="32">
        <v>1267.8484928125001</v>
      </c>
      <c r="R83" s="100">
        <v>3.0521807238767393E-4</v>
      </c>
      <c r="S83" s="32">
        <v>5071.3939712500005</v>
      </c>
      <c r="T83" s="100">
        <v>2.1492435990416294E-4</v>
      </c>
      <c r="U83" s="32">
        <v>0</v>
      </c>
      <c r="V83" s="100"/>
      <c r="W83" s="32">
        <v>0</v>
      </c>
      <c r="X83" s="100"/>
      <c r="Y83" s="32">
        <v>15214.181913750001</v>
      </c>
      <c r="Z83" s="100">
        <v>5.6288827559735472E-4</v>
      </c>
      <c r="AA83" s="32">
        <v>0</v>
      </c>
      <c r="AB83" s="100"/>
      <c r="AC83" s="32">
        <v>47671.103329750003</v>
      </c>
      <c r="AD83" s="100">
        <v>3.8045300619283899E-4</v>
      </c>
    </row>
    <row r="84" spans="1:30" x14ac:dyDescent="0.25">
      <c r="A84" s="102" t="s">
        <v>714</v>
      </c>
      <c r="B84" t="s">
        <v>213</v>
      </c>
      <c r="C84" s="18">
        <v>6.21875</v>
      </c>
      <c r="D84" s="18">
        <v>0.92602739726027394</v>
      </c>
      <c r="E84" s="32">
        <v>0</v>
      </c>
      <c r="F84" s="100"/>
      <c r="G84" s="32">
        <v>0</v>
      </c>
      <c r="H84" s="100"/>
      <c r="I84" s="32">
        <v>0</v>
      </c>
      <c r="J84" s="100"/>
      <c r="K84" s="32">
        <v>3992.5970027812004</v>
      </c>
      <c r="L84" s="100">
        <v>5.7374088959489427E-4</v>
      </c>
      <c r="M84" s="32">
        <v>19165.271384692402</v>
      </c>
      <c r="N84" s="100">
        <v>5.3951073240551925E-4</v>
      </c>
      <c r="O84" s="32">
        <v>0</v>
      </c>
      <c r="P84" s="100"/>
      <c r="Q84" s="32">
        <v>3992.5970027812004</v>
      </c>
      <c r="R84" s="100">
        <v>9.6116591841853517E-4</v>
      </c>
      <c r="S84" s="32">
        <v>19165.271384692402</v>
      </c>
      <c r="T84" s="100">
        <v>8.1221922573869963E-4</v>
      </c>
      <c r="U84" s="32">
        <v>0</v>
      </c>
      <c r="V84" s="100"/>
      <c r="W84" s="32">
        <v>4532.4638023499992</v>
      </c>
      <c r="X84" s="100">
        <v>8.8762538295155216E-4</v>
      </c>
      <c r="Y84" s="32">
        <v>0</v>
      </c>
      <c r="Z84" s="100"/>
      <c r="AA84" s="32">
        <v>0</v>
      </c>
      <c r="AB84" s="100"/>
      <c r="AC84" s="32">
        <v>50848.200577297197</v>
      </c>
      <c r="AD84" s="100">
        <v>4.0580874823294383E-4</v>
      </c>
    </row>
    <row r="85" spans="1:30" x14ac:dyDescent="0.25">
      <c r="A85" s="102" t="s">
        <v>715</v>
      </c>
      <c r="B85" t="s">
        <v>213</v>
      </c>
      <c r="C85" s="18">
        <v>7.25</v>
      </c>
      <c r="D85" s="18">
        <v>6.0109589041095894</v>
      </c>
      <c r="E85" s="32">
        <v>0</v>
      </c>
      <c r="F85" s="100"/>
      <c r="G85" s="32">
        <v>0</v>
      </c>
      <c r="H85" s="100"/>
      <c r="I85" s="32">
        <v>0</v>
      </c>
      <c r="J85" s="100"/>
      <c r="K85" s="32">
        <v>5031.9578159036</v>
      </c>
      <c r="L85" s="100">
        <v>7.2309826203081136E-4</v>
      </c>
      <c r="M85" s="32">
        <v>21651.249373603001</v>
      </c>
      <c r="N85" s="100">
        <v>6.0949209497638298E-4</v>
      </c>
      <c r="O85" s="32">
        <v>3813.630115125</v>
      </c>
      <c r="P85" s="100">
        <v>4.68504734155794E-4</v>
      </c>
      <c r="Q85" s="32">
        <v>5339.0821611749998</v>
      </c>
      <c r="R85" s="100">
        <v>1.2853147476149154E-3</v>
      </c>
      <c r="S85" s="32">
        <v>24712.32314601</v>
      </c>
      <c r="T85" s="100">
        <v>1.0473018392992059E-3</v>
      </c>
      <c r="U85" s="32">
        <v>4254.9942404488002</v>
      </c>
      <c r="V85" s="100">
        <v>7.4661328782391816E-4</v>
      </c>
      <c r="W85" s="32">
        <v>22373.296675400001</v>
      </c>
      <c r="X85" s="100">
        <v>4.381525566534923E-3</v>
      </c>
      <c r="Y85" s="32">
        <v>0</v>
      </c>
      <c r="Z85" s="100"/>
      <c r="AA85" s="32">
        <v>0</v>
      </c>
      <c r="AB85" s="100"/>
      <c r="AC85" s="32">
        <v>87176.533527665393</v>
      </c>
      <c r="AD85" s="100">
        <v>6.9573749994103712E-4</v>
      </c>
    </row>
    <row r="86" spans="1:30" x14ac:dyDescent="0.25">
      <c r="A86" s="102" t="s">
        <v>719</v>
      </c>
      <c r="B86" t="s">
        <v>207</v>
      </c>
      <c r="C86" s="18">
        <v>5.375</v>
      </c>
      <c r="D86" s="18">
        <v>4.8</v>
      </c>
      <c r="E86" s="32">
        <v>0</v>
      </c>
      <c r="F86" s="100"/>
      <c r="G86" s="32">
        <v>0</v>
      </c>
      <c r="H86" s="100"/>
      <c r="I86" s="32">
        <v>0</v>
      </c>
      <c r="J86" s="100"/>
      <c r="K86" s="32">
        <v>25624.4368988608</v>
      </c>
      <c r="L86" s="100">
        <v>3.6822617488014744E-3</v>
      </c>
      <c r="M86" s="32">
        <v>181201.37521337302</v>
      </c>
      <c r="N86" s="100">
        <v>5.100897591898264E-3</v>
      </c>
      <c r="O86" s="32">
        <v>3660.6338426943998</v>
      </c>
      <c r="P86" s="100">
        <v>4.4970913107471853E-4</v>
      </c>
      <c r="Q86" s="32">
        <v>0</v>
      </c>
      <c r="R86" s="100"/>
      <c r="S86" s="32">
        <v>21378.101641335201</v>
      </c>
      <c r="T86" s="100">
        <v>9.0599839753676336E-4</v>
      </c>
      <c r="U86" s="32">
        <v>7284.6613469617996</v>
      </c>
      <c r="V86" s="100">
        <v>1.2782214620260675E-3</v>
      </c>
      <c r="W86" s="32">
        <v>0</v>
      </c>
      <c r="X86" s="100"/>
      <c r="Y86" s="32">
        <v>732.12676853879998</v>
      </c>
      <c r="Z86" s="100">
        <v>2.7086936162438244E-5</v>
      </c>
      <c r="AA86" s="32">
        <v>0</v>
      </c>
      <c r="AB86" s="100"/>
      <c r="AC86" s="32">
        <v>239881.335711764</v>
      </c>
      <c r="AD86" s="100">
        <v>1.9144422706100777E-3</v>
      </c>
    </row>
    <row r="87" spans="1:30" x14ac:dyDescent="0.25">
      <c r="A87" s="102" t="s">
        <v>997</v>
      </c>
      <c r="B87" t="s">
        <v>207</v>
      </c>
      <c r="C87" s="18">
        <v>2.75</v>
      </c>
      <c r="D87" s="18">
        <v>2.1123287671232878</v>
      </c>
      <c r="E87" s="32">
        <v>0</v>
      </c>
      <c r="F87" s="100"/>
      <c r="G87" s="32">
        <v>0</v>
      </c>
      <c r="H87" s="100"/>
      <c r="I87" s="32">
        <v>0</v>
      </c>
      <c r="J87" s="100"/>
      <c r="K87" s="32">
        <v>16976.931399999998</v>
      </c>
      <c r="L87" s="100">
        <v>2.4396050283167726E-3</v>
      </c>
      <c r="M87" s="32">
        <v>20372.31768</v>
      </c>
      <c r="N87" s="100">
        <v>5.7348961106355419E-4</v>
      </c>
      <c r="O87" s="32">
        <v>0</v>
      </c>
      <c r="P87" s="100"/>
      <c r="Q87" s="32">
        <v>0</v>
      </c>
      <c r="R87" s="100"/>
      <c r="S87" s="32">
        <v>0</v>
      </c>
      <c r="T87" s="100"/>
      <c r="U87" s="32">
        <v>0</v>
      </c>
      <c r="V87" s="100"/>
      <c r="W87" s="32">
        <v>0</v>
      </c>
      <c r="X87" s="100"/>
      <c r="Y87" s="32">
        <v>0</v>
      </c>
      <c r="Z87" s="100"/>
      <c r="AA87" s="32">
        <v>0</v>
      </c>
      <c r="AB87" s="100"/>
      <c r="AC87" s="32">
        <v>37349.249080000001</v>
      </c>
      <c r="AD87" s="100">
        <v>2.9807646769239651E-4</v>
      </c>
    </row>
    <row r="88" spans="1:30" x14ac:dyDescent="0.25">
      <c r="A88" s="102" t="s">
        <v>165</v>
      </c>
      <c r="B88" t="s">
        <v>213</v>
      </c>
      <c r="C88" s="18">
        <v>6.2187999999999999</v>
      </c>
      <c r="D88" s="18">
        <v>11.490410958904109</v>
      </c>
      <c r="E88" s="32">
        <v>0</v>
      </c>
      <c r="F88" s="100"/>
      <c r="G88" s="32">
        <v>0</v>
      </c>
      <c r="H88" s="100"/>
      <c r="I88" s="32">
        <v>0</v>
      </c>
      <c r="J88" s="100"/>
      <c r="K88" s="32">
        <v>0</v>
      </c>
      <c r="L88" s="100"/>
      <c r="M88" s="32">
        <v>386.81083006860001</v>
      </c>
      <c r="N88" s="100">
        <v>1.0888893250913215E-5</v>
      </c>
      <c r="O88" s="32">
        <v>0</v>
      </c>
      <c r="P88" s="100"/>
      <c r="Q88" s="32">
        <v>755.20209680059997</v>
      </c>
      <c r="R88" s="100">
        <v>1.8180510491224528E-4</v>
      </c>
      <c r="S88" s="32">
        <v>4172.0310957398997</v>
      </c>
      <c r="T88" s="100">
        <v>1.7680959472591507E-4</v>
      </c>
      <c r="U88" s="32">
        <v>902.55860349340003</v>
      </c>
      <c r="V88" s="100">
        <v>1.5836971998742238E-4</v>
      </c>
      <c r="W88" s="32">
        <v>0</v>
      </c>
      <c r="X88" s="100"/>
      <c r="Y88" s="32">
        <v>4144.401750735</v>
      </c>
      <c r="Z88" s="100">
        <v>1.5333293423720366E-4</v>
      </c>
      <c r="AA88" s="32">
        <v>0</v>
      </c>
      <c r="AB88" s="100"/>
      <c r="AC88" s="32">
        <v>10361.0043768375</v>
      </c>
      <c r="AD88" s="100">
        <v>8.2688987395116386E-5</v>
      </c>
    </row>
    <row r="89" spans="1:30" x14ac:dyDescent="0.25">
      <c r="A89" s="102" t="s">
        <v>280</v>
      </c>
      <c r="B89" t="s">
        <v>207</v>
      </c>
      <c r="C89" s="18">
        <v>7.5312000000000001</v>
      </c>
      <c r="D89" s="18">
        <v>0.32328767123287672</v>
      </c>
      <c r="E89" s="32">
        <v>0</v>
      </c>
      <c r="F89" s="100"/>
      <c r="G89" s="32">
        <v>0</v>
      </c>
      <c r="H89" s="100"/>
      <c r="I89" s="32">
        <v>0</v>
      </c>
      <c r="J89" s="100"/>
      <c r="K89" s="32">
        <v>0</v>
      </c>
      <c r="L89" s="100"/>
      <c r="M89" s="32">
        <v>0</v>
      </c>
      <c r="N89" s="100"/>
      <c r="O89" s="32">
        <v>0</v>
      </c>
      <c r="P89" s="100"/>
      <c r="Q89" s="32">
        <v>0</v>
      </c>
      <c r="R89" s="100"/>
      <c r="S89" s="32">
        <v>0</v>
      </c>
      <c r="T89" s="100"/>
      <c r="U89" s="32">
        <v>0</v>
      </c>
      <c r="V89" s="100"/>
      <c r="W89" s="32">
        <v>15358.041484351001</v>
      </c>
      <c r="X89" s="100">
        <v>3.0076770711031033E-3</v>
      </c>
      <c r="Y89" s="32">
        <v>0</v>
      </c>
      <c r="Z89" s="100"/>
      <c r="AA89" s="32">
        <v>0</v>
      </c>
      <c r="AB89" s="100"/>
      <c r="AC89" s="32">
        <v>15358.041484351001</v>
      </c>
      <c r="AD89" s="100">
        <v>1.225692850349707E-4</v>
      </c>
    </row>
    <row r="90" spans="1:30" x14ac:dyDescent="0.25">
      <c r="A90" s="102" t="s">
        <v>471</v>
      </c>
      <c r="B90" t="s">
        <v>213</v>
      </c>
      <c r="C90" s="18">
        <v>7.17</v>
      </c>
      <c r="D90" s="18">
        <v>6.8794520547945206</v>
      </c>
      <c r="E90" s="32">
        <v>0</v>
      </c>
      <c r="F90" s="100"/>
      <c r="G90" s="32">
        <v>0</v>
      </c>
      <c r="H90" s="100"/>
      <c r="I90" s="32">
        <v>0</v>
      </c>
      <c r="J90" s="100"/>
      <c r="K90" s="32">
        <v>0</v>
      </c>
      <c r="L90" s="100"/>
      <c r="M90" s="32">
        <v>0</v>
      </c>
      <c r="N90" s="100"/>
      <c r="O90" s="32">
        <v>0</v>
      </c>
      <c r="P90" s="100"/>
      <c r="Q90" s="32">
        <v>0</v>
      </c>
      <c r="R90" s="100"/>
      <c r="S90" s="32">
        <v>0</v>
      </c>
      <c r="T90" s="100"/>
      <c r="U90" s="32">
        <v>0</v>
      </c>
      <c r="V90" s="100"/>
      <c r="W90" s="32">
        <v>0</v>
      </c>
      <c r="X90" s="100"/>
      <c r="Y90" s="32">
        <v>7784.6649801200001</v>
      </c>
      <c r="Z90" s="100">
        <v>2.8801395116767142E-4</v>
      </c>
      <c r="AA90" s="32">
        <v>0</v>
      </c>
      <c r="AB90" s="100"/>
      <c r="AC90" s="32">
        <v>7784.6649801200001</v>
      </c>
      <c r="AD90" s="100">
        <v>6.212776686547696E-5</v>
      </c>
    </row>
    <row r="91" spans="1:30" x14ac:dyDescent="0.25">
      <c r="A91" s="102" t="s">
        <v>282</v>
      </c>
      <c r="B91" t="s">
        <v>207</v>
      </c>
      <c r="C91" s="18">
        <v>6.53125</v>
      </c>
      <c r="D91" s="18">
        <v>0.49589041095890413</v>
      </c>
      <c r="E91" s="32">
        <v>0</v>
      </c>
      <c r="F91" s="100"/>
      <c r="G91" s="32">
        <v>0</v>
      </c>
      <c r="H91" s="100"/>
      <c r="I91" s="32">
        <v>0</v>
      </c>
      <c r="J91" s="100"/>
      <c r="K91" s="32">
        <v>0</v>
      </c>
      <c r="L91" s="100"/>
      <c r="M91" s="32">
        <v>0</v>
      </c>
      <c r="N91" s="100"/>
      <c r="O91" s="32">
        <v>0</v>
      </c>
      <c r="P91" s="100"/>
      <c r="Q91" s="32">
        <v>0</v>
      </c>
      <c r="R91" s="100"/>
      <c r="S91" s="32">
        <v>0</v>
      </c>
      <c r="T91" s="100"/>
      <c r="U91" s="32">
        <v>0</v>
      </c>
      <c r="V91" s="100"/>
      <c r="W91" s="32">
        <v>0</v>
      </c>
      <c r="X91" s="100"/>
      <c r="Y91" s="32">
        <v>34432.844563088402</v>
      </c>
      <c r="Z91" s="100">
        <v>1.2739327431409246E-3</v>
      </c>
      <c r="AA91" s="32">
        <v>0</v>
      </c>
      <c r="AB91" s="100"/>
      <c r="AC91" s="32">
        <v>34432.844563088402</v>
      </c>
      <c r="AD91" s="100">
        <v>2.7480125926983512E-4</v>
      </c>
    </row>
    <row r="92" spans="1:30" x14ac:dyDescent="0.25">
      <c r="A92" s="102" t="s">
        <v>1031</v>
      </c>
      <c r="B92" t="s">
        <v>207</v>
      </c>
      <c r="C92" s="18">
        <v>4.75</v>
      </c>
      <c r="D92" s="18">
        <v>0.29315068493150687</v>
      </c>
      <c r="E92" s="32">
        <v>0</v>
      </c>
      <c r="F92" s="100"/>
      <c r="G92" s="32">
        <v>1117.4955316868002</v>
      </c>
      <c r="H92" s="100">
        <v>9.6287003496628139E-4</v>
      </c>
      <c r="I92" s="32">
        <v>0</v>
      </c>
      <c r="J92" s="100"/>
      <c r="K92" s="32">
        <v>0</v>
      </c>
      <c r="L92" s="100"/>
      <c r="M92" s="32">
        <v>0</v>
      </c>
      <c r="N92" s="100"/>
      <c r="O92" s="32">
        <v>0</v>
      </c>
      <c r="P92" s="100"/>
      <c r="Q92" s="32">
        <v>0</v>
      </c>
      <c r="R92" s="100"/>
      <c r="S92" s="32">
        <v>0</v>
      </c>
      <c r="T92" s="100"/>
      <c r="U92" s="32">
        <v>0</v>
      </c>
      <c r="V92" s="100"/>
      <c r="W92" s="32">
        <v>0</v>
      </c>
      <c r="X92" s="100"/>
      <c r="Y92" s="32">
        <v>0</v>
      </c>
      <c r="Z92" s="100"/>
      <c r="AA92" s="32">
        <v>0</v>
      </c>
      <c r="AB92" s="100"/>
      <c r="AC92" s="32">
        <v>1117.4955316868002</v>
      </c>
      <c r="AD92" s="100">
        <v>8.9184957918098506E-6</v>
      </c>
    </row>
    <row r="93" spans="1:30" x14ac:dyDescent="0.25">
      <c r="A93" s="101" t="s">
        <v>401</v>
      </c>
      <c r="B93" t="s">
        <v>464</v>
      </c>
      <c r="C93" s="18" t="s">
        <v>464</v>
      </c>
      <c r="D93" s="18" t="s">
        <v>464</v>
      </c>
      <c r="E93" s="32">
        <v>0</v>
      </c>
      <c r="F93" s="100"/>
      <c r="G93" s="32">
        <v>0</v>
      </c>
      <c r="H93" s="100"/>
      <c r="I93" s="32">
        <v>0</v>
      </c>
      <c r="J93" s="100"/>
      <c r="K93" s="32">
        <v>10023.802404999999</v>
      </c>
      <c r="L93" s="100">
        <v>1.4404322061460271E-3</v>
      </c>
      <c r="M93" s="32">
        <v>18454.017875999998</v>
      </c>
      <c r="N93" s="100">
        <v>5.1948863651664378E-4</v>
      </c>
      <c r="O93" s="32">
        <v>0</v>
      </c>
      <c r="P93" s="100"/>
      <c r="Q93" s="32">
        <v>5011.9012024999993</v>
      </c>
      <c r="R93" s="100">
        <v>1.2065501774830305E-3</v>
      </c>
      <c r="S93" s="32">
        <v>20047.604809999997</v>
      </c>
      <c r="T93" s="100">
        <v>8.4961228723842415E-4</v>
      </c>
      <c r="U93" s="32">
        <v>0</v>
      </c>
      <c r="V93" s="100"/>
      <c r="W93" s="32">
        <v>0</v>
      </c>
      <c r="X93" s="100"/>
      <c r="Y93" s="32">
        <v>10023.802404999999</v>
      </c>
      <c r="Z93" s="100">
        <v>3.7085667061597229E-4</v>
      </c>
      <c r="AA93" s="32">
        <v>0</v>
      </c>
      <c r="AB93" s="100"/>
      <c r="AC93" s="32">
        <v>63561.12869849999</v>
      </c>
      <c r="AD93" s="100">
        <v>5.0726794223919351E-4</v>
      </c>
    </row>
    <row r="94" spans="1:30" x14ac:dyDescent="0.25">
      <c r="A94" s="102" t="s">
        <v>941</v>
      </c>
      <c r="B94" t="s">
        <v>213</v>
      </c>
      <c r="C94" s="18">
        <v>5.5</v>
      </c>
      <c r="D94" s="18">
        <v>1.6657534246575343</v>
      </c>
      <c r="E94" s="32">
        <v>0</v>
      </c>
      <c r="F94" s="100"/>
      <c r="G94" s="32">
        <v>0</v>
      </c>
      <c r="H94" s="100"/>
      <c r="I94" s="32">
        <v>0</v>
      </c>
      <c r="J94" s="100"/>
      <c r="K94" s="32">
        <v>10023.802404999999</v>
      </c>
      <c r="L94" s="100">
        <v>1.4404322061460271E-3</v>
      </c>
      <c r="M94" s="32">
        <v>0</v>
      </c>
      <c r="N94" s="100"/>
      <c r="O94" s="32">
        <v>0</v>
      </c>
      <c r="P94" s="100"/>
      <c r="Q94" s="32">
        <v>5011.9012024999993</v>
      </c>
      <c r="R94" s="100">
        <v>1.2065501774830305E-3</v>
      </c>
      <c r="S94" s="32">
        <v>20047.604809999997</v>
      </c>
      <c r="T94" s="100">
        <v>8.4961228723842415E-4</v>
      </c>
      <c r="U94" s="32">
        <v>0</v>
      </c>
      <c r="V94" s="100"/>
      <c r="W94" s="32">
        <v>0</v>
      </c>
      <c r="X94" s="100"/>
      <c r="Y94" s="32">
        <v>10023.802404999999</v>
      </c>
      <c r="Z94" s="100">
        <v>3.7085667061597229E-4</v>
      </c>
      <c r="AA94" s="32">
        <v>0</v>
      </c>
      <c r="AB94" s="100"/>
      <c r="AC94" s="32">
        <v>45107.110822499999</v>
      </c>
      <c r="AD94" s="100">
        <v>3.599903235800282E-4</v>
      </c>
    </row>
    <row r="95" spans="1:30" x14ac:dyDescent="0.25">
      <c r="A95" s="102" t="s">
        <v>720</v>
      </c>
      <c r="B95" t="s">
        <v>213</v>
      </c>
      <c r="C95" s="18">
        <v>6.9</v>
      </c>
      <c r="D95" s="18">
        <v>10.353424657534246</v>
      </c>
      <c r="E95" s="32">
        <v>0</v>
      </c>
      <c r="F95" s="100"/>
      <c r="G95" s="32">
        <v>0</v>
      </c>
      <c r="H95" s="100"/>
      <c r="I95" s="32">
        <v>0</v>
      </c>
      <c r="J95" s="100"/>
      <c r="K95" s="32">
        <v>0</v>
      </c>
      <c r="L95" s="100"/>
      <c r="M95" s="32">
        <v>18454.017875999998</v>
      </c>
      <c r="N95" s="100">
        <v>5.1948863651664378E-4</v>
      </c>
      <c r="O95" s="32">
        <v>0</v>
      </c>
      <c r="P95" s="100"/>
      <c r="Q95" s="32">
        <v>0</v>
      </c>
      <c r="R95" s="100"/>
      <c r="S95" s="32">
        <v>0</v>
      </c>
      <c r="T95" s="100"/>
      <c r="U95" s="32">
        <v>0</v>
      </c>
      <c r="V95" s="100"/>
      <c r="W95" s="32">
        <v>0</v>
      </c>
      <c r="X95" s="100"/>
      <c r="Y95" s="32">
        <v>0</v>
      </c>
      <c r="Z95" s="100"/>
      <c r="AA95" s="32">
        <v>0</v>
      </c>
      <c r="AB95" s="100"/>
      <c r="AC95" s="32">
        <v>18454.017875999998</v>
      </c>
      <c r="AD95" s="100">
        <v>1.4727761865916534E-4</v>
      </c>
    </row>
    <row r="96" spans="1:30" x14ac:dyDescent="0.25">
      <c r="A96" s="101" t="s">
        <v>403</v>
      </c>
      <c r="B96" t="s">
        <v>464</v>
      </c>
      <c r="C96" s="18" t="s">
        <v>464</v>
      </c>
      <c r="D96" s="18" t="s">
        <v>464</v>
      </c>
      <c r="E96" s="32">
        <v>0</v>
      </c>
      <c r="F96" s="100"/>
      <c r="G96" s="32">
        <v>0</v>
      </c>
      <c r="H96" s="100"/>
      <c r="I96" s="32">
        <v>0</v>
      </c>
      <c r="J96" s="100"/>
      <c r="K96" s="32">
        <v>2582.3477890859999</v>
      </c>
      <c r="L96" s="100">
        <v>3.7108641736732865E-4</v>
      </c>
      <c r="M96" s="32">
        <v>0</v>
      </c>
      <c r="N96" s="100"/>
      <c r="O96" s="32">
        <v>0</v>
      </c>
      <c r="P96" s="100"/>
      <c r="Q96" s="32">
        <v>18859.436165112598</v>
      </c>
      <c r="R96" s="100">
        <v>4.5401645269655521E-3</v>
      </c>
      <c r="S96" s="32">
        <v>8445.3855035748002</v>
      </c>
      <c r="T96" s="100">
        <v>3.5791324511361502E-4</v>
      </c>
      <c r="U96" s="32">
        <v>0</v>
      </c>
      <c r="V96" s="100"/>
      <c r="W96" s="32">
        <v>24350.173159466798</v>
      </c>
      <c r="X96" s="100">
        <v>4.7686716801581394E-3</v>
      </c>
      <c r="Y96" s="32">
        <v>8198.3166359551997</v>
      </c>
      <c r="Z96" s="100">
        <v>3.0331807126897207E-4</v>
      </c>
      <c r="AA96" s="32">
        <v>0</v>
      </c>
      <c r="AB96" s="100"/>
      <c r="AC96" s="32">
        <v>62435.659253195401</v>
      </c>
      <c r="AD96" s="100">
        <v>4.9828580832711553E-4</v>
      </c>
    </row>
    <row r="97" spans="1:30" x14ac:dyDescent="0.25">
      <c r="A97" s="102" t="s">
        <v>813</v>
      </c>
      <c r="B97" t="s">
        <v>213</v>
      </c>
      <c r="C97" s="18">
        <v>5.4</v>
      </c>
      <c r="D97" s="18">
        <v>1.6328767123287671</v>
      </c>
      <c r="E97" s="32">
        <v>0</v>
      </c>
      <c r="F97" s="100"/>
      <c r="G97" s="32">
        <v>0</v>
      </c>
      <c r="H97" s="100"/>
      <c r="I97" s="32">
        <v>0</v>
      </c>
      <c r="J97" s="100"/>
      <c r="K97" s="32">
        <v>2582.3477890859999</v>
      </c>
      <c r="L97" s="100">
        <v>3.7108641736732865E-4</v>
      </c>
      <c r="M97" s="32">
        <v>0</v>
      </c>
      <c r="N97" s="100"/>
      <c r="O97" s="32">
        <v>0</v>
      </c>
      <c r="P97" s="100"/>
      <c r="Q97" s="32">
        <v>0</v>
      </c>
      <c r="R97" s="100"/>
      <c r="S97" s="32">
        <v>0</v>
      </c>
      <c r="T97" s="100"/>
      <c r="U97" s="32">
        <v>0</v>
      </c>
      <c r="V97" s="100"/>
      <c r="W97" s="32">
        <v>21651.993000797997</v>
      </c>
      <c r="X97" s="100">
        <v>4.2402674168148949E-3</v>
      </c>
      <c r="Y97" s="32">
        <v>0</v>
      </c>
      <c r="Z97" s="100"/>
      <c r="AA97" s="32">
        <v>0</v>
      </c>
      <c r="AB97" s="100"/>
      <c r="AC97" s="32">
        <v>24234.340789883998</v>
      </c>
      <c r="AD97" s="100">
        <v>1.9340915486760262E-4</v>
      </c>
    </row>
    <row r="98" spans="1:30" x14ac:dyDescent="0.25">
      <c r="A98" s="102" t="s">
        <v>834</v>
      </c>
      <c r="B98" t="s">
        <v>213</v>
      </c>
      <c r="C98" s="18">
        <v>5.3</v>
      </c>
      <c r="D98" s="18">
        <v>1.7452054794520548</v>
      </c>
      <c r="E98" s="32">
        <v>0</v>
      </c>
      <c r="F98" s="100"/>
      <c r="G98" s="32">
        <v>0</v>
      </c>
      <c r="H98" s="100"/>
      <c r="I98" s="32">
        <v>0</v>
      </c>
      <c r="J98" s="100"/>
      <c r="K98" s="32">
        <v>0</v>
      </c>
      <c r="L98" s="100"/>
      <c r="M98" s="32">
        <v>0</v>
      </c>
      <c r="N98" s="100"/>
      <c r="O98" s="32">
        <v>0</v>
      </c>
      <c r="P98" s="100"/>
      <c r="Q98" s="32">
        <v>1892.5484585653001</v>
      </c>
      <c r="R98" s="100">
        <v>4.5560648271322324E-4</v>
      </c>
      <c r="S98" s="32">
        <v>0</v>
      </c>
      <c r="T98" s="100"/>
      <c r="U98" s="32">
        <v>0</v>
      </c>
      <c r="V98" s="100"/>
      <c r="W98" s="32">
        <v>0</v>
      </c>
      <c r="X98" s="100"/>
      <c r="Y98" s="32">
        <v>0</v>
      </c>
      <c r="Z98" s="100"/>
      <c r="AA98" s="32">
        <v>0</v>
      </c>
      <c r="AB98" s="100"/>
      <c r="AC98" s="32">
        <v>1892.5484585653001</v>
      </c>
      <c r="AD98" s="100">
        <v>1.510402948818361E-5</v>
      </c>
    </row>
    <row r="99" spans="1:30" x14ac:dyDescent="0.25">
      <c r="A99" s="102" t="s">
        <v>474</v>
      </c>
      <c r="B99" t="s">
        <v>207</v>
      </c>
      <c r="C99" s="18">
        <v>8.16</v>
      </c>
      <c r="D99" s="18">
        <v>3.6493150684931508</v>
      </c>
      <c r="E99" s="32">
        <v>0</v>
      </c>
      <c r="F99" s="100"/>
      <c r="G99" s="32">
        <v>0</v>
      </c>
      <c r="H99" s="100"/>
      <c r="I99" s="32">
        <v>0</v>
      </c>
      <c r="J99" s="100"/>
      <c r="K99" s="32">
        <v>0</v>
      </c>
      <c r="L99" s="100"/>
      <c r="M99" s="32">
        <v>0</v>
      </c>
      <c r="N99" s="100"/>
      <c r="O99" s="32">
        <v>0</v>
      </c>
      <c r="P99" s="100"/>
      <c r="Q99" s="32">
        <v>1135.2305893699001</v>
      </c>
      <c r="R99" s="100">
        <v>2.7329203305228531E-4</v>
      </c>
      <c r="S99" s="32">
        <v>2270.4611787398003</v>
      </c>
      <c r="T99" s="100">
        <v>9.6221555314825169E-5</v>
      </c>
      <c r="U99" s="32">
        <v>0</v>
      </c>
      <c r="V99" s="100"/>
      <c r="W99" s="32">
        <v>0</v>
      </c>
      <c r="X99" s="100"/>
      <c r="Y99" s="32">
        <v>0</v>
      </c>
      <c r="Z99" s="100"/>
      <c r="AA99" s="32">
        <v>0</v>
      </c>
      <c r="AB99" s="100"/>
      <c r="AC99" s="32">
        <v>3405.6917681097002</v>
      </c>
      <c r="AD99" s="100">
        <v>2.7180106623102472E-5</v>
      </c>
    </row>
    <row r="100" spans="1:30" x14ac:dyDescent="0.25">
      <c r="A100" s="102" t="s">
        <v>473</v>
      </c>
      <c r="B100" t="s">
        <v>785</v>
      </c>
      <c r="C100" s="18">
        <v>4.5</v>
      </c>
      <c r="D100" s="18">
        <v>3.6493150684931508</v>
      </c>
      <c r="E100" s="32">
        <v>0</v>
      </c>
      <c r="F100" s="100"/>
      <c r="G100" s="32">
        <v>0</v>
      </c>
      <c r="H100" s="100"/>
      <c r="I100" s="32">
        <v>0</v>
      </c>
      <c r="J100" s="100"/>
      <c r="K100" s="32">
        <v>0</v>
      </c>
      <c r="L100" s="100"/>
      <c r="M100" s="32">
        <v>0</v>
      </c>
      <c r="N100" s="100"/>
      <c r="O100" s="32">
        <v>0</v>
      </c>
      <c r="P100" s="100"/>
      <c r="Q100" s="32">
        <v>853.36623697499999</v>
      </c>
      <c r="R100" s="100">
        <v>2.0543684783064361E-4</v>
      </c>
      <c r="S100" s="32">
        <v>1828.6419363750001</v>
      </c>
      <c r="T100" s="100">
        <v>7.7497370525215619E-5</v>
      </c>
      <c r="U100" s="32">
        <v>0</v>
      </c>
      <c r="V100" s="100"/>
      <c r="W100" s="32">
        <v>0</v>
      </c>
      <c r="X100" s="100"/>
      <c r="Y100" s="32">
        <v>0</v>
      </c>
      <c r="Z100" s="100"/>
      <c r="AA100" s="32">
        <v>0</v>
      </c>
      <c r="AB100" s="100"/>
      <c r="AC100" s="32">
        <v>2682.0081733499997</v>
      </c>
      <c r="AD100" s="100">
        <v>2.1404540715716705E-5</v>
      </c>
    </row>
    <row r="101" spans="1:30" x14ac:dyDescent="0.25">
      <c r="A101" s="102" t="s">
        <v>475</v>
      </c>
      <c r="B101" t="s">
        <v>785</v>
      </c>
      <c r="C101" s="18">
        <v>4.0999999999999996</v>
      </c>
      <c r="D101" s="18">
        <v>6.3917808219178083</v>
      </c>
      <c r="E101" s="32">
        <v>0</v>
      </c>
      <c r="F101" s="100"/>
      <c r="G101" s="32">
        <v>0</v>
      </c>
      <c r="H101" s="100"/>
      <c r="I101" s="32">
        <v>0</v>
      </c>
      <c r="J101" s="100"/>
      <c r="K101" s="32">
        <v>0</v>
      </c>
      <c r="L101" s="100"/>
      <c r="M101" s="32">
        <v>0</v>
      </c>
      <c r="N101" s="100"/>
      <c r="O101" s="32">
        <v>0</v>
      </c>
      <c r="P101" s="100"/>
      <c r="Q101" s="32">
        <v>2173.1411942300001</v>
      </c>
      <c r="R101" s="100">
        <v>5.231555427082248E-4</v>
      </c>
      <c r="S101" s="32">
        <v>4346.2823884600002</v>
      </c>
      <c r="T101" s="100">
        <v>1.841943192735742E-4</v>
      </c>
      <c r="U101" s="32">
        <v>0</v>
      </c>
      <c r="V101" s="100"/>
      <c r="W101" s="32">
        <v>0</v>
      </c>
      <c r="X101" s="100"/>
      <c r="Y101" s="32">
        <v>0</v>
      </c>
      <c r="Z101" s="100"/>
      <c r="AA101" s="32">
        <v>0</v>
      </c>
      <c r="AB101" s="100"/>
      <c r="AC101" s="32">
        <v>6519.4235826900003</v>
      </c>
      <c r="AD101" s="100">
        <v>5.2030142527265606E-5</v>
      </c>
    </row>
    <row r="102" spans="1:30" x14ac:dyDescent="0.25">
      <c r="A102" s="102" t="s">
        <v>942</v>
      </c>
      <c r="B102" t="s">
        <v>213</v>
      </c>
      <c r="C102" s="18">
        <v>4.4000000000000004</v>
      </c>
      <c r="D102" s="18">
        <v>0.11506849315068493</v>
      </c>
      <c r="E102" s="32">
        <v>0</v>
      </c>
      <c r="F102" s="100"/>
      <c r="G102" s="32">
        <v>0</v>
      </c>
      <c r="H102" s="100"/>
      <c r="I102" s="32">
        <v>0</v>
      </c>
      <c r="J102" s="100"/>
      <c r="K102" s="32">
        <v>0</v>
      </c>
      <c r="L102" s="100"/>
      <c r="M102" s="32">
        <v>0</v>
      </c>
      <c r="N102" s="100"/>
      <c r="O102" s="32">
        <v>0</v>
      </c>
      <c r="P102" s="100"/>
      <c r="Q102" s="32">
        <v>7264.3311964160002</v>
      </c>
      <c r="R102" s="100">
        <v>1.7487934698232393E-3</v>
      </c>
      <c r="S102" s="32">
        <v>0</v>
      </c>
      <c r="T102" s="100"/>
      <c r="U102" s="32">
        <v>0</v>
      </c>
      <c r="V102" s="100"/>
      <c r="W102" s="32">
        <v>2698.1801586687998</v>
      </c>
      <c r="X102" s="100">
        <v>5.2840426334324468E-4</v>
      </c>
      <c r="Y102" s="32">
        <v>8198.3166359551997</v>
      </c>
      <c r="Z102" s="100">
        <v>3.0331807126897207E-4</v>
      </c>
      <c r="AA102" s="32">
        <v>0</v>
      </c>
      <c r="AB102" s="100"/>
      <c r="AC102" s="32">
        <v>18160.827991039998</v>
      </c>
      <c r="AD102" s="100">
        <v>1.4493773211727461E-4</v>
      </c>
    </row>
    <row r="103" spans="1:30" x14ac:dyDescent="0.25">
      <c r="A103" s="102" t="s">
        <v>982</v>
      </c>
      <c r="B103" t="s">
        <v>213</v>
      </c>
      <c r="C103" s="18">
        <v>4.7</v>
      </c>
      <c r="D103" s="18">
        <v>0.36438356164383562</v>
      </c>
      <c r="E103" s="32">
        <v>0</v>
      </c>
      <c r="F103" s="100"/>
      <c r="G103" s="32">
        <v>0</v>
      </c>
      <c r="H103" s="100"/>
      <c r="I103" s="32">
        <v>0</v>
      </c>
      <c r="J103" s="100"/>
      <c r="K103" s="32">
        <v>0</v>
      </c>
      <c r="L103" s="100"/>
      <c r="M103" s="32">
        <v>0</v>
      </c>
      <c r="N103" s="100"/>
      <c r="O103" s="32">
        <v>0</v>
      </c>
      <c r="P103" s="100"/>
      <c r="Q103" s="32">
        <v>5540.8184895564</v>
      </c>
      <c r="R103" s="100">
        <v>1.3338801508379359E-3</v>
      </c>
      <c r="S103" s="32">
        <v>0</v>
      </c>
      <c r="T103" s="100"/>
      <c r="U103" s="32">
        <v>0</v>
      </c>
      <c r="V103" s="100"/>
      <c r="W103" s="32">
        <v>0</v>
      </c>
      <c r="X103" s="100"/>
      <c r="Y103" s="32">
        <v>0</v>
      </c>
      <c r="Z103" s="100"/>
      <c r="AA103" s="32">
        <v>0</v>
      </c>
      <c r="AB103" s="100"/>
      <c r="AC103" s="32">
        <v>5540.8184895564</v>
      </c>
      <c r="AD103" s="100">
        <v>4.4220101987969922E-5</v>
      </c>
    </row>
    <row r="104" spans="1:30" x14ac:dyDescent="0.25">
      <c r="A104" s="101" t="s">
        <v>286</v>
      </c>
      <c r="B104" t="s">
        <v>464</v>
      </c>
      <c r="C104" s="18" t="s">
        <v>464</v>
      </c>
      <c r="D104" s="18" t="s">
        <v>464</v>
      </c>
      <c r="E104" s="32">
        <v>3425.6767082548999</v>
      </c>
      <c r="F104" s="100">
        <v>4.4503313781320643E-2</v>
      </c>
      <c r="G104" s="32">
        <v>38099.699770145802</v>
      </c>
      <c r="H104" s="100">
        <v>3.2827924774348732E-2</v>
      </c>
      <c r="I104" s="32">
        <v>3263.2038013602</v>
      </c>
      <c r="J104" s="100">
        <v>1.7645437325928486E-2</v>
      </c>
      <c r="K104" s="32">
        <v>123508.25176741231</v>
      </c>
      <c r="L104" s="100">
        <v>1.7748281179388696E-2</v>
      </c>
      <c r="M104" s="32">
        <v>406842.38506911992</v>
      </c>
      <c r="N104" s="100">
        <v>1.1452790244210363E-2</v>
      </c>
      <c r="O104" s="32">
        <v>49906.660403304908</v>
      </c>
      <c r="P104" s="100">
        <v>6.1310368229267756E-3</v>
      </c>
      <c r="Q104" s="32">
        <v>67595.031026600598</v>
      </c>
      <c r="R104" s="100">
        <v>1.6272626571616048E-2</v>
      </c>
      <c r="S104" s="32">
        <v>301225.96314409637</v>
      </c>
      <c r="T104" s="100">
        <v>1.2765878116012852E-2</v>
      </c>
      <c r="U104" s="32">
        <v>21814.3471009235</v>
      </c>
      <c r="V104" s="100">
        <v>3.8277093905148916E-3</v>
      </c>
      <c r="W104" s="32">
        <v>20755.112581563302</v>
      </c>
      <c r="X104" s="100">
        <v>4.0646247949869645E-3</v>
      </c>
      <c r="Y104" s="32">
        <v>398565.07984002394</v>
      </c>
      <c r="Z104" s="100">
        <v>1.4745952938929708E-2</v>
      </c>
      <c r="AA104" s="32">
        <v>24395.6183096368</v>
      </c>
      <c r="AB104" s="100">
        <v>3.1798766464006169E-3</v>
      </c>
      <c r="AC104" s="32">
        <v>1459397.0295224423</v>
      </c>
      <c r="AD104" s="100">
        <v>1.1647139426794222E-2</v>
      </c>
    </row>
    <row r="105" spans="1:30" x14ac:dyDescent="0.25">
      <c r="A105" s="102" t="s">
        <v>480</v>
      </c>
      <c r="B105" t="s">
        <v>213</v>
      </c>
      <c r="C105" s="18">
        <v>6.90625</v>
      </c>
      <c r="D105" s="18">
        <v>6.5726027397260278</v>
      </c>
      <c r="E105" s="32">
        <v>276.55487743679998</v>
      </c>
      <c r="F105" s="100">
        <v>3.5927524797266385E-3</v>
      </c>
      <c r="G105" s="32">
        <v>0</v>
      </c>
      <c r="H105" s="100"/>
      <c r="I105" s="32">
        <v>192.05199822</v>
      </c>
      <c r="J105" s="100">
        <v>1.0385013331063691E-3</v>
      </c>
      <c r="K105" s="32">
        <v>9602.5999110000012</v>
      </c>
      <c r="L105" s="100">
        <v>1.3799049118964925E-3</v>
      </c>
      <c r="M105" s="32">
        <v>42567.3651454719</v>
      </c>
      <c r="N105" s="100">
        <v>1.1982898590494084E-3</v>
      </c>
      <c r="O105" s="32">
        <v>4641.8967969774003</v>
      </c>
      <c r="P105" s="100">
        <v>5.7025735564164592E-4</v>
      </c>
      <c r="Q105" s="32">
        <v>3841.0399643999999</v>
      </c>
      <c r="R105" s="100">
        <v>9.2468052811067627E-4</v>
      </c>
      <c r="S105" s="32">
        <v>30084.945521163001</v>
      </c>
      <c r="T105" s="100">
        <v>1.2749921807581105E-3</v>
      </c>
      <c r="U105" s="32">
        <v>4641.8967969774003</v>
      </c>
      <c r="V105" s="100">
        <v>8.1450211997585753E-4</v>
      </c>
      <c r="W105" s="32">
        <v>0</v>
      </c>
      <c r="X105" s="100"/>
      <c r="Y105" s="32">
        <v>0</v>
      </c>
      <c r="Z105" s="100"/>
      <c r="AA105" s="32">
        <v>0</v>
      </c>
      <c r="AB105" s="100"/>
      <c r="AC105" s="32">
        <v>95848.351011646489</v>
      </c>
      <c r="AD105" s="100">
        <v>7.6494544354819281E-4</v>
      </c>
    </row>
    <row r="106" spans="1:30" x14ac:dyDescent="0.25">
      <c r="A106" s="102" t="s">
        <v>481</v>
      </c>
      <c r="B106" t="s">
        <v>213</v>
      </c>
      <c r="C106" s="18">
        <v>5.8125</v>
      </c>
      <c r="D106" s="18">
        <v>7.1205479452054794</v>
      </c>
      <c r="E106" s="32">
        <v>600.5687652368</v>
      </c>
      <c r="F106" s="100">
        <v>7.8020497795920022E-3</v>
      </c>
      <c r="G106" s="32">
        <v>4421.5911517648001</v>
      </c>
      <c r="H106" s="100">
        <v>3.8097849218958649E-3</v>
      </c>
      <c r="I106" s="32">
        <v>532.88697856960005</v>
      </c>
      <c r="J106" s="100">
        <v>2.8815312663689023E-3</v>
      </c>
      <c r="K106" s="32">
        <v>31704.205030460802</v>
      </c>
      <c r="L106" s="100">
        <v>4.5559315867352863E-3</v>
      </c>
      <c r="M106" s="32">
        <v>27142.109916500798</v>
      </c>
      <c r="N106" s="100">
        <v>7.6406220951185755E-4</v>
      </c>
      <c r="O106" s="32">
        <v>0</v>
      </c>
      <c r="P106" s="100"/>
      <c r="Q106" s="32">
        <v>6387.7898910207996</v>
      </c>
      <c r="R106" s="100">
        <v>1.5377775250020912E-3</v>
      </c>
      <c r="S106" s="32">
        <v>10008.3371119776</v>
      </c>
      <c r="T106" s="100">
        <v>4.241507285159066E-4</v>
      </c>
      <c r="U106" s="32">
        <v>0</v>
      </c>
      <c r="V106" s="100"/>
      <c r="W106" s="32">
        <v>0</v>
      </c>
      <c r="X106" s="100"/>
      <c r="Y106" s="32">
        <v>0</v>
      </c>
      <c r="Z106" s="100"/>
      <c r="AA106" s="32">
        <v>0</v>
      </c>
      <c r="AB106" s="100"/>
      <c r="AC106" s="32">
        <v>80797.488845531188</v>
      </c>
      <c r="AD106" s="100">
        <v>6.4482769176712324E-4</v>
      </c>
    </row>
    <row r="107" spans="1:30" x14ac:dyDescent="0.25">
      <c r="A107" s="102" t="s">
        <v>482</v>
      </c>
      <c r="B107" t="s">
        <v>207</v>
      </c>
      <c r="C107" s="18">
        <v>7.5</v>
      </c>
      <c r="D107" s="18">
        <v>8.0410958904109595</v>
      </c>
      <c r="E107" s="32">
        <v>421.15906246530005</v>
      </c>
      <c r="F107" s="100">
        <v>5.4713201229920107E-3</v>
      </c>
      <c r="G107" s="32">
        <v>5185.2794663163004</v>
      </c>
      <c r="H107" s="100">
        <v>4.4678032971690066E-3</v>
      </c>
      <c r="I107" s="32">
        <v>946.64192939449993</v>
      </c>
      <c r="J107" s="100">
        <v>5.1188684041934438E-3</v>
      </c>
      <c r="K107" s="32">
        <v>5668.2600425380006</v>
      </c>
      <c r="L107" s="100">
        <v>8.1453564108663074E-4</v>
      </c>
      <c r="M107" s="32">
        <v>13229.803943865201</v>
      </c>
      <c r="N107" s="100">
        <v>3.7242474014936573E-4</v>
      </c>
      <c r="O107" s="32">
        <v>0</v>
      </c>
      <c r="P107" s="100"/>
      <c r="Q107" s="32">
        <v>0</v>
      </c>
      <c r="R107" s="100"/>
      <c r="S107" s="32">
        <v>28851.3277011803</v>
      </c>
      <c r="T107" s="100">
        <v>1.2227117778098851E-3</v>
      </c>
      <c r="U107" s="32">
        <v>0</v>
      </c>
      <c r="V107" s="100"/>
      <c r="W107" s="32">
        <v>0</v>
      </c>
      <c r="X107" s="100"/>
      <c r="Y107" s="32">
        <v>69549.202975926906</v>
      </c>
      <c r="Z107" s="100">
        <v>2.5731538609321506E-3</v>
      </c>
      <c r="AA107" s="32">
        <v>0</v>
      </c>
      <c r="AB107" s="100"/>
      <c r="AC107" s="32">
        <v>123851.67512168649</v>
      </c>
      <c r="AD107" s="100">
        <v>9.8843405817835477E-4</v>
      </c>
    </row>
    <row r="108" spans="1:30" x14ac:dyDescent="0.25">
      <c r="A108" s="102" t="s">
        <v>684</v>
      </c>
      <c r="B108" t="s">
        <v>207</v>
      </c>
      <c r="C108" s="18">
        <v>6.625</v>
      </c>
      <c r="D108" s="18">
        <v>13.30958904109589</v>
      </c>
      <c r="E108" s="32">
        <v>1220.8889753860001</v>
      </c>
      <c r="F108" s="100">
        <v>1.5860692584571619E-2</v>
      </c>
      <c r="G108" s="32">
        <v>18721.460373991602</v>
      </c>
      <c r="H108" s="100">
        <v>1.613101143922728E-2</v>
      </c>
      <c r="I108" s="32">
        <v>1213.9124669553</v>
      </c>
      <c r="J108" s="100">
        <v>6.5641062154605488E-3</v>
      </c>
      <c r="K108" s="32">
        <v>0</v>
      </c>
      <c r="L108" s="100"/>
      <c r="M108" s="32">
        <v>0</v>
      </c>
      <c r="N108" s="100"/>
      <c r="O108" s="32">
        <v>0</v>
      </c>
      <c r="P108" s="100"/>
      <c r="Q108" s="32">
        <v>0</v>
      </c>
      <c r="R108" s="100"/>
      <c r="S108" s="32">
        <v>0</v>
      </c>
      <c r="T108" s="100"/>
      <c r="U108" s="32">
        <v>0</v>
      </c>
      <c r="V108" s="100"/>
      <c r="W108" s="32">
        <v>20755.112581563302</v>
      </c>
      <c r="X108" s="100">
        <v>4.0646247949869645E-3</v>
      </c>
      <c r="Y108" s="32">
        <v>120861.03205479101</v>
      </c>
      <c r="Z108" s="100">
        <v>4.4715685868560468E-3</v>
      </c>
      <c r="AA108" s="32">
        <v>8720.6355384720009</v>
      </c>
      <c r="AB108" s="100">
        <v>1.1367018838626529E-3</v>
      </c>
      <c r="AC108" s="32">
        <v>171493.0419911592</v>
      </c>
      <c r="AD108" s="100">
        <v>1.3686497439628995E-3</v>
      </c>
    </row>
    <row r="109" spans="1:30" x14ac:dyDescent="0.25">
      <c r="A109" s="102" t="s">
        <v>483</v>
      </c>
      <c r="B109" t="s">
        <v>207</v>
      </c>
      <c r="C109" s="18">
        <v>8.5</v>
      </c>
      <c r="D109" s="18">
        <v>54.43287671232877</v>
      </c>
      <c r="E109" s="32">
        <v>906.50502772999994</v>
      </c>
      <c r="F109" s="100">
        <v>1.1776498814438366E-2</v>
      </c>
      <c r="G109" s="32">
        <v>9771.3687780730997</v>
      </c>
      <c r="H109" s="100">
        <v>8.4193251160565794E-3</v>
      </c>
      <c r="I109" s="32">
        <v>377.7104282208</v>
      </c>
      <c r="J109" s="100">
        <v>2.0424301067992205E-3</v>
      </c>
      <c r="K109" s="32">
        <v>6421.0772797542004</v>
      </c>
      <c r="L109" s="100">
        <v>9.227163643306548E-4</v>
      </c>
      <c r="M109" s="32">
        <v>77188.903111210791</v>
      </c>
      <c r="N109" s="100">
        <v>2.1729012240531017E-3</v>
      </c>
      <c r="O109" s="32">
        <v>34318.769508145502</v>
      </c>
      <c r="P109" s="100">
        <v>4.2160633044090248E-3</v>
      </c>
      <c r="Q109" s="32">
        <v>10198.181561962601</v>
      </c>
      <c r="R109" s="100">
        <v>2.4550798741707932E-3</v>
      </c>
      <c r="S109" s="32">
        <v>36788.995708709801</v>
      </c>
      <c r="T109" s="100">
        <v>1.5591080872509231E-3</v>
      </c>
      <c r="U109" s="32">
        <v>7350.2449331774997</v>
      </c>
      <c r="V109" s="100">
        <v>1.2897292512649601E-3</v>
      </c>
      <c r="W109" s="32">
        <v>0</v>
      </c>
      <c r="X109" s="100"/>
      <c r="Y109" s="32">
        <v>90650.502773001601</v>
      </c>
      <c r="Z109" s="100">
        <v>3.3538513918919708E-3</v>
      </c>
      <c r="AA109" s="32">
        <v>15674.982771164799</v>
      </c>
      <c r="AB109" s="100">
        <v>2.0431747625379638E-3</v>
      </c>
      <c r="AC109" s="32">
        <v>289647.24188115064</v>
      </c>
      <c r="AD109" s="100">
        <v>2.3116134557845999E-3</v>
      </c>
    </row>
    <row r="110" spans="1:30" x14ac:dyDescent="0.25">
      <c r="A110" s="102" t="s">
        <v>721</v>
      </c>
      <c r="B110" t="s">
        <v>207</v>
      </c>
      <c r="C110" s="18">
        <v>5.75</v>
      </c>
      <c r="D110" s="18">
        <v>4.8575342465753426</v>
      </c>
      <c r="E110" s="32">
        <v>0</v>
      </c>
      <c r="F110" s="100"/>
      <c r="G110" s="32">
        <v>0</v>
      </c>
      <c r="H110" s="100"/>
      <c r="I110" s="32">
        <v>0</v>
      </c>
      <c r="J110" s="100"/>
      <c r="K110" s="32">
        <v>40135.311693333999</v>
      </c>
      <c r="L110" s="100">
        <v>5.7674915397324744E-3</v>
      </c>
      <c r="M110" s="32">
        <v>226782.75439083402</v>
      </c>
      <c r="N110" s="100">
        <v>6.3840332579931042E-3</v>
      </c>
      <c r="O110" s="32">
        <v>10945.994098182</v>
      </c>
      <c r="P110" s="100">
        <v>1.3447161628761049E-3</v>
      </c>
      <c r="Q110" s="32">
        <v>34870.288532108396</v>
      </c>
      <c r="R110" s="100">
        <v>8.394569469229252E-3</v>
      </c>
      <c r="S110" s="32">
        <v>161154.222442834</v>
      </c>
      <c r="T110" s="100">
        <v>6.8296741094721319E-3</v>
      </c>
      <c r="U110" s="32">
        <v>9822.2053707685991</v>
      </c>
      <c r="V110" s="100">
        <v>1.7234780192740739E-3</v>
      </c>
      <c r="W110" s="32">
        <v>0</v>
      </c>
      <c r="X110" s="100"/>
      <c r="Y110" s="32">
        <v>82459.822206304394</v>
      </c>
      <c r="Z110" s="100">
        <v>3.0508158368885035E-3</v>
      </c>
      <c r="AA110" s="32">
        <v>0</v>
      </c>
      <c r="AB110" s="100"/>
      <c r="AC110" s="32">
        <v>566170.59873436531</v>
      </c>
      <c r="AD110" s="100">
        <v>4.5184879572960045E-3</v>
      </c>
    </row>
    <row r="111" spans="1:30" x14ac:dyDescent="0.25">
      <c r="A111" s="102" t="s">
        <v>477</v>
      </c>
      <c r="B111" t="s">
        <v>207</v>
      </c>
      <c r="C111" s="18">
        <v>9.5</v>
      </c>
      <c r="D111" s="18">
        <v>7.9232876712328766</v>
      </c>
      <c r="E111" s="32">
        <v>0</v>
      </c>
      <c r="F111" s="100"/>
      <c r="G111" s="32">
        <v>0</v>
      </c>
      <c r="H111" s="100"/>
      <c r="I111" s="32">
        <v>0</v>
      </c>
      <c r="J111" s="100"/>
      <c r="K111" s="32">
        <v>29976.797810325297</v>
      </c>
      <c r="L111" s="100">
        <v>4.3077011356071589E-3</v>
      </c>
      <c r="M111" s="32">
        <v>19592.678307402202</v>
      </c>
      <c r="N111" s="100">
        <v>5.5154242333636252E-4</v>
      </c>
      <c r="O111" s="32">
        <v>0</v>
      </c>
      <c r="P111" s="100"/>
      <c r="Q111" s="32">
        <v>5877.8034922205998</v>
      </c>
      <c r="R111" s="100">
        <v>1.4150049173378817E-3</v>
      </c>
      <c r="S111" s="32">
        <v>25470.481799622801</v>
      </c>
      <c r="T111" s="100">
        <v>1.0794324062118313E-3</v>
      </c>
      <c r="U111" s="32">
        <v>0</v>
      </c>
      <c r="V111" s="100"/>
      <c r="W111" s="32">
        <v>0</v>
      </c>
      <c r="X111" s="100"/>
      <c r="Y111" s="32">
        <v>0</v>
      </c>
      <c r="Z111" s="100"/>
      <c r="AA111" s="32">
        <v>0</v>
      </c>
      <c r="AB111" s="100"/>
      <c r="AC111" s="32">
        <v>80917.7614095709</v>
      </c>
      <c r="AD111" s="100">
        <v>6.4578756169576541E-4</v>
      </c>
    </row>
    <row r="112" spans="1:30" x14ac:dyDescent="0.25">
      <c r="A112" s="102" t="s">
        <v>478</v>
      </c>
      <c r="B112" t="s">
        <v>213</v>
      </c>
      <c r="C112" s="18">
        <v>8.5</v>
      </c>
      <c r="D112" s="18">
        <v>3.6301369863013697</v>
      </c>
      <c r="E112" s="32">
        <v>0</v>
      </c>
      <c r="F112" s="100"/>
      <c r="G112" s="32">
        <v>0</v>
      </c>
      <c r="H112" s="100"/>
      <c r="I112" s="32">
        <v>0</v>
      </c>
      <c r="J112" s="100"/>
      <c r="K112" s="32">
        <v>0</v>
      </c>
      <c r="L112" s="100"/>
      <c r="M112" s="32">
        <v>338.77025383500001</v>
      </c>
      <c r="N112" s="100">
        <v>9.5365301171631673E-6</v>
      </c>
      <c r="O112" s="32">
        <v>0</v>
      </c>
      <c r="P112" s="100"/>
      <c r="Q112" s="32">
        <v>859.95525973500003</v>
      </c>
      <c r="R112" s="100">
        <v>2.070230695575508E-4</v>
      </c>
      <c r="S112" s="32">
        <v>1198.72551357</v>
      </c>
      <c r="T112" s="100">
        <v>5.0801676060935001E-5</v>
      </c>
      <c r="U112" s="32">
        <v>0</v>
      </c>
      <c r="V112" s="100"/>
      <c r="W112" s="32">
        <v>0</v>
      </c>
      <c r="X112" s="100"/>
      <c r="Y112" s="32">
        <v>0</v>
      </c>
      <c r="Z112" s="100"/>
      <c r="AA112" s="32">
        <v>0</v>
      </c>
      <c r="AB112" s="100"/>
      <c r="AC112" s="32">
        <v>2397.45102714</v>
      </c>
      <c r="AD112" s="100">
        <v>1.9133550238311753E-5</v>
      </c>
    </row>
    <row r="113" spans="1:30" x14ac:dyDescent="0.25">
      <c r="A113" s="102" t="s">
        <v>479</v>
      </c>
      <c r="B113" t="s">
        <v>207</v>
      </c>
      <c r="C113" s="18">
        <v>8.1562999999999999</v>
      </c>
      <c r="D113" s="18">
        <v>3.6301369863013697</v>
      </c>
      <c r="E113" s="32">
        <v>0</v>
      </c>
      <c r="F113" s="100"/>
      <c r="G113" s="32">
        <v>0</v>
      </c>
      <c r="H113" s="100"/>
      <c r="I113" s="32">
        <v>0</v>
      </c>
      <c r="J113" s="100"/>
      <c r="K113" s="32">
        <v>0</v>
      </c>
      <c r="L113" s="100"/>
      <c r="M113" s="32">
        <v>0</v>
      </c>
      <c r="N113" s="100"/>
      <c r="O113" s="32">
        <v>0</v>
      </c>
      <c r="P113" s="100"/>
      <c r="Q113" s="32">
        <v>5559.9723251531996</v>
      </c>
      <c r="R113" s="100">
        <v>1.3384911882078012E-3</v>
      </c>
      <c r="S113" s="32">
        <v>7668.9273450389001</v>
      </c>
      <c r="T113" s="100">
        <v>3.2500714993312938E-4</v>
      </c>
      <c r="U113" s="32">
        <v>0</v>
      </c>
      <c r="V113" s="100"/>
      <c r="W113" s="32">
        <v>0</v>
      </c>
      <c r="X113" s="100"/>
      <c r="Y113" s="32">
        <v>0</v>
      </c>
      <c r="Z113" s="100"/>
      <c r="AA113" s="32">
        <v>0</v>
      </c>
      <c r="AB113" s="100"/>
      <c r="AC113" s="32">
        <v>13228.899670192101</v>
      </c>
      <c r="AD113" s="100">
        <v>1.0557705395098591E-4</v>
      </c>
    </row>
    <row r="114" spans="1:30" x14ac:dyDescent="0.25">
      <c r="A114" s="102" t="s">
        <v>476</v>
      </c>
      <c r="B114" t="s">
        <v>785</v>
      </c>
      <c r="C114" s="18">
        <v>3.5</v>
      </c>
      <c r="D114" s="18">
        <v>7.7835616438356166</v>
      </c>
      <c r="E114" s="32">
        <v>0</v>
      </c>
      <c r="F114" s="100"/>
      <c r="G114" s="32">
        <v>0</v>
      </c>
      <c r="H114" s="100"/>
      <c r="I114" s="32">
        <v>0</v>
      </c>
      <c r="J114" s="100"/>
      <c r="K114" s="32">
        <v>0</v>
      </c>
      <c r="L114" s="100"/>
      <c r="M114" s="32">
        <v>0</v>
      </c>
      <c r="N114" s="100"/>
      <c r="O114" s="32">
        <v>0</v>
      </c>
      <c r="P114" s="100"/>
      <c r="Q114" s="32">
        <v>0</v>
      </c>
      <c r="R114" s="100"/>
      <c r="S114" s="32">
        <v>0</v>
      </c>
      <c r="T114" s="100"/>
      <c r="U114" s="32">
        <v>0</v>
      </c>
      <c r="V114" s="100"/>
      <c r="W114" s="32">
        <v>0</v>
      </c>
      <c r="X114" s="100"/>
      <c r="Y114" s="32">
        <v>35044.519829999997</v>
      </c>
      <c r="Z114" s="100">
        <v>1.296563262361038E-3</v>
      </c>
      <c r="AA114" s="32">
        <v>0</v>
      </c>
      <c r="AB114" s="100"/>
      <c r="AC114" s="32">
        <v>35044.519829999997</v>
      </c>
      <c r="AD114" s="100">
        <v>2.7968291037198397E-4</v>
      </c>
    </row>
    <row r="115" spans="1:30" x14ac:dyDescent="0.25">
      <c r="A115" s="101" t="s">
        <v>405</v>
      </c>
      <c r="B115" t="s">
        <v>464</v>
      </c>
      <c r="C115" s="18" t="s">
        <v>464</v>
      </c>
      <c r="D115" s="18" t="s">
        <v>464</v>
      </c>
      <c r="E115" s="32">
        <v>1493.8557070366001</v>
      </c>
      <c r="F115" s="100">
        <v>1.9406831098236724E-2</v>
      </c>
      <c r="G115" s="32">
        <v>10297.280924009399</v>
      </c>
      <c r="H115" s="100">
        <v>8.8724679090147907E-3</v>
      </c>
      <c r="I115" s="32">
        <v>393.68623458399998</v>
      </c>
      <c r="J115" s="100">
        <v>2.1288176287172543E-3</v>
      </c>
      <c r="K115" s="32">
        <v>31001.387544140001</v>
      </c>
      <c r="L115" s="100">
        <v>4.4549358865572678E-3</v>
      </c>
      <c r="M115" s="32">
        <v>43178.351508279207</v>
      </c>
      <c r="N115" s="100">
        <v>1.2154893911338451E-3</v>
      </c>
      <c r="O115" s="32">
        <v>0</v>
      </c>
      <c r="P115" s="100"/>
      <c r="Q115" s="32">
        <v>11044.357504006</v>
      </c>
      <c r="R115" s="100">
        <v>2.6587857518016351E-3</v>
      </c>
      <c r="S115" s="32">
        <v>10082.116777000001</v>
      </c>
      <c r="T115" s="100">
        <v>4.2727749156543055E-4</v>
      </c>
      <c r="U115" s="32">
        <v>0</v>
      </c>
      <c r="V115" s="100"/>
      <c r="W115" s="32">
        <v>0</v>
      </c>
      <c r="X115" s="100"/>
      <c r="Y115" s="32">
        <v>0</v>
      </c>
      <c r="Z115" s="100"/>
      <c r="AA115" s="32">
        <v>0</v>
      </c>
      <c r="AB115" s="100"/>
      <c r="AC115" s="32">
        <v>107491.03619905518</v>
      </c>
      <c r="AD115" s="100">
        <v>8.5786325476533258E-4</v>
      </c>
    </row>
    <row r="116" spans="1:30" x14ac:dyDescent="0.25">
      <c r="A116" s="102" t="s">
        <v>722</v>
      </c>
      <c r="B116" t="s">
        <v>213</v>
      </c>
      <c r="C116" s="18">
        <v>5.40625</v>
      </c>
      <c r="D116" s="18">
        <v>1.4931506849315068</v>
      </c>
      <c r="E116" s="32">
        <v>29.607406984800001</v>
      </c>
      <c r="F116" s="100">
        <v>3.8463282893003685E-4</v>
      </c>
      <c r="G116" s="32">
        <v>69.083949631199999</v>
      </c>
      <c r="H116" s="100">
        <v>5.9524949416661806E-5</v>
      </c>
      <c r="I116" s="32">
        <v>0</v>
      </c>
      <c r="J116" s="100"/>
      <c r="K116" s="32">
        <v>0</v>
      </c>
      <c r="L116" s="100"/>
      <c r="M116" s="32">
        <v>0</v>
      </c>
      <c r="N116" s="100"/>
      <c r="O116" s="32">
        <v>0</v>
      </c>
      <c r="P116" s="100"/>
      <c r="Q116" s="32">
        <v>962.24072700600004</v>
      </c>
      <c r="R116" s="100">
        <v>2.3164696849398633E-4</v>
      </c>
      <c r="S116" s="32">
        <v>0</v>
      </c>
      <c r="T116" s="100"/>
      <c r="U116" s="32">
        <v>0</v>
      </c>
      <c r="V116" s="100"/>
      <c r="W116" s="32">
        <v>0</v>
      </c>
      <c r="X116" s="100"/>
      <c r="Y116" s="32">
        <v>0</v>
      </c>
      <c r="Z116" s="100"/>
      <c r="AA116" s="32">
        <v>0</v>
      </c>
      <c r="AB116" s="100"/>
      <c r="AC116" s="32">
        <v>1060.9320836219999</v>
      </c>
      <c r="AD116" s="100">
        <v>8.4670748606006527E-6</v>
      </c>
    </row>
    <row r="117" spans="1:30" x14ac:dyDescent="0.25">
      <c r="A117" s="102" t="s">
        <v>723</v>
      </c>
      <c r="B117" t="s">
        <v>213</v>
      </c>
      <c r="C117" s="18">
        <v>5.375</v>
      </c>
      <c r="D117" s="18">
        <v>1.6520547945205479</v>
      </c>
      <c r="E117" s="32">
        <v>127.8206398487</v>
      </c>
      <c r="F117" s="100">
        <v>1.6605309045095691E-3</v>
      </c>
      <c r="G117" s="32">
        <v>1110.0213460544999</v>
      </c>
      <c r="H117" s="100">
        <v>9.5643003661545641E-4</v>
      </c>
      <c r="I117" s="32">
        <v>80.728825167600007</v>
      </c>
      <c r="J117" s="100">
        <v>4.3653277931858016E-4</v>
      </c>
      <c r="K117" s="32">
        <v>0</v>
      </c>
      <c r="L117" s="100"/>
      <c r="M117" s="32">
        <v>0</v>
      </c>
      <c r="N117" s="100"/>
      <c r="O117" s="32">
        <v>0</v>
      </c>
      <c r="P117" s="100"/>
      <c r="Q117" s="32">
        <v>0</v>
      </c>
      <c r="R117" s="100"/>
      <c r="S117" s="32">
        <v>0</v>
      </c>
      <c r="T117" s="100"/>
      <c r="U117" s="32">
        <v>0</v>
      </c>
      <c r="V117" s="100"/>
      <c r="W117" s="32">
        <v>0</v>
      </c>
      <c r="X117" s="100"/>
      <c r="Y117" s="32">
        <v>0</v>
      </c>
      <c r="Z117" s="100"/>
      <c r="AA117" s="32">
        <v>0</v>
      </c>
      <c r="AB117" s="100"/>
      <c r="AC117" s="32">
        <v>1318.5708110708001</v>
      </c>
      <c r="AD117" s="100">
        <v>1.0523235123801916E-5</v>
      </c>
    </row>
    <row r="118" spans="1:30" x14ac:dyDescent="0.25">
      <c r="A118" s="102" t="s">
        <v>724</v>
      </c>
      <c r="B118" t="s">
        <v>213</v>
      </c>
      <c r="C118" s="18">
        <v>4.78125</v>
      </c>
      <c r="D118" s="18">
        <v>2.0602739726027397</v>
      </c>
      <c r="E118" s="32">
        <v>474.40527467060002</v>
      </c>
      <c r="F118" s="100">
        <v>6.1630470695918206E-3</v>
      </c>
      <c r="G118" s="32">
        <v>2691.5238032332004</v>
      </c>
      <c r="H118" s="100">
        <v>2.3191033387130119E-3</v>
      </c>
      <c r="I118" s="32">
        <v>0</v>
      </c>
      <c r="J118" s="100"/>
      <c r="K118" s="32">
        <v>10649.914329339999</v>
      </c>
      <c r="L118" s="100">
        <v>1.5304052267655812E-3</v>
      </c>
      <c r="M118" s="32">
        <v>35822.439107780003</v>
      </c>
      <c r="N118" s="100">
        <v>1.0084172549222003E-3</v>
      </c>
      <c r="O118" s="32">
        <v>0</v>
      </c>
      <c r="P118" s="100"/>
      <c r="Q118" s="32">
        <v>0</v>
      </c>
      <c r="R118" s="100"/>
      <c r="S118" s="32">
        <v>0</v>
      </c>
      <c r="T118" s="100"/>
      <c r="U118" s="32">
        <v>0</v>
      </c>
      <c r="V118" s="100"/>
      <c r="W118" s="32">
        <v>0</v>
      </c>
      <c r="X118" s="100"/>
      <c r="Y118" s="32">
        <v>0</v>
      </c>
      <c r="Z118" s="100"/>
      <c r="AA118" s="32">
        <v>0</v>
      </c>
      <c r="AB118" s="100"/>
      <c r="AC118" s="32">
        <v>49638.282515023799</v>
      </c>
      <c r="AD118" s="100">
        <v>3.9615264774676815E-4</v>
      </c>
    </row>
    <row r="119" spans="1:30" x14ac:dyDescent="0.25">
      <c r="A119" s="102" t="s">
        <v>725</v>
      </c>
      <c r="B119" t="s">
        <v>213</v>
      </c>
      <c r="C119" s="18">
        <v>6.59375</v>
      </c>
      <c r="D119" s="18">
        <v>1.1178082191780823</v>
      </c>
      <c r="E119" s="32">
        <v>376.50225447380001</v>
      </c>
      <c r="F119" s="100">
        <v>4.891178998253384E-3</v>
      </c>
      <c r="G119" s="32">
        <v>2014.7958482652</v>
      </c>
      <c r="H119" s="100">
        <v>1.7360128017162853E-3</v>
      </c>
      <c r="I119" s="32">
        <v>0</v>
      </c>
      <c r="J119" s="100"/>
      <c r="K119" s="32">
        <v>20351.4732148</v>
      </c>
      <c r="L119" s="100">
        <v>2.9245306597916864E-3</v>
      </c>
      <c r="M119" s="32">
        <v>0</v>
      </c>
      <c r="N119" s="100"/>
      <c r="O119" s="32">
        <v>0</v>
      </c>
      <c r="P119" s="100"/>
      <c r="Q119" s="32">
        <v>0</v>
      </c>
      <c r="R119" s="100"/>
      <c r="S119" s="32">
        <v>0</v>
      </c>
      <c r="T119" s="100"/>
      <c r="U119" s="32">
        <v>0</v>
      </c>
      <c r="V119" s="100"/>
      <c r="W119" s="32">
        <v>0</v>
      </c>
      <c r="X119" s="100"/>
      <c r="Y119" s="32">
        <v>0</v>
      </c>
      <c r="Z119" s="100"/>
      <c r="AA119" s="32">
        <v>0</v>
      </c>
      <c r="AB119" s="100"/>
      <c r="AC119" s="32">
        <v>22742.771317538998</v>
      </c>
      <c r="AD119" s="100">
        <v>1.8150525397036914E-4</v>
      </c>
    </row>
    <row r="120" spans="1:30" x14ac:dyDescent="0.25">
      <c r="A120" s="102" t="s">
        <v>726</v>
      </c>
      <c r="B120" t="s">
        <v>213</v>
      </c>
      <c r="C120" s="18">
        <v>6.96875</v>
      </c>
      <c r="D120" s="18">
        <v>1.252054794520548</v>
      </c>
      <c r="E120" s="32">
        <v>233.4672116337</v>
      </c>
      <c r="F120" s="100">
        <v>3.0329962404063004E-3</v>
      </c>
      <c r="G120" s="32">
        <v>883.11510487529995</v>
      </c>
      <c r="H120" s="100">
        <v>7.6092033283301896E-4</v>
      </c>
      <c r="I120" s="32">
        <v>60.904489991399998</v>
      </c>
      <c r="J120" s="100">
        <v>3.2933473556353611E-4</v>
      </c>
      <c r="K120" s="32">
        <v>0</v>
      </c>
      <c r="L120" s="100"/>
      <c r="M120" s="32">
        <v>0</v>
      </c>
      <c r="N120" s="100"/>
      <c r="O120" s="32">
        <v>0</v>
      </c>
      <c r="P120" s="100"/>
      <c r="Q120" s="32">
        <v>0</v>
      </c>
      <c r="R120" s="100"/>
      <c r="S120" s="32">
        <v>0</v>
      </c>
      <c r="T120" s="100"/>
      <c r="U120" s="32">
        <v>0</v>
      </c>
      <c r="V120" s="100"/>
      <c r="W120" s="32">
        <v>0</v>
      </c>
      <c r="X120" s="100"/>
      <c r="Y120" s="32">
        <v>0</v>
      </c>
      <c r="Z120" s="100"/>
      <c r="AA120" s="32">
        <v>0</v>
      </c>
      <c r="AB120" s="100"/>
      <c r="AC120" s="32">
        <v>1177.4868065004</v>
      </c>
      <c r="AD120" s="100">
        <v>9.3972734842475079E-6</v>
      </c>
    </row>
    <row r="121" spans="1:30" x14ac:dyDescent="0.25">
      <c r="A121" s="102" t="s">
        <v>1032</v>
      </c>
      <c r="B121" t="s">
        <v>213</v>
      </c>
      <c r="C121" s="18">
        <v>6.5625</v>
      </c>
      <c r="D121" s="18">
        <v>2.6383561643835618</v>
      </c>
      <c r="E121" s="32">
        <v>252.052919425</v>
      </c>
      <c r="F121" s="100">
        <v>3.2744450565456119E-3</v>
      </c>
      <c r="G121" s="32">
        <v>3528.7408719499999</v>
      </c>
      <c r="H121" s="100">
        <v>3.0404764497203554E-3</v>
      </c>
      <c r="I121" s="32">
        <v>252.052919425</v>
      </c>
      <c r="J121" s="100">
        <v>1.3629501138351381E-3</v>
      </c>
      <c r="K121" s="32">
        <v>0</v>
      </c>
      <c r="L121" s="100"/>
      <c r="M121" s="32">
        <v>7355.9124004992009</v>
      </c>
      <c r="N121" s="100">
        <v>2.0707213621164489E-4</v>
      </c>
      <c r="O121" s="32">
        <v>0</v>
      </c>
      <c r="P121" s="100"/>
      <c r="Q121" s="32">
        <v>10082.116777000001</v>
      </c>
      <c r="R121" s="100">
        <v>2.4271387833076489E-3</v>
      </c>
      <c r="S121" s="32">
        <v>10082.116777000001</v>
      </c>
      <c r="T121" s="100">
        <v>4.2727749156543055E-4</v>
      </c>
      <c r="U121" s="32">
        <v>0</v>
      </c>
      <c r="V121" s="100"/>
      <c r="W121" s="32">
        <v>0</v>
      </c>
      <c r="X121" s="100"/>
      <c r="Y121" s="32">
        <v>0</v>
      </c>
      <c r="Z121" s="100"/>
      <c r="AA121" s="32">
        <v>0</v>
      </c>
      <c r="AB121" s="100"/>
      <c r="AC121" s="32">
        <v>31552.9926652992</v>
      </c>
      <c r="AD121" s="100">
        <v>2.5181776957954526E-4</v>
      </c>
    </row>
    <row r="122" spans="1:30" x14ac:dyDescent="0.25">
      <c r="A122" s="101" t="s">
        <v>889</v>
      </c>
      <c r="B122" t="s">
        <v>464</v>
      </c>
      <c r="C122" s="18" t="s">
        <v>464</v>
      </c>
      <c r="D122" s="18" t="s">
        <v>464</v>
      </c>
      <c r="E122" s="32">
        <v>509.38119062160001</v>
      </c>
      <c r="F122" s="100">
        <v>6.6174227433399083E-3</v>
      </c>
      <c r="G122" s="32">
        <v>9508.4488916040009</v>
      </c>
      <c r="H122" s="100">
        <v>8.1927848990270714E-3</v>
      </c>
      <c r="I122" s="32">
        <v>1018.7623812432</v>
      </c>
      <c r="J122" s="100">
        <v>5.5088522944069284E-3</v>
      </c>
      <c r="K122" s="32">
        <v>0</v>
      </c>
      <c r="L122" s="100"/>
      <c r="M122" s="32">
        <v>0</v>
      </c>
      <c r="N122" s="100"/>
      <c r="O122" s="32">
        <v>0</v>
      </c>
      <c r="P122" s="100"/>
      <c r="Q122" s="32">
        <v>13583.4984165772</v>
      </c>
      <c r="R122" s="100">
        <v>3.2700509772991054E-3</v>
      </c>
      <c r="S122" s="32">
        <v>0</v>
      </c>
      <c r="T122" s="100"/>
      <c r="U122" s="32">
        <v>0</v>
      </c>
      <c r="V122" s="100"/>
      <c r="W122" s="32">
        <v>23771.122229010103</v>
      </c>
      <c r="X122" s="100">
        <v>4.6552719209303692E-3</v>
      </c>
      <c r="Y122" s="32">
        <v>0</v>
      </c>
      <c r="Z122" s="100"/>
      <c r="AA122" s="32">
        <v>0</v>
      </c>
      <c r="AB122" s="100"/>
      <c r="AC122" s="32">
        <v>48391.213109056102</v>
      </c>
      <c r="AD122" s="100">
        <v>3.8620005023398018E-4</v>
      </c>
    </row>
    <row r="123" spans="1:30" x14ac:dyDescent="0.25">
      <c r="A123" s="102" t="s">
        <v>1068</v>
      </c>
      <c r="B123" t="s">
        <v>207</v>
      </c>
      <c r="C123" s="18">
        <v>4.15625</v>
      </c>
      <c r="D123" s="18">
        <v>2.7945205479452055</v>
      </c>
      <c r="E123" s="32">
        <v>509.38119062160001</v>
      </c>
      <c r="F123" s="100">
        <v>6.6174227433399083E-3</v>
      </c>
      <c r="G123" s="32">
        <v>9508.4488916040009</v>
      </c>
      <c r="H123" s="100">
        <v>8.1927848990270714E-3</v>
      </c>
      <c r="I123" s="32">
        <v>1018.7623812432</v>
      </c>
      <c r="J123" s="100">
        <v>5.5088522944069284E-3</v>
      </c>
      <c r="K123" s="32">
        <v>0</v>
      </c>
      <c r="L123" s="100"/>
      <c r="M123" s="32">
        <v>0</v>
      </c>
      <c r="N123" s="100"/>
      <c r="O123" s="32">
        <v>0</v>
      </c>
      <c r="P123" s="100"/>
      <c r="Q123" s="32">
        <v>13583.4984165772</v>
      </c>
      <c r="R123" s="100">
        <v>3.2700509772991054E-3</v>
      </c>
      <c r="S123" s="32">
        <v>0</v>
      </c>
      <c r="T123" s="100"/>
      <c r="U123" s="32">
        <v>0</v>
      </c>
      <c r="V123" s="100"/>
      <c r="W123" s="32">
        <v>23771.122229010103</v>
      </c>
      <c r="X123" s="100">
        <v>4.6552719209303692E-3</v>
      </c>
      <c r="Y123" s="32">
        <v>0</v>
      </c>
      <c r="Z123" s="100"/>
      <c r="AA123" s="32">
        <v>0</v>
      </c>
      <c r="AB123" s="100"/>
      <c r="AC123" s="32">
        <v>48391.213109056102</v>
      </c>
      <c r="AD123" s="100">
        <v>3.8620005023398018E-4</v>
      </c>
    </row>
    <row r="124" spans="1:30" x14ac:dyDescent="0.25">
      <c r="A124" s="101" t="s">
        <v>58</v>
      </c>
      <c r="B124" t="s">
        <v>464</v>
      </c>
      <c r="C124" s="18" t="s">
        <v>464</v>
      </c>
      <c r="D124" s="18" t="s">
        <v>464</v>
      </c>
      <c r="E124" s="32">
        <v>852.24903665559998</v>
      </c>
      <c r="F124" s="100">
        <v>1.1071653728069845E-2</v>
      </c>
      <c r="G124" s="32">
        <v>9097.0451720505007</v>
      </c>
      <c r="H124" s="100">
        <v>7.8383062433193366E-3</v>
      </c>
      <c r="I124" s="32">
        <v>403.9528508121</v>
      </c>
      <c r="J124" s="100">
        <v>2.1843332949857191E-3</v>
      </c>
      <c r="K124" s="32">
        <v>45152.2164049903</v>
      </c>
      <c r="L124" s="100">
        <v>6.4884266529616442E-3</v>
      </c>
      <c r="M124" s="32">
        <v>30740.863374912096</v>
      </c>
      <c r="N124" s="100">
        <v>8.653686859568055E-4</v>
      </c>
      <c r="O124" s="32">
        <v>0</v>
      </c>
      <c r="P124" s="100"/>
      <c r="Q124" s="32">
        <v>50572.384190250596</v>
      </c>
      <c r="R124" s="100">
        <v>1.2174645240422988E-2</v>
      </c>
      <c r="S124" s="32">
        <v>41660.620275914</v>
      </c>
      <c r="T124" s="100">
        <v>1.765566271674265E-3</v>
      </c>
      <c r="U124" s="32">
        <v>0</v>
      </c>
      <c r="V124" s="100"/>
      <c r="W124" s="32">
        <v>139349.52335475473</v>
      </c>
      <c r="X124" s="100">
        <v>2.7289831629267354E-2</v>
      </c>
      <c r="Y124" s="32">
        <v>186891.70828165539</v>
      </c>
      <c r="Z124" s="100">
        <v>6.9145453889328003E-3</v>
      </c>
      <c r="AA124" s="32">
        <v>0</v>
      </c>
      <c r="AB124" s="100"/>
      <c r="AC124" s="32">
        <v>504720.56294199522</v>
      </c>
      <c r="AD124" s="100">
        <v>4.0280682016182543E-3</v>
      </c>
    </row>
    <row r="125" spans="1:30" x14ac:dyDescent="0.25">
      <c r="A125" s="102" t="s">
        <v>728</v>
      </c>
      <c r="B125" t="s">
        <v>213</v>
      </c>
      <c r="C125" s="18">
        <v>7.3125</v>
      </c>
      <c r="D125" s="18">
        <v>1.6465753424657534</v>
      </c>
      <c r="E125" s="32">
        <v>52.046171984499999</v>
      </c>
      <c r="F125" s="100">
        <v>6.7613710230195938E-4</v>
      </c>
      <c r="G125" s="32">
        <v>2029.8007073955</v>
      </c>
      <c r="H125" s="100">
        <v>1.7489414701769531E-3</v>
      </c>
      <c r="I125" s="32">
        <v>0</v>
      </c>
      <c r="J125" s="100"/>
      <c r="K125" s="32">
        <v>14552.109686866199</v>
      </c>
      <c r="L125" s="100">
        <v>2.0911552935117591E-3</v>
      </c>
      <c r="M125" s="32">
        <v>624.55406381399996</v>
      </c>
      <c r="N125" s="100">
        <v>1.7581468773996315E-5</v>
      </c>
      <c r="O125" s="32">
        <v>0</v>
      </c>
      <c r="P125" s="100"/>
      <c r="Q125" s="32">
        <v>8702.119955808399</v>
      </c>
      <c r="R125" s="100">
        <v>2.094922456157344E-3</v>
      </c>
      <c r="S125" s="32">
        <v>8431.4798614890005</v>
      </c>
      <c r="T125" s="100">
        <v>3.573239276120977E-4</v>
      </c>
      <c r="U125" s="32">
        <v>0</v>
      </c>
      <c r="V125" s="100"/>
      <c r="W125" s="32">
        <v>0</v>
      </c>
      <c r="X125" s="100"/>
      <c r="Y125" s="32">
        <v>42532.131745733401</v>
      </c>
      <c r="Z125" s="100">
        <v>1.5735869619252127E-3</v>
      </c>
      <c r="AA125" s="32">
        <v>0</v>
      </c>
      <c r="AB125" s="100"/>
      <c r="AC125" s="32">
        <v>76924.242193091006</v>
      </c>
      <c r="AD125" s="100">
        <v>6.1391612837296107E-4</v>
      </c>
    </row>
    <row r="126" spans="1:30" x14ac:dyDescent="0.25">
      <c r="A126" s="102" t="s">
        <v>732</v>
      </c>
      <c r="B126" t="s">
        <v>213</v>
      </c>
      <c r="C126" s="18">
        <v>5.1875</v>
      </c>
      <c r="D126" s="18">
        <v>1.4821917808219178</v>
      </c>
      <c r="E126" s="32">
        <v>0</v>
      </c>
      <c r="F126" s="100"/>
      <c r="G126" s="32">
        <v>0</v>
      </c>
      <c r="H126" s="100"/>
      <c r="I126" s="32">
        <v>0</v>
      </c>
      <c r="J126" s="100"/>
      <c r="K126" s="32">
        <v>0</v>
      </c>
      <c r="L126" s="100"/>
      <c r="M126" s="32">
        <v>0</v>
      </c>
      <c r="N126" s="100"/>
      <c r="O126" s="32">
        <v>0</v>
      </c>
      <c r="P126" s="100"/>
      <c r="Q126" s="32">
        <v>2609.8426325762002</v>
      </c>
      <c r="R126" s="100">
        <v>6.2828574712663532E-4</v>
      </c>
      <c r="S126" s="32">
        <v>744.25170130499998</v>
      </c>
      <c r="T126" s="100">
        <v>3.1541193884239855E-5</v>
      </c>
      <c r="U126" s="32">
        <v>0</v>
      </c>
      <c r="V126" s="100"/>
      <c r="W126" s="32">
        <v>0</v>
      </c>
      <c r="X126" s="100"/>
      <c r="Y126" s="32">
        <v>0</v>
      </c>
      <c r="Z126" s="100"/>
      <c r="AA126" s="32">
        <v>0</v>
      </c>
      <c r="AB126" s="100"/>
      <c r="AC126" s="32">
        <v>3354.0943338812003</v>
      </c>
      <c r="AD126" s="100">
        <v>2.676831839935856E-5</v>
      </c>
    </row>
    <row r="127" spans="1:30" x14ac:dyDescent="0.25">
      <c r="A127" s="102" t="s">
        <v>733</v>
      </c>
      <c r="B127" t="s">
        <v>213</v>
      </c>
      <c r="C127" s="18">
        <v>5.15625</v>
      </c>
      <c r="D127" s="18">
        <v>1.5506849315068494</v>
      </c>
      <c r="E127" s="32">
        <v>0</v>
      </c>
      <c r="F127" s="100"/>
      <c r="G127" s="32">
        <v>0</v>
      </c>
      <c r="H127" s="100"/>
      <c r="I127" s="32">
        <v>0</v>
      </c>
      <c r="J127" s="100"/>
      <c r="K127" s="32">
        <v>0</v>
      </c>
      <c r="L127" s="100"/>
      <c r="M127" s="32">
        <v>0</v>
      </c>
      <c r="N127" s="100"/>
      <c r="O127" s="32">
        <v>0</v>
      </c>
      <c r="P127" s="100"/>
      <c r="Q127" s="32">
        <v>0</v>
      </c>
      <c r="R127" s="100"/>
      <c r="S127" s="32">
        <v>0</v>
      </c>
      <c r="T127" s="100"/>
      <c r="U127" s="32">
        <v>0</v>
      </c>
      <c r="V127" s="100"/>
      <c r="W127" s="32">
        <v>19721.904419769202</v>
      </c>
      <c r="X127" s="100">
        <v>3.8622841188616181E-3</v>
      </c>
      <c r="Y127" s="32">
        <v>0</v>
      </c>
      <c r="Z127" s="100"/>
      <c r="AA127" s="32">
        <v>0</v>
      </c>
      <c r="AB127" s="100"/>
      <c r="AC127" s="32">
        <v>19721.904419769202</v>
      </c>
      <c r="AD127" s="100">
        <v>1.5739635335158033E-4</v>
      </c>
    </row>
    <row r="128" spans="1:30" x14ac:dyDescent="0.25">
      <c r="A128" s="102" t="s">
        <v>731</v>
      </c>
      <c r="B128" t="s">
        <v>213</v>
      </c>
      <c r="C128" s="18">
        <v>5.5625</v>
      </c>
      <c r="D128" s="18">
        <v>3.4356164383561643</v>
      </c>
      <c r="E128" s="32">
        <v>46.624044187500004</v>
      </c>
      <c r="F128" s="100">
        <v>6.0569768981132903E-4</v>
      </c>
      <c r="G128" s="32">
        <v>46.624044187500004</v>
      </c>
      <c r="H128" s="100">
        <v>4.0172773656932783E-5</v>
      </c>
      <c r="I128" s="32">
        <v>0</v>
      </c>
      <c r="J128" s="100"/>
      <c r="K128" s="32">
        <v>11189.770605</v>
      </c>
      <c r="L128" s="100">
        <v>1.607983209125132E-3</v>
      </c>
      <c r="M128" s="32">
        <v>8392.3279537500002</v>
      </c>
      <c r="N128" s="100">
        <v>2.362476852026922E-4</v>
      </c>
      <c r="O128" s="32">
        <v>0</v>
      </c>
      <c r="P128" s="100"/>
      <c r="Q128" s="32">
        <v>0</v>
      </c>
      <c r="R128" s="100"/>
      <c r="S128" s="32">
        <v>0</v>
      </c>
      <c r="T128" s="100"/>
      <c r="U128" s="32">
        <v>0</v>
      </c>
      <c r="V128" s="100"/>
      <c r="W128" s="32">
        <v>8392.3279537500002</v>
      </c>
      <c r="X128" s="100">
        <v>1.6435306797022986E-3</v>
      </c>
      <c r="Y128" s="32">
        <v>11805.207988275</v>
      </c>
      <c r="Z128" s="100">
        <v>4.3676440871150103E-4</v>
      </c>
      <c r="AA128" s="32">
        <v>0</v>
      </c>
      <c r="AB128" s="100"/>
      <c r="AC128" s="32">
        <v>39872.882589149995</v>
      </c>
      <c r="AD128" s="100">
        <v>3.1821705366633009E-4</v>
      </c>
    </row>
    <row r="129" spans="1:30" x14ac:dyDescent="0.25">
      <c r="A129" s="102" t="s">
        <v>734</v>
      </c>
      <c r="B129" t="s">
        <v>213</v>
      </c>
      <c r="C129" s="18">
        <v>5.09375</v>
      </c>
      <c r="D129" s="18">
        <v>1.6520547945205479</v>
      </c>
      <c r="E129" s="32">
        <v>19.956471660600002</v>
      </c>
      <c r="F129" s="100">
        <v>2.5925654868119279E-4</v>
      </c>
      <c r="G129" s="32">
        <v>209.5429524363</v>
      </c>
      <c r="H129" s="100">
        <v>1.8054893663398193E-4</v>
      </c>
      <c r="I129" s="32">
        <v>69.847650812099999</v>
      </c>
      <c r="J129" s="100">
        <v>3.7769395348660387E-4</v>
      </c>
      <c r="K129" s="32">
        <v>0</v>
      </c>
      <c r="L129" s="100"/>
      <c r="M129" s="32">
        <v>0</v>
      </c>
      <c r="N129" s="100"/>
      <c r="O129" s="32">
        <v>0</v>
      </c>
      <c r="P129" s="100"/>
      <c r="Q129" s="32">
        <v>0</v>
      </c>
      <c r="R129" s="100"/>
      <c r="S129" s="32">
        <v>0</v>
      </c>
      <c r="T129" s="100"/>
      <c r="U129" s="32">
        <v>0</v>
      </c>
      <c r="V129" s="100"/>
      <c r="W129" s="32">
        <v>0</v>
      </c>
      <c r="X129" s="100"/>
      <c r="Y129" s="32">
        <v>0</v>
      </c>
      <c r="Z129" s="100"/>
      <c r="AA129" s="32">
        <v>0</v>
      </c>
      <c r="AB129" s="100"/>
      <c r="AC129" s="32">
        <v>299.34707490899996</v>
      </c>
      <c r="AD129" s="100">
        <v>2.3890257743014828E-6</v>
      </c>
    </row>
    <row r="130" spans="1:30" x14ac:dyDescent="0.25">
      <c r="A130" s="102" t="s">
        <v>943</v>
      </c>
      <c r="B130" t="s">
        <v>213</v>
      </c>
      <c r="C130" s="18">
        <v>5.03125</v>
      </c>
      <c r="D130" s="18">
        <v>2.1315068493150684</v>
      </c>
      <c r="E130" s="32">
        <v>0</v>
      </c>
      <c r="F130" s="100"/>
      <c r="G130" s="32">
        <v>0</v>
      </c>
      <c r="H130" s="100"/>
      <c r="I130" s="32">
        <v>0</v>
      </c>
      <c r="J130" s="100"/>
      <c r="K130" s="32">
        <v>0</v>
      </c>
      <c r="L130" s="100"/>
      <c r="M130" s="32">
        <v>0</v>
      </c>
      <c r="N130" s="100"/>
      <c r="O130" s="32">
        <v>0</v>
      </c>
      <c r="P130" s="100"/>
      <c r="Q130" s="32">
        <v>18172.531034150998</v>
      </c>
      <c r="R130" s="100">
        <v>4.3748010303223395E-3</v>
      </c>
      <c r="S130" s="32">
        <v>8059.8259511510005</v>
      </c>
      <c r="T130" s="100">
        <v>3.4157333137798464E-4</v>
      </c>
      <c r="U130" s="32">
        <v>0</v>
      </c>
      <c r="V130" s="100"/>
      <c r="W130" s="32">
        <v>12044.231753853001</v>
      </c>
      <c r="X130" s="100">
        <v>2.3587095868979799E-3</v>
      </c>
      <c r="Y130" s="32">
        <v>18091.629393486997</v>
      </c>
      <c r="Z130" s="100">
        <v>6.6934693759924035E-4</v>
      </c>
      <c r="AA130" s="32">
        <v>0</v>
      </c>
      <c r="AB130" s="100"/>
      <c r="AC130" s="32">
        <v>56368.218132642003</v>
      </c>
      <c r="AD130" s="100">
        <v>4.4986284235871504E-4</v>
      </c>
    </row>
    <row r="131" spans="1:30" x14ac:dyDescent="0.25">
      <c r="A131" s="102" t="s">
        <v>729</v>
      </c>
      <c r="B131" t="s">
        <v>213</v>
      </c>
      <c r="C131" s="18">
        <v>6.78125</v>
      </c>
      <c r="D131" s="18">
        <v>2.7589041095890412</v>
      </c>
      <c r="E131" s="32">
        <v>0</v>
      </c>
      <c r="F131" s="100"/>
      <c r="G131" s="32">
        <v>1064.4680280312</v>
      </c>
      <c r="H131" s="100">
        <v>9.1717983500461174E-4</v>
      </c>
      <c r="I131" s="32">
        <v>0</v>
      </c>
      <c r="J131" s="100"/>
      <c r="K131" s="32">
        <v>2047.0539000599999</v>
      </c>
      <c r="L131" s="100">
        <v>2.9416405533816534E-4</v>
      </c>
      <c r="M131" s="32">
        <v>0</v>
      </c>
      <c r="N131" s="100"/>
      <c r="O131" s="32">
        <v>0</v>
      </c>
      <c r="P131" s="100"/>
      <c r="Q131" s="32">
        <v>6141.1617001799996</v>
      </c>
      <c r="R131" s="100">
        <v>1.4784049884319661E-3</v>
      </c>
      <c r="S131" s="32">
        <v>5117.6347501499995</v>
      </c>
      <c r="T131" s="100">
        <v>2.1688403210925938E-4</v>
      </c>
      <c r="U131" s="32">
        <v>0</v>
      </c>
      <c r="V131" s="100"/>
      <c r="W131" s="32">
        <v>20470.539000599998</v>
      </c>
      <c r="X131" s="100">
        <v>4.0088946789186399E-3</v>
      </c>
      <c r="Y131" s="32">
        <v>0</v>
      </c>
      <c r="Z131" s="100"/>
      <c r="AA131" s="32">
        <v>0</v>
      </c>
      <c r="AB131" s="100"/>
      <c r="AC131" s="32">
        <v>34840.857379021196</v>
      </c>
      <c r="AD131" s="100">
        <v>2.7805752336997741E-4</v>
      </c>
    </row>
    <row r="132" spans="1:30" x14ac:dyDescent="0.25">
      <c r="A132" s="102" t="s">
        <v>998</v>
      </c>
      <c r="B132" t="s">
        <v>213</v>
      </c>
      <c r="C132" s="18">
        <v>7.34375</v>
      </c>
      <c r="D132" s="18">
        <v>9.4821917808219176</v>
      </c>
      <c r="E132" s="32">
        <v>0</v>
      </c>
      <c r="F132" s="100"/>
      <c r="G132" s="32">
        <v>0</v>
      </c>
      <c r="H132" s="100"/>
      <c r="I132" s="32">
        <v>0</v>
      </c>
      <c r="J132" s="100"/>
      <c r="K132" s="32">
        <v>7423.8726259291006</v>
      </c>
      <c r="L132" s="100">
        <v>1.0668192361194249E-3</v>
      </c>
      <c r="M132" s="32">
        <v>7423.8726259291006</v>
      </c>
      <c r="N132" s="100">
        <v>2.0898524614158906E-4</v>
      </c>
      <c r="O132" s="32">
        <v>0</v>
      </c>
      <c r="P132" s="100"/>
      <c r="Q132" s="32">
        <v>0</v>
      </c>
      <c r="R132" s="100"/>
      <c r="S132" s="32">
        <v>0</v>
      </c>
      <c r="T132" s="100"/>
      <c r="U132" s="32">
        <v>0</v>
      </c>
      <c r="V132" s="100"/>
      <c r="W132" s="32">
        <v>0</v>
      </c>
      <c r="X132" s="100"/>
      <c r="Y132" s="32">
        <v>0</v>
      </c>
      <c r="Z132" s="100"/>
      <c r="AA132" s="32">
        <v>0</v>
      </c>
      <c r="AB132" s="100"/>
      <c r="AC132" s="32">
        <v>14847.745251858201</v>
      </c>
      <c r="AD132" s="100">
        <v>1.1849671859240617E-4</v>
      </c>
    </row>
    <row r="133" spans="1:30" x14ac:dyDescent="0.25">
      <c r="A133" s="102" t="s">
        <v>727</v>
      </c>
      <c r="B133" t="s">
        <v>213</v>
      </c>
      <c r="C133" s="18">
        <v>7.1875</v>
      </c>
      <c r="D133" s="18">
        <v>1.4164383561643836</v>
      </c>
      <c r="E133" s="32">
        <v>0</v>
      </c>
      <c r="F133" s="100"/>
      <c r="G133" s="32">
        <v>0</v>
      </c>
      <c r="H133" s="100"/>
      <c r="I133" s="32">
        <v>0</v>
      </c>
      <c r="J133" s="100"/>
      <c r="K133" s="32">
        <v>4599.23119236</v>
      </c>
      <c r="L133" s="100">
        <v>6.6091493679904976E-4</v>
      </c>
      <c r="M133" s="32">
        <v>1839.692476944</v>
      </c>
      <c r="N133" s="100">
        <v>5.1788144071350512E-5</v>
      </c>
      <c r="O133" s="32">
        <v>0</v>
      </c>
      <c r="P133" s="100"/>
      <c r="Q133" s="32">
        <v>4599.23119236</v>
      </c>
      <c r="R133" s="100">
        <v>1.1072052275610373E-3</v>
      </c>
      <c r="S133" s="32">
        <v>1839.692476944</v>
      </c>
      <c r="T133" s="100">
        <v>7.7965689565671046E-5</v>
      </c>
      <c r="U133" s="32">
        <v>0</v>
      </c>
      <c r="V133" s="100"/>
      <c r="W133" s="32">
        <v>0</v>
      </c>
      <c r="X133" s="100"/>
      <c r="Y133" s="32">
        <v>27595.387154160002</v>
      </c>
      <c r="Z133" s="100">
        <v>1.0209632024715224E-3</v>
      </c>
      <c r="AA133" s="32">
        <v>0</v>
      </c>
      <c r="AB133" s="100"/>
      <c r="AC133" s="32">
        <v>40473.234492767995</v>
      </c>
      <c r="AD133" s="100">
        <v>3.2300833539784644E-4</v>
      </c>
    </row>
    <row r="134" spans="1:30" x14ac:dyDescent="0.25">
      <c r="A134" s="102" t="s">
        <v>730</v>
      </c>
      <c r="B134" t="s">
        <v>213</v>
      </c>
      <c r="C134" s="18">
        <v>5.71875</v>
      </c>
      <c r="D134" s="18">
        <v>1.2273972602739727</v>
      </c>
      <c r="E134" s="32">
        <v>132.232988823</v>
      </c>
      <c r="F134" s="100">
        <v>1.7178521778342759E-3</v>
      </c>
      <c r="G134" s="32">
        <v>0</v>
      </c>
      <c r="H134" s="100"/>
      <c r="I134" s="32">
        <v>0</v>
      </c>
      <c r="J134" s="100"/>
      <c r="K134" s="32">
        <v>5340.178394775</v>
      </c>
      <c r="L134" s="100">
        <v>7.6738992206811202E-4</v>
      </c>
      <c r="M134" s="32">
        <v>12460.416254475</v>
      </c>
      <c r="N134" s="100">
        <v>3.5076614176717745E-4</v>
      </c>
      <c r="O134" s="32">
        <v>0</v>
      </c>
      <c r="P134" s="100"/>
      <c r="Q134" s="32">
        <v>5340.178394775</v>
      </c>
      <c r="R134" s="100">
        <v>1.2855786516288222E-3</v>
      </c>
      <c r="S134" s="32">
        <v>12460.416254475</v>
      </c>
      <c r="T134" s="100">
        <v>5.2806920598448006E-4</v>
      </c>
      <c r="U134" s="32">
        <v>0</v>
      </c>
      <c r="V134" s="100"/>
      <c r="W134" s="32">
        <v>0</v>
      </c>
      <c r="X134" s="100"/>
      <c r="Y134" s="32">
        <v>0</v>
      </c>
      <c r="Z134" s="100"/>
      <c r="AA134" s="32">
        <v>0</v>
      </c>
      <c r="AB134" s="100"/>
      <c r="AC134" s="32">
        <v>35733.422287323003</v>
      </c>
      <c r="AD134" s="100">
        <v>2.8518089536824488E-4</v>
      </c>
    </row>
    <row r="135" spans="1:30" x14ac:dyDescent="0.25">
      <c r="A135" s="102" t="s">
        <v>793</v>
      </c>
      <c r="B135" t="s">
        <v>213</v>
      </c>
      <c r="C135" s="18">
        <v>5.4375</v>
      </c>
      <c r="D135" s="18">
        <v>1.3643835616438356</v>
      </c>
      <c r="E135" s="32">
        <v>0</v>
      </c>
      <c r="F135" s="100"/>
      <c r="G135" s="32">
        <v>0</v>
      </c>
      <c r="H135" s="100"/>
      <c r="I135" s="32">
        <v>0</v>
      </c>
      <c r="J135" s="100"/>
      <c r="K135" s="32">
        <v>0</v>
      </c>
      <c r="L135" s="100"/>
      <c r="M135" s="32">
        <v>0</v>
      </c>
      <c r="N135" s="100"/>
      <c r="O135" s="32">
        <v>0</v>
      </c>
      <c r="P135" s="100"/>
      <c r="Q135" s="32">
        <v>5007.3192804</v>
      </c>
      <c r="R135" s="100">
        <v>1.2054471391948435E-3</v>
      </c>
      <c r="S135" s="32">
        <v>5007.3192804</v>
      </c>
      <c r="T135" s="100">
        <v>2.122088911405324E-4</v>
      </c>
      <c r="U135" s="32">
        <v>0</v>
      </c>
      <c r="V135" s="100"/>
      <c r="W135" s="32">
        <v>37054.162674960004</v>
      </c>
      <c r="X135" s="100">
        <v>7.2565864325838652E-3</v>
      </c>
      <c r="Y135" s="32">
        <v>0</v>
      </c>
      <c r="Z135" s="100"/>
      <c r="AA135" s="32">
        <v>0</v>
      </c>
      <c r="AB135" s="100"/>
      <c r="AC135" s="32">
        <v>47068.801235760002</v>
      </c>
      <c r="AD135" s="100">
        <v>3.7564616040389881E-4</v>
      </c>
    </row>
    <row r="136" spans="1:30" x14ac:dyDescent="0.25">
      <c r="A136" s="102" t="s">
        <v>484</v>
      </c>
      <c r="B136" t="s">
        <v>207</v>
      </c>
      <c r="C136" s="18">
        <v>4.5</v>
      </c>
      <c r="D136" s="18">
        <v>12.043835616438356</v>
      </c>
      <c r="E136" s="32">
        <v>601.38936000000001</v>
      </c>
      <c r="F136" s="100">
        <v>7.8127102094410882E-3</v>
      </c>
      <c r="G136" s="32">
        <v>5746.6094400000002</v>
      </c>
      <c r="H136" s="100">
        <v>4.9514632278468574E-3</v>
      </c>
      <c r="I136" s="32">
        <v>334.10520000000002</v>
      </c>
      <c r="J136" s="100">
        <v>1.8066393414991153E-3</v>
      </c>
      <c r="K136" s="32">
        <v>0</v>
      </c>
      <c r="L136" s="100"/>
      <c r="M136" s="32">
        <v>0</v>
      </c>
      <c r="N136" s="100"/>
      <c r="O136" s="32">
        <v>0</v>
      </c>
      <c r="P136" s="100"/>
      <c r="Q136" s="32">
        <v>0</v>
      </c>
      <c r="R136" s="100"/>
      <c r="S136" s="32">
        <v>0</v>
      </c>
      <c r="T136" s="100"/>
      <c r="U136" s="32">
        <v>0</v>
      </c>
      <c r="V136" s="100"/>
      <c r="W136" s="32">
        <v>13364.208000000001</v>
      </c>
      <c r="X136" s="100">
        <v>2.6172101446665175E-3</v>
      </c>
      <c r="Y136" s="32">
        <v>86867.351999999999</v>
      </c>
      <c r="Z136" s="100">
        <v>3.2138838782253235E-3</v>
      </c>
      <c r="AA136" s="32">
        <v>0</v>
      </c>
      <c r="AB136" s="100"/>
      <c r="AC136" s="32">
        <v>106913.664</v>
      </c>
      <c r="AD136" s="100">
        <v>8.5325536920197002E-4</v>
      </c>
    </row>
    <row r="137" spans="1:30" x14ac:dyDescent="0.25">
      <c r="A137" s="102" t="s">
        <v>735</v>
      </c>
      <c r="B137" t="s">
        <v>213</v>
      </c>
      <c r="C137" s="18">
        <v>6.1875</v>
      </c>
      <c r="D137" s="18">
        <v>2.8986301369863012</v>
      </c>
      <c r="E137" s="32">
        <v>0</v>
      </c>
      <c r="F137" s="100"/>
      <c r="G137" s="32">
        <v>0</v>
      </c>
      <c r="H137" s="100"/>
      <c r="I137" s="32">
        <v>0</v>
      </c>
      <c r="J137" s="100"/>
      <c r="K137" s="32">
        <v>0</v>
      </c>
      <c r="L137" s="100"/>
      <c r="M137" s="32">
        <v>0</v>
      </c>
      <c r="N137" s="100"/>
      <c r="O137" s="32">
        <v>0</v>
      </c>
      <c r="P137" s="100"/>
      <c r="Q137" s="32">
        <v>0</v>
      </c>
      <c r="R137" s="100"/>
      <c r="S137" s="32">
        <v>0</v>
      </c>
      <c r="T137" s="100"/>
      <c r="U137" s="32">
        <v>0</v>
      </c>
      <c r="V137" s="100"/>
      <c r="W137" s="32">
        <v>18202.583892622501</v>
      </c>
      <c r="X137" s="100">
        <v>3.5647445193097084E-3</v>
      </c>
      <c r="Y137" s="32">
        <v>0</v>
      </c>
      <c r="Z137" s="100"/>
      <c r="AA137" s="32">
        <v>0</v>
      </c>
      <c r="AB137" s="100"/>
      <c r="AC137" s="32">
        <v>18202.583892622501</v>
      </c>
      <c r="AD137" s="100">
        <v>1.4527097714778014E-4</v>
      </c>
    </row>
    <row r="138" spans="1:30" x14ac:dyDescent="0.25">
      <c r="A138" s="102" t="s">
        <v>736</v>
      </c>
      <c r="B138" t="s">
        <v>213</v>
      </c>
      <c r="C138" s="18">
        <v>5.5</v>
      </c>
      <c r="D138" s="18">
        <v>1.2191780821917808</v>
      </c>
      <c r="E138" s="32">
        <v>0</v>
      </c>
      <c r="F138" s="100"/>
      <c r="G138" s="32">
        <v>0</v>
      </c>
      <c r="H138" s="100"/>
      <c r="I138" s="32">
        <v>0</v>
      </c>
      <c r="J138" s="100"/>
      <c r="K138" s="32">
        <v>0</v>
      </c>
      <c r="L138" s="100"/>
      <c r="M138" s="32">
        <v>0</v>
      </c>
      <c r="N138" s="100"/>
      <c r="O138" s="32">
        <v>0</v>
      </c>
      <c r="P138" s="100"/>
      <c r="Q138" s="32">
        <v>0</v>
      </c>
      <c r="R138" s="100"/>
      <c r="S138" s="32">
        <v>0</v>
      </c>
      <c r="T138" s="100"/>
      <c r="U138" s="32">
        <v>0</v>
      </c>
      <c r="V138" s="100"/>
      <c r="W138" s="32">
        <v>10099.5656592</v>
      </c>
      <c r="X138" s="100">
        <v>1.9778714683267294E-3</v>
      </c>
      <c r="Y138" s="32">
        <v>0</v>
      </c>
      <c r="Z138" s="100"/>
      <c r="AA138" s="32">
        <v>0</v>
      </c>
      <c r="AB138" s="100"/>
      <c r="AC138" s="32">
        <v>10099.5656592</v>
      </c>
      <c r="AD138" s="100">
        <v>8.0602500212884228E-5</v>
      </c>
    </row>
    <row r="139" spans="1:30" x14ac:dyDescent="0.25">
      <c r="A139" s="1" t="s">
        <v>546</v>
      </c>
      <c r="B139" t="s">
        <v>464</v>
      </c>
      <c r="C139" s="18" t="s">
        <v>464</v>
      </c>
      <c r="D139" s="18" t="s">
        <v>464</v>
      </c>
      <c r="E139" s="30">
        <v>379.02828770989998</v>
      </c>
      <c r="F139" s="17">
        <v>4.9239949523851067E-3</v>
      </c>
      <c r="G139" s="30">
        <v>7001.0898143344002</v>
      </c>
      <c r="H139" s="17">
        <v>6.0323638020769966E-3</v>
      </c>
      <c r="I139" s="30">
        <v>1421.3560789122</v>
      </c>
      <c r="J139" s="17">
        <v>7.6858361092305705E-3</v>
      </c>
      <c r="K139" s="30">
        <v>24519.962898150701</v>
      </c>
      <c r="L139" s="17">
        <v>3.5235475346545352E-3</v>
      </c>
      <c r="M139" s="30">
        <v>57938.706326632397</v>
      </c>
      <c r="N139" s="17">
        <v>1.6309998046715075E-3</v>
      </c>
      <c r="O139" s="30">
        <v>0</v>
      </c>
      <c r="P139" s="17"/>
      <c r="Q139" s="30">
        <v>15420.320997448602</v>
      </c>
      <c r="R139" s="17">
        <v>3.7122421780852958E-3</v>
      </c>
      <c r="S139" s="30">
        <v>39683.903019007899</v>
      </c>
      <c r="T139" s="17">
        <v>1.68179350750715E-3</v>
      </c>
      <c r="U139" s="30">
        <v>1944.082772639</v>
      </c>
      <c r="V139" s="17">
        <v>3.4112338317260479E-4</v>
      </c>
      <c r="W139" s="30">
        <v>0</v>
      </c>
      <c r="X139" s="17"/>
      <c r="Y139" s="30">
        <v>0</v>
      </c>
      <c r="Z139" s="17"/>
      <c r="AA139" s="30">
        <v>0</v>
      </c>
      <c r="AB139" s="17"/>
      <c r="AC139" s="30">
        <v>148308.45019483508</v>
      </c>
      <c r="AD139" s="17">
        <v>1.1836184140762963E-3</v>
      </c>
    </row>
    <row r="140" spans="1:30" x14ac:dyDescent="0.25">
      <c r="A140" s="5"/>
      <c r="C140" s="18"/>
      <c r="D140" s="18"/>
      <c r="E140" s="31"/>
      <c r="F140" s="104"/>
      <c r="G140" s="31"/>
      <c r="H140" s="104"/>
      <c r="I140" s="31"/>
      <c r="J140" s="104"/>
      <c r="K140" s="31"/>
      <c r="L140" s="104"/>
      <c r="M140" s="31"/>
      <c r="N140" s="104"/>
      <c r="O140" s="31"/>
      <c r="P140" s="104"/>
      <c r="Q140" s="31"/>
      <c r="R140" s="104"/>
      <c r="S140" s="31"/>
      <c r="T140" s="104"/>
      <c r="U140" s="31"/>
      <c r="V140" s="104"/>
      <c r="W140" s="31"/>
      <c r="X140" s="104"/>
      <c r="Y140" s="31"/>
      <c r="Z140" s="104"/>
      <c r="AA140" s="31"/>
      <c r="AB140" s="104"/>
      <c r="AC140" s="31"/>
      <c r="AD140" s="104"/>
    </row>
    <row r="141" spans="1:30" x14ac:dyDescent="0.25">
      <c r="A141" s="101" t="s">
        <v>677</v>
      </c>
      <c r="B141" t="s">
        <v>464</v>
      </c>
      <c r="C141" s="18" t="s">
        <v>464</v>
      </c>
      <c r="D141" s="18" t="s">
        <v>464</v>
      </c>
      <c r="E141" s="32">
        <v>379.02828770989998</v>
      </c>
      <c r="F141" s="100">
        <v>4.9239949523851067E-3</v>
      </c>
      <c r="G141" s="32">
        <v>7001.0898143344002</v>
      </c>
      <c r="H141" s="100">
        <v>6.0323638020769966E-3</v>
      </c>
      <c r="I141" s="32">
        <v>1421.3560789122</v>
      </c>
      <c r="J141" s="100">
        <v>7.6858361092305705E-3</v>
      </c>
      <c r="K141" s="32">
        <v>0</v>
      </c>
      <c r="L141" s="100"/>
      <c r="M141" s="32">
        <v>3644.5027664415998</v>
      </c>
      <c r="N141" s="100">
        <v>1.0259433938135214E-4</v>
      </c>
      <c r="O141" s="32">
        <v>0</v>
      </c>
      <c r="P141" s="100"/>
      <c r="Q141" s="32">
        <v>11917.4691548557</v>
      </c>
      <c r="R141" s="100">
        <v>2.8689760517959231E-3</v>
      </c>
      <c r="S141" s="32">
        <v>16137.732933098099</v>
      </c>
      <c r="T141" s="100">
        <v>6.8391293214704592E-4</v>
      </c>
      <c r="U141" s="32">
        <v>0</v>
      </c>
      <c r="V141" s="100"/>
      <c r="W141" s="32">
        <v>0</v>
      </c>
      <c r="X141" s="100"/>
      <c r="Y141" s="32">
        <v>0</v>
      </c>
      <c r="Z141" s="100"/>
      <c r="AA141" s="32">
        <v>0</v>
      </c>
      <c r="AB141" s="100"/>
      <c r="AC141" s="32">
        <v>40501.179035351895</v>
      </c>
      <c r="AD141" s="100">
        <v>3.2323135488953285E-4</v>
      </c>
    </row>
    <row r="142" spans="1:30" x14ac:dyDescent="0.25">
      <c r="A142" s="102" t="s">
        <v>686</v>
      </c>
      <c r="B142" t="s">
        <v>207</v>
      </c>
      <c r="C142" s="18">
        <v>6.96875</v>
      </c>
      <c r="D142" s="18">
        <v>8.2082191780821923</v>
      </c>
      <c r="E142" s="32">
        <v>0</v>
      </c>
      <c r="F142" s="100"/>
      <c r="G142" s="32">
        <v>0</v>
      </c>
      <c r="H142" s="100"/>
      <c r="I142" s="32">
        <v>0</v>
      </c>
      <c r="J142" s="100"/>
      <c r="K142" s="32">
        <v>0</v>
      </c>
      <c r="L142" s="100"/>
      <c r="M142" s="32">
        <v>0</v>
      </c>
      <c r="N142" s="100"/>
      <c r="O142" s="32">
        <v>0</v>
      </c>
      <c r="P142" s="100"/>
      <c r="Q142" s="32">
        <v>11917.4691548557</v>
      </c>
      <c r="R142" s="100">
        <v>2.8689760517959231E-3</v>
      </c>
      <c r="S142" s="32">
        <v>16137.732933098099</v>
      </c>
      <c r="T142" s="100">
        <v>6.8391293214704592E-4</v>
      </c>
      <c r="U142" s="32">
        <v>0</v>
      </c>
      <c r="V142" s="100"/>
      <c r="W142" s="32">
        <v>0</v>
      </c>
      <c r="X142" s="100"/>
      <c r="Y142" s="32">
        <v>0</v>
      </c>
      <c r="Z142" s="100"/>
      <c r="AA142" s="32">
        <v>0</v>
      </c>
      <c r="AB142" s="100"/>
      <c r="AC142" s="32">
        <v>28055.202087953799</v>
      </c>
      <c r="AD142" s="100">
        <v>2.239026418137994E-4</v>
      </c>
    </row>
    <row r="143" spans="1:30" x14ac:dyDescent="0.25">
      <c r="A143" s="102" t="s">
        <v>902</v>
      </c>
      <c r="B143" t="s">
        <v>207</v>
      </c>
      <c r="C143" s="18">
        <v>6</v>
      </c>
      <c r="D143" s="18">
        <v>9</v>
      </c>
      <c r="E143" s="32">
        <v>379.02828770989998</v>
      </c>
      <c r="F143" s="100">
        <v>4.9239949523851067E-3</v>
      </c>
      <c r="G143" s="32">
        <v>7001.0898143344002</v>
      </c>
      <c r="H143" s="100">
        <v>6.0323638020769966E-3</v>
      </c>
      <c r="I143" s="32">
        <v>1421.3560789122</v>
      </c>
      <c r="J143" s="100">
        <v>7.6858361092305705E-3</v>
      </c>
      <c r="K143" s="32">
        <v>0</v>
      </c>
      <c r="L143" s="100"/>
      <c r="M143" s="32">
        <v>3644.5027664415998</v>
      </c>
      <c r="N143" s="100">
        <v>1.0259433938135214E-4</v>
      </c>
      <c r="O143" s="32">
        <v>0</v>
      </c>
      <c r="P143" s="100"/>
      <c r="Q143" s="32">
        <v>0</v>
      </c>
      <c r="R143" s="100"/>
      <c r="S143" s="32">
        <v>0</v>
      </c>
      <c r="T143" s="100"/>
      <c r="U143" s="32">
        <v>0</v>
      </c>
      <c r="V143" s="100"/>
      <c r="W143" s="32">
        <v>0</v>
      </c>
      <c r="X143" s="100"/>
      <c r="Y143" s="32">
        <v>0</v>
      </c>
      <c r="Z143" s="100"/>
      <c r="AA143" s="32">
        <v>0</v>
      </c>
      <c r="AB143" s="100"/>
      <c r="AC143" s="32">
        <v>12445.9769473981</v>
      </c>
      <c r="AD143" s="100">
        <v>9.9328713075733452E-5</v>
      </c>
    </row>
    <row r="144" spans="1:30" x14ac:dyDescent="0.25">
      <c r="A144" s="101" t="s">
        <v>312</v>
      </c>
      <c r="B144" t="s">
        <v>464</v>
      </c>
      <c r="C144" s="18" t="s">
        <v>464</v>
      </c>
      <c r="D144" s="18" t="s">
        <v>464</v>
      </c>
      <c r="E144" s="32">
        <v>0</v>
      </c>
      <c r="F144" s="100"/>
      <c r="G144" s="32">
        <v>0</v>
      </c>
      <c r="H144" s="100"/>
      <c r="I144" s="32">
        <v>0</v>
      </c>
      <c r="J144" s="100"/>
      <c r="K144" s="32">
        <v>24519.962898150701</v>
      </c>
      <c r="L144" s="100">
        <v>3.5235475346545352E-3</v>
      </c>
      <c r="M144" s="32">
        <v>54294.203560190799</v>
      </c>
      <c r="N144" s="100">
        <v>1.5284054652901554E-3</v>
      </c>
      <c r="O144" s="32">
        <v>0</v>
      </c>
      <c r="P144" s="100"/>
      <c r="Q144" s="32">
        <v>3502.8518425929001</v>
      </c>
      <c r="R144" s="100">
        <v>8.432661262893728E-4</v>
      </c>
      <c r="S144" s="32">
        <v>23546.170085909798</v>
      </c>
      <c r="T144" s="100">
        <v>9.97880575360104E-4</v>
      </c>
      <c r="U144" s="32">
        <v>1944.082772639</v>
      </c>
      <c r="V144" s="100">
        <v>3.4112338317260479E-4</v>
      </c>
      <c r="W144" s="32">
        <v>0</v>
      </c>
      <c r="X144" s="100"/>
      <c r="Y144" s="32">
        <v>0</v>
      </c>
      <c r="Z144" s="100"/>
      <c r="AA144" s="32">
        <v>0</v>
      </c>
      <c r="AB144" s="100"/>
      <c r="AC144" s="32">
        <v>107807.27115948319</v>
      </c>
      <c r="AD144" s="100">
        <v>8.6038705918676335E-4</v>
      </c>
    </row>
    <row r="145" spans="1:30" x14ac:dyDescent="0.25">
      <c r="A145" s="102" t="s">
        <v>313</v>
      </c>
      <c r="B145" t="s">
        <v>207</v>
      </c>
      <c r="C145" s="18">
        <v>6.96875</v>
      </c>
      <c r="D145" s="18">
        <v>10.972602739726028</v>
      </c>
      <c r="E145" s="32">
        <v>0</v>
      </c>
      <c r="F145" s="100"/>
      <c r="G145" s="32">
        <v>0</v>
      </c>
      <c r="H145" s="100"/>
      <c r="I145" s="32">
        <v>0</v>
      </c>
      <c r="J145" s="100"/>
      <c r="K145" s="32">
        <v>24519.962898150701</v>
      </c>
      <c r="L145" s="100">
        <v>3.5235475346545352E-3</v>
      </c>
      <c r="M145" s="32">
        <v>54294.203560190799</v>
      </c>
      <c r="N145" s="100">
        <v>1.5284054652901554E-3</v>
      </c>
      <c r="O145" s="32">
        <v>0</v>
      </c>
      <c r="P145" s="100"/>
      <c r="Q145" s="32">
        <v>3502.8518425929001</v>
      </c>
      <c r="R145" s="100">
        <v>8.432661262893728E-4</v>
      </c>
      <c r="S145" s="32">
        <v>23546.170085909798</v>
      </c>
      <c r="T145" s="100">
        <v>9.97880575360104E-4</v>
      </c>
      <c r="U145" s="32">
        <v>1944.082772639</v>
      </c>
      <c r="V145" s="100">
        <v>3.4112338317260479E-4</v>
      </c>
      <c r="W145" s="32">
        <v>0</v>
      </c>
      <c r="X145" s="100"/>
      <c r="Y145" s="32">
        <v>0</v>
      </c>
      <c r="Z145" s="100"/>
      <c r="AA145" s="32">
        <v>0</v>
      </c>
      <c r="AB145" s="100"/>
      <c r="AC145" s="32">
        <v>107807.27115948319</v>
      </c>
      <c r="AD145" s="100">
        <v>8.6038705918676335E-4</v>
      </c>
    </row>
    <row r="146" spans="1:30" x14ac:dyDescent="0.25">
      <c r="A146" s="1" t="s">
        <v>737</v>
      </c>
      <c r="B146" t="s">
        <v>464</v>
      </c>
      <c r="C146" s="18" t="s">
        <v>464</v>
      </c>
      <c r="D146" s="18" t="s">
        <v>464</v>
      </c>
      <c r="E146" s="30">
        <v>0</v>
      </c>
      <c r="F146" s="17"/>
      <c r="G146" s="30">
        <v>0</v>
      </c>
      <c r="H146" s="17"/>
      <c r="I146" s="30">
        <v>0</v>
      </c>
      <c r="J146" s="17"/>
      <c r="K146" s="30">
        <v>4286.3770494</v>
      </c>
      <c r="L146" s="17">
        <v>6.1595742814734189E-4</v>
      </c>
      <c r="M146" s="30">
        <v>42290.435656879999</v>
      </c>
      <c r="N146" s="17">
        <v>1.1904941733940394E-3</v>
      </c>
      <c r="O146" s="30">
        <v>1428.7923498</v>
      </c>
      <c r="P146" s="17">
        <v>1.7552724302024773E-4</v>
      </c>
      <c r="Q146" s="30">
        <v>7143.9617490000001</v>
      </c>
      <c r="R146" s="17">
        <v>1.7198160873339626E-3</v>
      </c>
      <c r="S146" s="30">
        <v>89154.824730320004</v>
      </c>
      <c r="T146" s="17">
        <v>3.7783583263614824E-3</v>
      </c>
      <c r="U146" s="30">
        <v>4286.3770494</v>
      </c>
      <c r="V146" s="17">
        <v>7.5211995148740025E-4</v>
      </c>
      <c r="W146" s="30">
        <v>0</v>
      </c>
      <c r="X146" s="17"/>
      <c r="Y146" s="30">
        <v>0</v>
      </c>
      <c r="Z146" s="17"/>
      <c r="AA146" s="30">
        <v>0</v>
      </c>
      <c r="AB146" s="17"/>
      <c r="AC146" s="30">
        <v>148590.76858480001</v>
      </c>
      <c r="AD146" s="17">
        <v>1.1858715375129975E-3</v>
      </c>
    </row>
    <row r="147" spans="1:30" x14ac:dyDescent="0.25">
      <c r="A147" s="5"/>
      <c r="C147" s="18"/>
      <c r="D147" s="18"/>
      <c r="E147" s="31"/>
      <c r="F147" s="104"/>
      <c r="G147" s="31"/>
      <c r="H147" s="104"/>
      <c r="I147" s="31"/>
      <c r="J147" s="104"/>
      <c r="K147" s="31"/>
      <c r="L147" s="104"/>
      <c r="M147" s="31"/>
      <c r="N147" s="104"/>
      <c r="O147" s="31"/>
      <c r="P147" s="104"/>
      <c r="Q147" s="31"/>
      <c r="R147" s="104"/>
      <c r="S147" s="31"/>
      <c r="T147" s="104"/>
      <c r="U147" s="31"/>
      <c r="V147" s="104"/>
      <c r="W147" s="31"/>
      <c r="X147" s="104"/>
      <c r="Y147" s="31"/>
      <c r="Z147" s="104"/>
      <c r="AA147" s="31"/>
      <c r="AB147" s="104"/>
      <c r="AC147" s="31"/>
      <c r="AD147" s="104"/>
    </row>
    <row r="148" spans="1:30" x14ac:dyDescent="0.25">
      <c r="A148" s="101" t="s">
        <v>361</v>
      </c>
      <c r="B148" t="s">
        <v>464</v>
      </c>
      <c r="C148" s="18" t="s">
        <v>464</v>
      </c>
      <c r="D148" s="18" t="s">
        <v>464</v>
      </c>
      <c r="E148" s="32">
        <v>0</v>
      </c>
      <c r="F148" s="100"/>
      <c r="G148" s="32">
        <v>0</v>
      </c>
      <c r="H148" s="100"/>
      <c r="I148" s="32">
        <v>0</v>
      </c>
      <c r="J148" s="100"/>
      <c r="K148" s="32">
        <v>0</v>
      </c>
      <c r="L148" s="100"/>
      <c r="M148" s="32">
        <v>20001.275000000001</v>
      </c>
      <c r="N148" s="100">
        <v>5.6304459810118128E-4</v>
      </c>
      <c r="O148" s="32">
        <v>0</v>
      </c>
      <c r="P148" s="100"/>
      <c r="Q148" s="32">
        <v>0</v>
      </c>
      <c r="R148" s="100"/>
      <c r="S148" s="32">
        <v>20001.275000000001</v>
      </c>
      <c r="T148" s="100">
        <v>8.4764884191842332E-4</v>
      </c>
      <c r="U148" s="32">
        <v>0</v>
      </c>
      <c r="V148" s="100"/>
      <c r="W148" s="32">
        <v>0</v>
      </c>
      <c r="X148" s="100"/>
      <c r="Y148" s="32">
        <v>0</v>
      </c>
      <c r="Z148" s="100"/>
      <c r="AA148" s="32">
        <v>0</v>
      </c>
      <c r="AB148" s="100"/>
      <c r="AC148" s="32">
        <v>40002.550000000003</v>
      </c>
      <c r="AD148" s="100">
        <v>3.1925190188290868E-4</v>
      </c>
    </row>
    <row r="149" spans="1:30" x14ac:dyDescent="0.25">
      <c r="A149" s="102" t="s">
        <v>738</v>
      </c>
      <c r="B149" t="s">
        <v>213</v>
      </c>
      <c r="C149" s="18">
        <v>5.74</v>
      </c>
      <c r="D149" s="18">
        <v>1.3835616438356164</v>
      </c>
      <c r="E149" s="32">
        <v>0</v>
      </c>
      <c r="F149" s="100"/>
      <c r="G149" s="32">
        <v>0</v>
      </c>
      <c r="H149" s="100"/>
      <c r="I149" s="32">
        <v>0</v>
      </c>
      <c r="J149" s="100"/>
      <c r="K149" s="32">
        <v>0</v>
      </c>
      <c r="L149" s="100"/>
      <c r="M149" s="32">
        <v>20001.275000000001</v>
      </c>
      <c r="N149" s="100">
        <v>5.6304459810118128E-4</v>
      </c>
      <c r="O149" s="32">
        <v>0</v>
      </c>
      <c r="P149" s="100"/>
      <c r="Q149" s="32">
        <v>0</v>
      </c>
      <c r="R149" s="100"/>
      <c r="S149" s="32">
        <v>20001.275000000001</v>
      </c>
      <c r="T149" s="100">
        <v>8.4764884191842332E-4</v>
      </c>
      <c r="U149" s="32">
        <v>0</v>
      </c>
      <c r="V149" s="100"/>
      <c r="W149" s="32">
        <v>0</v>
      </c>
      <c r="X149" s="100"/>
      <c r="Y149" s="32">
        <v>0</v>
      </c>
      <c r="Z149" s="100"/>
      <c r="AA149" s="32">
        <v>0</v>
      </c>
      <c r="AB149" s="100"/>
      <c r="AC149" s="32">
        <v>40002.550000000003</v>
      </c>
      <c r="AD149" s="100">
        <v>3.1925190188290868E-4</v>
      </c>
    </row>
    <row r="150" spans="1:30" x14ac:dyDescent="0.25">
      <c r="A150" s="101" t="s">
        <v>404</v>
      </c>
      <c r="B150" t="s">
        <v>464</v>
      </c>
      <c r="C150" s="18" t="s">
        <v>464</v>
      </c>
      <c r="D150" s="18" t="s">
        <v>464</v>
      </c>
      <c r="E150" s="32">
        <v>0</v>
      </c>
      <c r="F150" s="100"/>
      <c r="G150" s="32">
        <v>0</v>
      </c>
      <c r="H150" s="100"/>
      <c r="I150" s="32">
        <v>0</v>
      </c>
      <c r="J150" s="100"/>
      <c r="K150" s="32">
        <v>4286.3770494</v>
      </c>
      <c r="L150" s="100">
        <v>6.1595742814734189E-4</v>
      </c>
      <c r="M150" s="32">
        <v>22289.160656879998</v>
      </c>
      <c r="N150" s="100">
        <v>6.2744957529285814E-4</v>
      </c>
      <c r="O150" s="32">
        <v>1428.7923498</v>
      </c>
      <c r="P150" s="100">
        <v>1.7552724302024773E-4</v>
      </c>
      <c r="Q150" s="32">
        <v>7143.9617490000001</v>
      </c>
      <c r="R150" s="100">
        <v>1.7198160873339626E-3</v>
      </c>
      <c r="S150" s="32">
        <v>69153.54973032001</v>
      </c>
      <c r="T150" s="100">
        <v>2.9307094844430591E-3</v>
      </c>
      <c r="U150" s="32">
        <v>4286.3770494</v>
      </c>
      <c r="V150" s="100">
        <v>7.5211995148740025E-4</v>
      </c>
      <c r="W150" s="32">
        <v>0</v>
      </c>
      <c r="X150" s="100"/>
      <c r="Y150" s="32">
        <v>0</v>
      </c>
      <c r="Z150" s="100"/>
      <c r="AA150" s="32">
        <v>0</v>
      </c>
      <c r="AB150" s="100"/>
      <c r="AC150" s="32">
        <v>108588.21858480001</v>
      </c>
      <c r="AD150" s="100">
        <v>8.6661963563008882E-4</v>
      </c>
    </row>
    <row r="151" spans="1:30" x14ac:dyDescent="0.25">
      <c r="A151" s="102" t="s">
        <v>739</v>
      </c>
      <c r="B151" t="s">
        <v>213</v>
      </c>
      <c r="C151" s="18">
        <v>6.46</v>
      </c>
      <c r="D151" s="18">
        <v>1.9260273972602739</v>
      </c>
      <c r="E151" s="32">
        <v>0</v>
      </c>
      <c r="F151" s="100"/>
      <c r="G151" s="32">
        <v>0</v>
      </c>
      <c r="H151" s="100"/>
      <c r="I151" s="32">
        <v>0</v>
      </c>
      <c r="J151" s="100"/>
      <c r="K151" s="32">
        <v>4286.3770494</v>
      </c>
      <c r="L151" s="100">
        <v>6.1595742814734189E-4</v>
      </c>
      <c r="M151" s="32">
        <v>22289.160656879998</v>
      </c>
      <c r="N151" s="100">
        <v>6.2744957529285814E-4</v>
      </c>
      <c r="O151" s="32">
        <v>1428.7923498</v>
      </c>
      <c r="P151" s="100">
        <v>1.7552724302024773E-4</v>
      </c>
      <c r="Q151" s="32">
        <v>7143.9617490000001</v>
      </c>
      <c r="R151" s="100">
        <v>1.7198160873339626E-3</v>
      </c>
      <c r="S151" s="32">
        <v>69153.54973032001</v>
      </c>
      <c r="T151" s="100">
        <v>2.9307094844430591E-3</v>
      </c>
      <c r="U151" s="32">
        <v>4286.3770494</v>
      </c>
      <c r="V151" s="100">
        <v>7.5211995148740025E-4</v>
      </c>
      <c r="W151" s="32">
        <v>0</v>
      </c>
      <c r="X151" s="100"/>
      <c r="Y151" s="32">
        <v>0</v>
      </c>
      <c r="Z151" s="100"/>
      <c r="AA151" s="32">
        <v>0</v>
      </c>
      <c r="AB151" s="100"/>
      <c r="AC151" s="32">
        <v>108588.21858480001</v>
      </c>
      <c r="AD151" s="100">
        <v>8.6661963563008882E-4</v>
      </c>
    </row>
    <row r="152" spans="1:30" x14ac:dyDescent="0.25">
      <c r="A152" s="1" t="s">
        <v>175</v>
      </c>
      <c r="B152" t="s">
        <v>464</v>
      </c>
      <c r="C152" s="18" t="s">
        <v>464</v>
      </c>
      <c r="D152" s="18" t="s">
        <v>464</v>
      </c>
      <c r="E152" s="30">
        <v>3224.8304029941996</v>
      </c>
      <c r="F152" s="17">
        <v>4.1894099046229892E-2</v>
      </c>
      <c r="G152" s="30">
        <v>27134.936481311106</v>
      </c>
      <c r="H152" s="17">
        <v>2.3380332625697303E-2</v>
      </c>
      <c r="I152" s="30">
        <v>1138.7679849714</v>
      </c>
      <c r="J152" s="17">
        <v>6.1577701948039264E-3</v>
      </c>
      <c r="K152" s="30">
        <v>6654.6679829759996</v>
      </c>
      <c r="L152" s="17">
        <v>9.5628362337889206E-4</v>
      </c>
      <c r="M152" s="30">
        <v>5460.2403962879998</v>
      </c>
      <c r="N152" s="17">
        <v>1.5370814407900555E-4</v>
      </c>
      <c r="O152" s="30">
        <v>0</v>
      </c>
      <c r="P152" s="17"/>
      <c r="Q152" s="30">
        <v>19726.3968809863</v>
      </c>
      <c r="R152" s="17">
        <v>4.7488740691820778E-3</v>
      </c>
      <c r="S152" s="30">
        <v>42261.0735728328</v>
      </c>
      <c r="T152" s="17">
        <v>1.7910133265124852E-3</v>
      </c>
      <c r="U152" s="30">
        <v>20945.7398033795</v>
      </c>
      <c r="V152" s="17">
        <v>3.6752970219898593E-3</v>
      </c>
      <c r="W152" s="30">
        <v>4265.8128096</v>
      </c>
      <c r="X152" s="17">
        <v>8.3540517781027508E-4</v>
      </c>
      <c r="Y152" s="30">
        <v>17262.288161903998</v>
      </c>
      <c r="Z152" s="17">
        <v>6.3866329924300118E-4</v>
      </c>
      <c r="AA152" s="30">
        <v>28410.313311935999</v>
      </c>
      <c r="AB152" s="17">
        <v>3.7031769669007759E-3</v>
      </c>
      <c r="AC152" s="30">
        <v>176485.0677891793</v>
      </c>
      <c r="AD152" s="17">
        <v>1.4084900474002171E-3</v>
      </c>
    </row>
    <row r="153" spans="1:30" x14ac:dyDescent="0.25">
      <c r="A153" s="5"/>
      <c r="C153" s="18"/>
      <c r="D153" s="18"/>
      <c r="E153" s="31"/>
      <c r="F153" s="104"/>
      <c r="G153" s="31"/>
      <c r="H153" s="104"/>
      <c r="I153" s="31"/>
      <c r="J153" s="104"/>
      <c r="K153" s="31"/>
      <c r="L153" s="104"/>
      <c r="M153" s="31"/>
      <c r="N153" s="104"/>
      <c r="O153" s="31"/>
      <c r="P153" s="104"/>
      <c r="Q153" s="31"/>
      <c r="R153" s="104"/>
      <c r="S153" s="31"/>
      <c r="T153" s="104"/>
      <c r="U153" s="31"/>
      <c r="V153" s="104"/>
      <c r="W153" s="31"/>
      <c r="X153" s="104"/>
      <c r="Y153" s="31"/>
      <c r="Z153" s="104"/>
      <c r="AA153" s="31"/>
      <c r="AB153" s="104"/>
      <c r="AC153" s="31"/>
      <c r="AD153" s="104"/>
    </row>
    <row r="154" spans="1:30" x14ac:dyDescent="0.25">
      <c r="A154" s="101" t="s">
        <v>791</v>
      </c>
      <c r="B154" t="s">
        <v>464</v>
      </c>
      <c r="C154" s="18" t="s">
        <v>464</v>
      </c>
      <c r="D154" s="18" t="s">
        <v>464</v>
      </c>
      <c r="E154" s="32">
        <v>519.50973956799999</v>
      </c>
      <c r="F154" s="100">
        <v>6.7490037506267057E-3</v>
      </c>
      <c r="G154" s="32">
        <v>4257.4421509600006</v>
      </c>
      <c r="H154" s="100">
        <v>3.6683488716720007E-3</v>
      </c>
      <c r="I154" s="32">
        <v>0</v>
      </c>
      <c r="J154" s="100"/>
      <c r="K154" s="32">
        <v>0</v>
      </c>
      <c r="L154" s="100"/>
      <c r="M154" s="32">
        <v>0</v>
      </c>
      <c r="N154" s="100"/>
      <c r="O154" s="32">
        <v>0</v>
      </c>
      <c r="P154" s="100"/>
      <c r="Q154" s="32">
        <v>0</v>
      </c>
      <c r="R154" s="100"/>
      <c r="S154" s="32">
        <v>0</v>
      </c>
      <c r="T154" s="100"/>
      <c r="U154" s="32">
        <v>0</v>
      </c>
      <c r="V154" s="100"/>
      <c r="W154" s="32">
        <v>0</v>
      </c>
      <c r="X154" s="100"/>
      <c r="Y154" s="32">
        <v>0</v>
      </c>
      <c r="Z154" s="100"/>
      <c r="AA154" s="32">
        <v>0</v>
      </c>
      <c r="AB154" s="100"/>
      <c r="AC154" s="32">
        <v>4776.9518905280001</v>
      </c>
      <c r="AD154" s="100">
        <v>3.8123844011299788E-5</v>
      </c>
    </row>
    <row r="155" spans="1:30" x14ac:dyDescent="0.25">
      <c r="A155" s="102" t="s">
        <v>983</v>
      </c>
      <c r="B155" t="s">
        <v>213</v>
      </c>
      <c r="C155" s="18">
        <v>0</v>
      </c>
      <c r="D155" s="18">
        <v>0.39178082191780822</v>
      </c>
      <c r="E155" s="32">
        <v>97.564879443999999</v>
      </c>
      <c r="F155" s="100">
        <v>1.2674752505016514E-3</v>
      </c>
      <c r="G155" s="32">
        <v>975.64879443999996</v>
      </c>
      <c r="H155" s="100">
        <v>8.4065033119125234E-4</v>
      </c>
      <c r="I155" s="32">
        <v>0</v>
      </c>
      <c r="J155" s="100"/>
      <c r="K155" s="32">
        <v>0</v>
      </c>
      <c r="L155" s="100"/>
      <c r="M155" s="32">
        <v>0</v>
      </c>
      <c r="N155" s="100"/>
      <c r="O155" s="32">
        <v>0</v>
      </c>
      <c r="P155" s="100"/>
      <c r="Q155" s="32">
        <v>0</v>
      </c>
      <c r="R155" s="100"/>
      <c r="S155" s="32">
        <v>0</v>
      </c>
      <c r="T155" s="100"/>
      <c r="U155" s="32">
        <v>0</v>
      </c>
      <c r="V155" s="100"/>
      <c r="W155" s="32">
        <v>0</v>
      </c>
      <c r="X155" s="100"/>
      <c r="Y155" s="32">
        <v>0</v>
      </c>
      <c r="Z155" s="100"/>
      <c r="AA155" s="32">
        <v>0</v>
      </c>
      <c r="AB155" s="100"/>
      <c r="AC155" s="32">
        <v>1073.2136738839999</v>
      </c>
      <c r="AD155" s="100">
        <v>8.5650916382633297E-6</v>
      </c>
    </row>
    <row r="156" spans="1:30" x14ac:dyDescent="0.25">
      <c r="A156" s="102" t="s">
        <v>1106</v>
      </c>
      <c r="B156" t="s">
        <v>213</v>
      </c>
      <c r="C156" s="18">
        <v>0</v>
      </c>
      <c r="D156" s="18">
        <v>0.92054794520547945</v>
      </c>
      <c r="E156" s="32">
        <v>421.944860124</v>
      </c>
      <c r="F156" s="100">
        <v>5.4815285001250545E-3</v>
      </c>
      <c r="G156" s="32">
        <v>3281.7933565200001</v>
      </c>
      <c r="H156" s="100">
        <v>2.8276985404807483E-3</v>
      </c>
      <c r="I156" s="32">
        <v>0</v>
      </c>
      <c r="J156" s="100"/>
      <c r="K156" s="32">
        <v>0</v>
      </c>
      <c r="L156" s="100"/>
      <c r="M156" s="32">
        <v>0</v>
      </c>
      <c r="N156" s="100"/>
      <c r="O156" s="32">
        <v>0</v>
      </c>
      <c r="P156" s="100"/>
      <c r="Q156" s="32">
        <v>0</v>
      </c>
      <c r="R156" s="100"/>
      <c r="S156" s="32">
        <v>0</v>
      </c>
      <c r="T156" s="100"/>
      <c r="U156" s="32">
        <v>0</v>
      </c>
      <c r="V156" s="100"/>
      <c r="W156" s="32">
        <v>0</v>
      </c>
      <c r="X156" s="100"/>
      <c r="Y156" s="32">
        <v>0</v>
      </c>
      <c r="Z156" s="100"/>
      <c r="AA156" s="32">
        <v>0</v>
      </c>
      <c r="AB156" s="100"/>
      <c r="AC156" s="32">
        <v>3703.7382166439997</v>
      </c>
      <c r="AD156" s="100">
        <v>2.9558752373036455E-5</v>
      </c>
    </row>
    <row r="157" spans="1:30" x14ac:dyDescent="0.25">
      <c r="A157" s="101" t="s">
        <v>55</v>
      </c>
      <c r="B157" t="s">
        <v>464</v>
      </c>
      <c r="C157" s="18" t="s">
        <v>464</v>
      </c>
      <c r="D157" s="18" t="s">
        <v>464</v>
      </c>
      <c r="E157" s="32">
        <v>188.71198862630001</v>
      </c>
      <c r="F157" s="100">
        <v>2.4515765962081944E-3</v>
      </c>
      <c r="G157" s="32">
        <v>188.71198862630001</v>
      </c>
      <c r="H157" s="100">
        <v>1.6260030929420163E-4</v>
      </c>
      <c r="I157" s="32">
        <v>0</v>
      </c>
      <c r="J157" s="100"/>
      <c r="K157" s="32">
        <v>6654.6679829759996</v>
      </c>
      <c r="L157" s="100">
        <v>9.5628362337889206E-4</v>
      </c>
      <c r="M157" s="32">
        <v>5460.2403962879998</v>
      </c>
      <c r="N157" s="100">
        <v>1.5370814407900555E-4</v>
      </c>
      <c r="O157" s="32">
        <v>0</v>
      </c>
      <c r="P157" s="100"/>
      <c r="Q157" s="32">
        <v>5972.1379334399999</v>
      </c>
      <c r="R157" s="100">
        <v>1.4377147099290156E-3</v>
      </c>
      <c r="S157" s="32">
        <v>22182.226609919999</v>
      </c>
      <c r="T157" s="100">
        <v>9.4007700494447082E-4</v>
      </c>
      <c r="U157" s="32">
        <v>0</v>
      </c>
      <c r="V157" s="100"/>
      <c r="W157" s="32">
        <v>4265.8128096</v>
      </c>
      <c r="X157" s="100">
        <v>8.3540517781027508E-4</v>
      </c>
      <c r="Y157" s="32">
        <v>0</v>
      </c>
      <c r="Z157" s="100"/>
      <c r="AA157" s="32">
        <v>28410.313311935999</v>
      </c>
      <c r="AB157" s="100">
        <v>3.7031769669007759E-3</v>
      </c>
      <c r="AC157" s="32">
        <v>73322.823021412594</v>
      </c>
      <c r="AD157" s="100">
        <v>5.851739626851262E-4</v>
      </c>
    </row>
    <row r="158" spans="1:30" x14ac:dyDescent="0.25">
      <c r="A158" s="102" t="s">
        <v>740</v>
      </c>
      <c r="B158" t="s">
        <v>213</v>
      </c>
      <c r="C158" s="18">
        <v>4.71875</v>
      </c>
      <c r="D158" s="18">
        <v>1.1643835616438356</v>
      </c>
      <c r="E158" s="32">
        <v>188.71198862630001</v>
      </c>
      <c r="F158" s="100">
        <v>2.4515765962081944E-3</v>
      </c>
      <c r="G158" s="32">
        <v>188.71198862630001</v>
      </c>
      <c r="H158" s="100">
        <v>1.6260030929420163E-4</v>
      </c>
      <c r="I158" s="32">
        <v>0</v>
      </c>
      <c r="J158" s="100"/>
      <c r="K158" s="32">
        <v>0</v>
      </c>
      <c r="L158" s="100"/>
      <c r="M158" s="32">
        <v>0</v>
      </c>
      <c r="N158" s="100"/>
      <c r="O158" s="32">
        <v>0</v>
      </c>
      <c r="P158" s="100"/>
      <c r="Q158" s="32">
        <v>0</v>
      </c>
      <c r="R158" s="100"/>
      <c r="S158" s="32">
        <v>0</v>
      </c>
      <c r="T158" s="100"/>
      <c r="U158" s="32">
        <v>0</v>
      </c>
      <c r="V158" s="100"/>
      <c r="W158" s="32">
        <v>0</v>
      </c>
      <c r="X158" s="100"/>
      <c r="Y158" s="32">
        <v>0</v>
      </c>
      <c r="Z158" s="100"/>
      <c r="AA158" s="32">
        <v>0</v>
      </c>
      <c r="AB158" s="100"/>
      <c r="AC158" s="32">
        <v>377.42397725260003</v>
      </c>
      <c r="AD158" s="100">
        <v>3.0121410398613142E-6</v>
      </c>
    </row>
    <row r="159" spans="1:30" x14ac:dyDescent="0.25">
      <c r="A159" s="102" t="s">
        <v>176</v>
      </c>
      <c r="B159" t="s">
        <v>213</v>
      </c>
      <c r="C159" s="18">
        <v>7.40625</v>
      </c>
      <c r="D159" s="18">
        <v>11.673972602739726</v>
      </c>
      <c r="E159" s="32">
        <v>0</v>
      </c>
      <c r="F159" s="100"/>
      <c r="G159" s="32">
        <v>0</v>
      </c>
      <c r="H159" s="100"/>
      <c r="I159" s="32">
        <v>0</v>
      </c>
      <c r="J159" s="100"/>
      <c r="K159" s="32">
        <v>6654.6679829759996</v>
      </c>
      <c r="L159" s="100">
        <v>9.5628362337889206E-4</v>
      </c>
      <c r="M159" s="32">
        <v>5460.2403962879998</v>
      </c>
      <c r="N159" s="100">
        <v>1.5370814407900555E-4</v>
      </c>
      <c r="O159" s="32">
        <v>0</v>
      </c>
      <c r="P159" s="100"/>
      <c r="Q159" s="32">
        <v>5972.1379334399999</v>
      </c>
      <c r="R159" s="100">
        <v>1.4377147099290156E-3</v>
      </c>
      <c r="S159" s="32">
        <v>22182.226609919999</v>
      </c>
      <c r="T159" s="100">
        <v>9.4007700494447082E-4</v>
      </c>
      <c r="U159" s="32">
        <v>0</v>
      </c>
      <c r="V159" s="100"/>
      <c r="W159" s="32">
        <v>4265.8128096</v>
      </c>
      <c r="X159" s="100">
        <v>8.3540517781027508E-4</v>
      </c>
      <c r="Y159" s="32">
        <v>0</v>
      </c>
      <c r="Z159" s="100"/>
      <c r="AA159" s="32">
        <v>28410.313311935999</v>
      </c>
      <c r="AB159" s="100">
        <v>3.7031769669007759E-3</v>
      </c>
      <c r="AC159" s="32">
        <v>72945.399044159989</v>
      </c>
      <c r="AD159" s="100">
        <v>5.8216182164526483E-4</v>
      </c>
    </row>
    <row r="160" spans="1:30" x14ac:dyDescent="0.25">
      <c r="A160" s="101" t="s">
        <v>86</v>
      </c>
      <c r="B160" t="s">
        <v>464</v>
      </c>
      <c r="C160" s="18" t="s">
        <v>464</v>
      </c>
      <c r="D160" s="18" t="s">
        <v>464</v>
      </c>
      <c r="E160" s="32">
        <v>1529.7837131384999</v>
      </c>
      <c r="F160" s="100">
        <v>1.9873575471760684E-2</v>
      </c>
      <c r="G160" s="32">
        <v>13203.427256922399</v>
      </c>
      <c r="H160" s="100">
        <v>1.1376496911229477E-2</v>
      </c>
      <c r="I160" s="32">
        <v>582.52752415199996</v>
      </c>
      <c r="J160" s="100">
        <v>3.1499573865928433E-3</v>
      </c>
      <c r="K160" s="32">
        <v>0</v>
      </c>
      <c r="L160" s="100"/>
      <c r="M160" s="32">
        <v>0</v>
      </c>
      <c r="N160" s="100"/>
      <c r="O160" s="32">
        <v>0</v>
      </c>
      <c r="P160" s="100"/>
      <c r="Q160" s="32">
        <v>13754.258947546299</v>
      </c>
      <c r="R160" s="100">
        <v>3.3111593592530619E-3</v>
      </c>
      <c r="S160" s="32">
        <v>7257.6537703127997</v>
      </c>
      <c r="T160" s="100">
        <v>3.0757748260800994E-4</v>
      </c>
      <c r="U160" s="32">
        <v>379.38485797949994</v>
      </c>
      <c r="V160" s="100">
        <v>6.6569720229940485E-5</v>
      </c>
      <c r="W160" s="32">
        <v>0</v>
      </c>
      <c r="X160" s="100"/>
      <c r="Y160" s="32">
        <v>17262.288161903998</v>
      </c>
      <c r="Z160" s="100">
        <v>6.3866329924300118E-4</v>
      </c>
      <c r="AA160" s="32">
        <v>0</v>
      </c>
      <c r="AB160" s="100"/>
      <c r="AC160" s="32">
        <v>53969.324231955499</v>
      </c>
      <c r="AD160" s="100">
        <v>4.3071777685140428E-4</v>
      </c>
    </row>
    <row r="161" spans="1:30" x14ac:dyDescent="0.25">
      <c r="A161" s="102" t="s">
        <v>186</v>
      </c>
      <c r="B161" t="s">
        <v>213</v>
      </c>
      <c r="C161" s="18" t="s">
        <v>464</v>
      </c>
      <c r="D161" s="18">
        <v>5.8767123287671232</v>
      </c>
      <c r="E161" s="32">
        <v>149.20402783499998</v>
      </c>
      <c r="F161" s="100">
        <v>1.9383246679925243E-3</v>
      </c>
      <c r="G161" s="32">
        <v>795.75481511999999</v>
      </c>
      <c r="H161" s="100">
        <v>6.8564790187807759E-4</v>
      </c>
      <c r="I161" s="32">
        <v>0</v>
      </c>
      <c r="J161" s="100"/>
      <c r="K161" s="32">
        <v>0</v>
      </c>
      <c r="L161" s="100"/>
      <c r="M161" s="32">
        <v>0</v>
      </c>
      <c r="N161" s="100"/>
      <c r="O161" s="32">
        <v>0</v>
      </c>
      <c r="P161" s="100"/>
      <c r="Q161" s="32">
        <v>0</v>
      </c>
      <c r="R161" s="100"/>
      <c r="S161" s="32">
        <v>4885.9345648367998</v>
      </c>
      <c r="T161" s="100">
        <v>2.0706463840795695E-4</v>
      </c>
      <c r="U161" s="32">
        <v>233.75297694150001</v>
      </c>
      <c r="V161" s="100">
        <v>4.101605520258327E-5</v>
      </c>
      <c r="W161" s="32">
        <v>0</v>
      </c>
      <c r="X161" s="100"/>
      <c r="Y161" s="32">
        <v>11936.322226800001</v>
      </c>
      <c r="Z161" s="100">
        <v>4.41615321369703E-4</v>
      </c>
      <c r="AA161" s="32">
        <v>0</v>
      </c>
      <c r="AB161" s="100"/>
      <c r="AC161" s="32">
        <v>18000.968611533299</v>
      </c>
      <c r="AD161" s="100">
        <v>1.4366192817624247E-4</v>
      </c>
    </row>
    <row r="162" spans="1:30" x14ac:dyDescent="0.25">
      <c r="A162" s="102" t="s">
        <v>187</v>
      </c>
      <c r="B162" t="s">
        <v>213</v>
      </c>
      <c r="C162" s="18" t="s">
        <v>464</v>
      </c>
      <c r="D162" s="18">
        <v>6.0301369863013701</v>
      </c>
      <c r="E162" s="32">
        <v>332.872870944</v>
      </c>
      <c r="F162" s="100">
        <v>4.3243852489677484E-3</v>
      </c>
      <c r="G162" s="32">
        <v>3229.9070758785001</v>
      </c>
      <c r="H162" s="100">
        <v>2.7829916549148258E-3</v>
      </c>
      <c r="I162" s="32">
        <v>582.52752415199996</v>
      </c>
      <c r="J162" s="100">
        <v>3.1499573865928433E-3</v>
      </c>
      <c r="K162" s="32">
        <v>0</v>
      </c>
      <c r="L162" s="100"/>
      <c r="M162" s="32">
        <v>0</v>
      </c>
      <c r="N162" s="100"/>
      <c r="O162" s="32">
        <v>0</v>
      </c>
      <c r="P162" s="100"/>
      <c r="Q162" s="32">
        <v>0</v>
      </c>
      <c r="R162" s="100"/>
      <c r="S162" s="32">
        <v>2371.7192054759998</v>
      </c>
      <c r="T162" s="100">
        <v>1.0051284420005296E-4</v>
      </c>
      <c r="U162" s="32">
        <v>145.63188103799999</v>
      </c>
      <c r="V162" s="100">
        <v>2.5553665027357219E-5</v>
      </c>
      <c r="W162" s="32">
        <v>0</v>
      </c>
      <c r="X162" s="100"/>
      <c r="Y162" s="32">
        <v>5325.965935104</v>
      </c>
      <c r="Z162" s="100">
        <v>1.9704797787329818E-4</v>
      </c>
      <c r="AA162" s="32">
        <v>0</v>
      </c>
      <c r="AB162" s="100"/>
      <c r="AC162" s="32">
        <v>11988.624492592498</v>
      </c>
      <c r="AD162" s="100">
        <v>9.5678679739671018E-5</v>
      </c>
    </row>
    <row r="163" spans="1:30" x14ac:dyDescent="0.25">
      <c r="A163" s="102" t="s">
        <v>814</v>
      </c>
      <c r="B163" t="s">
        <v>213</v>
      </c>
      <c r="C163" s="18" t="s">
        <v>464</v>
      </c>
      <c r="D163" s="18">
        <v>8.6191780821917803</v>
      </c>
      <c r="E163" s="32">
        <v>433.41142707149999</v>
      </c>
      <c r="F163" s="100">
        <v>5.6304918350566424E-3</v>
      </c>
      <c r="G163" s="32">
        <v>2301.2748676118999</v>
      </c>
      <c r="H163" s="100">
        <v>1.982852324160813E-3</v>
      </c>
      <c r="I163" s="32">
        <v>0</v>
      </c>
      <c r="J163" s="100"/>
      <c r="K163" s="32">
        <v>0</v>
      </c>
      <c r="L163" s="100"/>
      <c r="M163" s="32">
        <v>0</v>
      </c>
      <c r="N163" s="100"/>
      <c r="O163" s="32">
        <v>0</v>
      </c>
      <c r="P163" s="100"/>
      <c r="Q163" s="32">
        <v>0</v>
      </c>
      <c r="R163" s="100"/>
      <c r="S163" s="32">
        <v>0</v>
      </c>
      <c r="T163" s="100"/>
      <c r="U163" s="32">
        <v>0</v>
      </c>
      <c r="V163" s="100"/>
      <c r="W163" s="32">
        <v>0</v>
      </c>
      <c r="X163" s="100"/>
      <c r="Y163" s="32">
        <v>0</v>
      </c>
      <c r="Z163" s="100"/>
      <c r="AA163" s="32">
        <v>0</v>
      </c>
      <c r="AB163" s="100"/>
      <c r="AC163" s="32">
        <v>2734.6862946833999</v>
      </c>
      <c r="AD163" s="100">
        <v>2.1824953674973217E-5</v>
      </c>
    </row>
    <row r="164" spans="1:30" x14ac:dyDescent="0.25">
      <c r="A164" s="102" t="s">
        <v>815</v>
      </c>
      <c r="B164" t="s">
        <v>213</v>
      </c>
      <c r="C164" s="18" t="s">
        <v>464</v>
      </c>
      <c r="D164" s="18">
        <v>8.6383561643835609</v>
      </c>
      <c r="E164" s="32">
        <v>172.73761723800001</v>
      </c>
      <c r="F164" s="100">
        <v>2.244051916299034E-3</v>
      </c>
      <c r="G164" s="32">
        <v>2706.2226700619999</v>
      </c>
      <c r="H164" s="100">
        <v>2.3317683543807232E-3</v>
      </c>
      <c r="I164" s="32">
        <v>0</v>
      </c>
      <c r="J164" s="100"/>
      <c r="K164" s="32">
        <v>0</v>
      </c>
      <c r="L164" s="100"/>
      <c r="M164" s="32">
        <v>0</v>
      </c>
      <c r="N164" s="100"/>
      <c r="O164" s="32">
        <v>0</v>
      </c>
      <c r="P164" s="100"/>
      <c r="Q164" s="32">
        <v>7677.2274327999994</v>
      </c>
      <c r="R164" s="100">
        <v>1.8481928807778472E-3</v>
      </c>
      <c r="S164" s="32">
        <v>0</v>
      </c>
      <c r="T164" s="100"/>
      <c r="U164" s="32">
        <v>0</v>
      </c>
      <c r="V164" s="100"/>
      <c r="W164" s="32">
        <v>0</v>
      </c>
      <c r="X164" s="100"/>
      <c r="Y164" s="32">
        <v>0</v>
      </c>
      <c r="Z164" s="100"/>
      <c r="AA164" s="32">
        <v>0</v>
      </c>
      <c r="AB164" s="100"/>
      <c r="AC164" s="32">
        <v>10556.187720100001</v>
      </c>
      <c r="AD164" s="100">
        <v>8.4246704429465883E-5</v>
      </c>
    </row>
    <row r="165" spans="1:30" x14ac:dyDescent="0.25">
      <c r="A165" s="102" t="s">
        <v>903</v>
      </c>
      <c r="B165" t="s">
        <v>213</v>
      </c>
      <c r="C165" s="18" t="s">
        <v>464</v>
      </c>
      <c r="D165" s="18">
        <v>1.4328767123287671</v>
      </c>
      <c r="E165" s="32">
        <v>441.55777004999999</v>
      </c>
      <c r="F165" s="100">
        <v>5.7363218034447352E-3</v>
      </c>
      <c r="G165" s="32">
        <v>4170.2678282500001</v>
      </c>
      <c r="H165" s="100">
        <v>3.5932366758950384E-3</v>
      </c>
      <c r="I165" s="32">
        <v>0</v>
      </c>
      <c r="J165" s="100"/>
      <c r="K165" s="32">
        <v>0</v>
      </c>
      <c r="L165" s="100"/>
      <c r="M165" s="32">
        <v>0</v>
      </c>
      <c r="N165" s="100"/>
      <c r="O165" s="32">
        <v>0</v>
      </c>
      <c r="P165" s="100"/>
      <c r="Q165" s="32">
        <v>0</v>
      </c>
      <c r="R165" s="100"/>
      <c r="S165" s="32">
        <v>0</v>
      </c>
      <c r="T165" s="100"/>
      <c r="U165" s="32">
        <v>0</v>
      </c>
      <c r="V165" s="100"/>
      <c r="W165" s="32">
        <v>0</v>
      </c>
      <c r="X165" s="100"/>
      <c r="Y165" s="32">
        <v>0</v>
      </c>
      <c r="Z165" s="100"/>
      <c r="AA165" s="32">
        <v>0</v>
      </c>
      <c r="AB165" s="100"/>
      <c r="AC165" s="32">
        <v>4611.8255982999999</v>
      </c>
      <c r="AD165" s="100">
        <v>3.6806005952359488E-5</v>
      </c>
    </row>
    <row r="166" spans="1:30" x14ac:dyDescent="0.25">
      <c r="A166" s="102" t="s">
        <v>741</v>
      </c>
      <c r="B166" t="s">
        <v>213</v>
      </c>
      <c r="C166" s="18">
        <v>5.5</v>
      </c>
      <c r="D166" s="18">
        <v>9.0410958904109592E-2</v>
      </c>
      <c r="E166" s="32">
        <v>0</v>
      </c>
      <c r="F166" s="100"/>
      <c r="G166" s="32">
        <v>0</v>
      </c>
      <c r="H166" s="100"/>
      <c r="I166" s="32">
        <v>0</v>
      </c>
      <c r="J166" s="100"/>
      <c r="K166" s="32">
        <v>0</v>
      </c>
      <c r="L166" s="100"/>
      <c r="M166" s="32">
        <v>0</v>
      </c>
      <c r="N166" s="100"/>
      <c r="O166" s="32">
        <v>0</v>
      </c>
      <c r="P166" s="100"/>
      <c r="Q166" s="32">
        <v>6077.0315147462998</v>
      </c>
      <c r="R166" s="100">
        <v>1.4629664784752148E-3</v>
      </c>
      <c r="S166" s="32">
        <v>0</v>
      </c>
      <c r="T166" s="100"/>
      <c r="U166" s="32">
        <v>0</v>
      </c>
      <c r="V166" s="100"/>
      <c r="W166" s="32">
        <v>0</v>
      </c>
      <c r="X166" s="100"/>
      <c r="Y166" s="32">
        <v>0</v>
      </c>
      <c r="Z166" s="100"/>
      <c r="AA166" s="32">
        <v>0</v>
      </c>
      <c r="AB166" s="100"/>
      <c r="AC166" s="32">
        <v>6077.0315147462998</v>
      </c>
      <c r="AD166" s="100">
        <v>4.8499504878692223E-5</v>
      </c>
    </row>
    <row r="167" spans="1:30" x14ac:dyDescent="0.25">
      <c r="A167" s="101" t="s">
        <v>399</v>
      </c>
      <c r="B167" t="s">
        <v>464</v>
      </c>
      <c r="C167" s="18" t="s">
        <v>464</v>
      </c>
      <c r="D167" s="18" t="s">
        <v>464</v>
      </c>
      <c r="E167" s="32">
        <v>0</v>
      </c>
      <c r="F167" s="100"/>
      <c r="G167" s="32">
        <v>0</v>
      </c>
      <c r="H167" s="100"/>
      <c r="I167" s="32">
        <v>0</v>
      </c>
      <c r="J167" s="100"/>
      <c r="K167" s="32">
        <v>0</v>
      </c>
      <c r="L167" s="100"/>
      <c r="M167" s="32">
        <v>0</v>
      </c>
      <c r="N167" s="100"/>
      <c r="O167" s="32">
        <v>0</v>
      </c>
      <c r="P167" s="100"/>
      <c r="Q167" s="32">
        <v>0</v>
      </c>
      <c r="R167" s="100"/>
      <c r="S167" s="32">
        <v>0</v>
      </c>
      <c r="T167" s="100"/>
      <c r="U167" s="32">
        <v>20566.354945399999</v>
      </c>
      <c r="V167" s="100">
        <v>3.6087273017599186E-3</v>
      </c>
      <c r="W167" s="32">
        <v>0</v>
      </c>
      <c r="X167" s="100"/>
      <c r="Y167" s="32">
        <v>0</v>
      </c>
      <c r="Z167" s="100"/>
      <c r="AA167" s="32">
        <v>0</v>
      </c>
      <c r="AB167" s="100"/>
      <c r="AC167" s="32">
        <v>20566.354945399999</v>
      </c>
      <c r="AD167" s="100">
        <v>1.6413573462486551E-4</v>
      </c>
    </row>
    <row r="168" spans="1:30" x14ac:dyDescent="0.25">
      <c r="A168" s="102" t="s">
        <v>742</v>
      </c>
      <c r="B168" t="s">
        <v>213</v>
      </c>
      <c r="C168" s="18">
        <v>10.46875</v>
      </c>
      <c r="D168" s="18">
        <v>1.8986301369863015</v>
      </c>
      <c r="E168" s="32">
        <v>0</v>
      </c>
      <c r="F168" s="100"/>
      <c r="G168" s="32">
        <v>0</v>
      </c>
      <c r="H168" s="100"/>
      <c r="I168" s="32">
        <v>0</v>
      </c>
      <c r="J168" s="100"/>
      <c r="K168" s="32">
        <v>0</v>
      </c>
      <c r="L168" s="100"/>
      <c r="M168" s="32">
        <v>0</v>
      </c>
      <c r="N168" s="100"/>
      <c r="O168" s="32">
        <v>0</v>
      </c>
      <c r="P168" s="100"/>
      <c r="Q168" s="32">
        <v>0</v>
      </c>
      <c r="R168" s="100"/>
      <c r="S168" s="32">
        <v>0</v>
      </c>
      <c r="T168" s="100"/>
      <c r="U168" s="32">
        <v>20566.354945399999</v>
      </c>
      <c r="V168" s="100">
        <v>3.6087273017599186E-3</v>
      </c>
      <c r="W168" s="32">
        <v>0</v>
      </c>
      <c r="X168" s="100"/>
      <c r="Y168" s="32">
        <v>0</v>
      </c>
      <c r="Z168" s="100"/>
      <c r="AA168" s="32">
        <v>0</v>
      </c>
      <c r="AB168" s="100"/>
      <c r="AC168" s="32">
        <v>20566.354945399999</v>
      </c>
      <c r="AD168" s="100">
        <v>1.6413573462486551E-4</v>
      </c>
    </row>
    <row r="169" spans="1:30" x14ac:dyDescent="0.25">
      <c r="A169" s="101" t="s">
        <v>400</v>
      </c>
      <c r="B169" t="s">
        <v>464</v>
      </c>
      <c r="C169" s="18" t="s">
        <v>464</v>
      </c>
      <c r="D169" s="18" t="s">
        <v>464</v>
      </c>
      <c r="E169" s="32">
        <v>986.82496166140004</v>
      </c>
      <c r="F169" s="100">
        <v>1.2819943227634308E-2</v>
      </c>
      <c r="G169" s="32">
        <v>9485.3550848024006</v>
      </c>
      <c r="H169" s="100">
        <v>8.1728865335016204E-3</v>
      </c>
      <c r="I169" s="32">
        <v>556.24046081940003</v>
      </c>
      <c r="J169" s="100">
        <v>3.0078128082110826E-3</v>
      </c>
      <c r="K169" s="32">
        <v>0</v>
      </c>
      <c r="L169" s="100"/>
      <c r="M169" s="32">
        <v>0</v>
      </c>
      <c r="N169" s="100"/>
      <c r="O169" s="32">
        <v>0</v>
      </c>
      <c r="P169" s="100"/>
      <c r="Q169" s="32">
        <v>0</v>
      </c>
      <c r="R169" s="100"/>
      <c r="S169" s="32">
        <v>12821.1931926</v>
      </c>
      <c r="T169" s="100">
        <v>5.4335883896000441E-4</v>
      </c>
      <c r="U169" s="32">
        <v>0</v>
      </c>
      <c r="V169" s="100"/>
      <c r="W169" s="32">
        <v>0</v>
      </c>
      <c r="X169" s="100"/>
      <c r="Y169" s="32">
        <v>0</v>
      </c>
      <c r="Z169" s="100"/>
      <c r="AA169" s="32">
        <v>0</v>
      </c>
      <c r="AB169" s="100"/>
      <c r="AC169" s="32">
        <v>23849.613699883201</v>
      </c>
      <c r="AD169" s="100">
        <v>1.9033872922752143E-4</v>
      </c>
    </row>
    <row r="170" spans="1:30" x14ac:dyDescent="0.25">
      <c r="A170" s="102" t="s">
        <v>919</v>
      </c>
      <c r="B170" t="s">
        <v>213</v>
      </c>
      <c r="C170" s="18">
        <v>0</v>
      </c>
      <c r="D170" s="18">
        <v>3.8356164383561646E-2</v>
      </c>
      <c r="E170" s="32">
        <v>229.468761847</v>
      </c>
      <c r="F170" s="100">
        <v>2.9810519734334217E-3</v>
      </c>
      <c r="G170" s="32">
        <v>2793.5327529199999</v>
      </c>
      <c r="H170" s="100">
        <v>2.4069975254607141E-3</v>
      </c>
      <c r="I170" s="32">
        <v>0</v>
      </c>
      <c r="J170" s="100"/>
      <c r="K170" s="32">
        <v>0</v>
      </c>
      <c r="L170" s="100"/>
      <c r="M170" s="32">
        <v>0</v>
      </c>
      <c r="N170" s="100"/>
      <c r="O170" s="32">
        <v>0</v>
      </c>
      <c r="P170" s="100"/>
      <c r="Q170" s="32">
        <v>0</v>
      </c>
      <c r="R170" s="100"/>
      <c r="S170" s="32">
        <v>0</v>
      </c>
      <c r="T170" s="100"/>
      <c r="U170" s="32">
        <v>0</v>
      </c>
      <c r="V170" s="100"/>
      <c r="W170" s="32">
        <v>0</v>
      </c>
      <c r="X170" s="100"/>
      <c r="Y170" s="32">
        <v>0</v>
      </c>
      <c r="Z170" s="100"/>
      <c r="AA170" s="32">
        <v>0</v>
      </c>
      <c r="AB170" s="100"/>
      <c r="AC170" s="32">
        <v>3023.0015147670001</v>
      </c>
      <c r="AD170" s="100">
        <v>2.4125936546152147E-5</v>
      </c>
    </row>
    <row r="171" spans="1:30" x14ac:dyDescent="0.25">
      <c r="A171" s="102" t="s">
        <v>961</v>
      </c>
      <c r="B171" t="s">
        <v>213</v>
      </c>
      <c r="C171" s="18">
        <v>0</v>
      </c>
      <c r="D171" s="18">
        <v>0.23013698630136986</v>
      </c>
      <c r="E171" s="32">
        <v>295.87368906</v>
      </c>
      <c r="F171" s="100">
        <v>3.8437251221472559E-3</v>
      </c>
      <c r="G171" s="32">
        <v>2465.6140754999997</v>
      </c>
      <c r="H171" s="100">
        <v>2.1244522629155519E-3</v>
      </c>
      <c r="I171" s="32">
        <v>246.56140755000001</v>
      </c>
      <c r="J171" s="100">
        <v>1.3332553308814919E-3</v>
      </c>
      <c r="K171" s="32">
        <v>0</v>
      </c>
      <c r="L171" s="100"/>
      <c r="M171" s="32">
        <v>0</v>
      </c>
      <c r="N171" s="100"/>
      <c r="O171" s="32">
        <v>0</v>
      </c>
      <c r="P171" s="100"/>
      <c r="Q171" s="32">
        <v>0</v>
      </c>
      <c r="R171" s="100"/>
      <c r="S171" s="32">
        <v>12821.1931926</v>
      </c>
      <c r="T171" s="100">
        <v>5.4335883896000441E-4</v>
      </c>
      <c r="U171" s="32">
        <v>0</v>
      </c>
      <c r="V171" s="100"/>
      <c r="W171" s="32">
        <v>0</v>
      </c>
      <c r="X171" s="100"/>
      <c r="Y171" s="32">
        <v>0</v>
      </c>
      <c r="Z171" s="100"/>
      <c r="AA171" s="32">
        <v>0</v>
      </c>
      <c r="AB171" s="100"/>
      <c r="AC171" s="32">
        <v>15829.24236471</v>
      </c>
      <c r="AD171" s="100">
        <v>1.2632983973019668E-4</v>
      </c>
    </row>
    <row r="172" spans="1:30" x14ac:dyDescent="0.25">
      <c r="A172" s="102" t="s">
        <v>1050</v>
      </c>
      <c r="B172" t="s">
        <v>213</v>
      </c>
      <c r="C172" s="18">
        <v>6.5625</v>
      </c>
      <c r="D172" s="18">
        <v>0.70958904109589038</v>
      </c>
      <c r="E172" s="32">
        <v>461.48251075439998</v>
      </c>
      <c r="F172" s="100">
        <v>5.995166132053629E-3</v>
      </c>
      <c r="G172" s="32">
        <v>4226.2082563824006</v>
      </c>
      <c r="H172" s="100">
        <v>3.6414367451253547E-3</v>
      </c>
      <c r="I172" s="32">
        <v>309.67905326940001</v>
      </c>
      <c r="J172" s="100">
        <v>1.6745574773295905E-3</v>
      </c>
      <c r="K172" s="32">
        <v>0</v>
      </c>
      <c r="L172" s="100"/>
      <c r="M172" s="32">
        <v>0</v>
      </c>
      <c r="N172" s="100"/>
      <c r="O172" s="32">
        <v>0</v>
      </c>
      <c r="P172" s="100"/>
      <c r="Q172" s="32">
        <v>0</v>
      </c>
      <c r="R172" s="100"/>
      <c r="S172" s="32">
        <v>0</v>
      </c>
      <c r="T172" s="100"/>
      <c r="U172" s="32">
        <v>0</v>
      </c>
      <c r="V172" s="100"/>
      <c r="W172" s="32">
        <v>0</v>
      </c>
      <c r="X172" s="100"/>
      <c r="Y172" s="32">
        <v>0</v>
      </c>
      <c r="Z172" s="100"/>
      <c r="AA172" s="32">
        <v>0</v>
      </c>
      <c r="AB172" s="100"/>
      <c r="AC172" s="32">
        <v>4997.3698204062002</v>
      </c>
      <c r="AD172" s="100">
        <v>3.9882952951172598E-5</v>
      </c>
    </row>
    <row r="173" spans="1:30" x14ac:dyDescent="0.25">
      <c r="A173" s="1" t="s">
        <v>177</v>
      </c>
      <c r="B173" t="s">
        <v>464</v>
      </c>
      <c r="C173" s="18" t="s">
        <v>464</v>
      </c>
      <c r="D173" s="18" t="s">
        <v>464</v>
      </c>
      <c r="E173" s="30">
        <v>14871.121914753399</v>
      </c>
      <c r="F173" s="17">
        <v>0.19319225403195858</v>
      </c>
      <c r="G173" s="30">
        <v>167439.02777795761</v>
      </c>
      <c r="H173" s="17">
        <v>0.14427084311283656</v>
      </c>
      <c r="I173" s="30">
        <v>247.6837183191</v>
      </c>
      <c r="J173" s="17">
        <v>1.3393241103822125E-3</v>
      </c>
      <c r="K173" s="30">
        <v>1516049.3788789369</v>
      </c>
      <c r="L173" s="17">
        <v>0.21785808051798897</v>
      </c>
      <c r="M173" s="30">
        <v>6917797.997800108</v>
      </c>
      <c r="N173" s="17">
        <v>0.19473902505797841</v>
      </c>
      <c r="O173" s="30">
        <v>314611.54315587995</v>
      </c>
      <c r="P173" s="17">
        <v>3.8650050723065058E-2</v>
      </c>
      <c r="Q173" s="30">
        <v>945094.40626427275</v>
      </c>
      <c r="R173" s="17">
        <v>0.22751921427493016</v>
      </c>
      <c r="S173" s="30">
        <v>4528653.9439567756</v>
      </c>
      <c r="T173" s="17">
        <v>0.1919231784495869</v>
      </c>
      <c r="U173" s="30">
        <v>178749.2866319172</v>
      </c>
      <c r="V173" s="17">
        <v>3.1364694062278958E-2</v>
      </c>
      <c r="W173" s="30">
        <v>1431690.1470183143</v>
      </c>
      <c r="X173" s="17">
        <v>0.28037830425831684</v>
      </c>
      <c r="Y173" s="30">
        <v>6131202.071790237</v>
      </c>
      <c r="Z173" s="17">
        <v>0.22683978547738343</v>
      </c>
      <c r="AA173" s="30">
        <v>306803.88213254354</v>
      </c>
      <c r="AB173" s="17">
        <v>3.9990726508167256E-2</v>
      </c>
      <c r="AC173" s="30">
        <v>22453210.491040017</v>
      </c>
      <c r="AD173" s="17">
        <v>0.17919433017749628</v>
      </c>
    </row>
    <row r="174" spans="1:30" x14ac:dyDescent="0.25">
      <c r="A174" s="5"/>
      <c r="C174" s="18"/>
      <c r="D174" s="18"/>
      <c r="E174" s="31"/>
      <c r="F174" s="104"/>
      <c r="G174" s="31"/>
      <c r="H174" s="104"/>
      <c r="I174" s="31"/>
      <c r="J174" s="104"/>
      <c r="K174" s="31"/>
      <c r="L174" s="104"/>
      <c r="M174" s="31"/>
      <c r="N174" s="104"/>
      <c r="O174" s="31"/>
      <c r="P174" s="104"/>
      <c r="Q174" s="31"/>
      <c r="R174" s="104"/>
      <c r="S174" s="31"/>
      <c r="T174" s="104"/>
      <c r="U174" s="31"/>
      <c r="V174" s="104"/>
      <c r="W174" s="31"/>
      <c r="X174" s="104"/>
      <c r="Y174" s="31"/>
      <c r="Z174" s="104"/>
      <c r="AA174" s="31"/>
      <c r="AB174" s="104"/>
      <c r="AC174" s="31"/>
      <c r="AD174" s="104"/>
    </row>
    <row r="175" spans="1:30" x14ac:dyDescent="0.25">
      <c r="A175" s="101" t="s">
        <v>50</v>
      </c>
      <c r="B175" t="s">
        <v>464</v>
      </c>
      <c r="C175" s="18" t="s">
        <v>464</v>
      </c>
      <c r="D175" s="18" t="s">
        <v>464</v>
      </c>
      <c r="E175" s="32">
        <v>14871.121914753399</v>
      </c>
      <c r="F175" s="100">
        <v>0.19319225403195858</v>
      </c>
      <c r="G175" s="32">
        <v>167439.02777795761</v>
      </c>
      <c r="H175" s="100">
        <v>0.14427084311283656</v>
      </c>
      <c r="I175" s="32">
        <v>247.6837183191</v>
      </c>
      <c r="J175" s="100">
        <v>1.3393241103822125E-3</v>
      </c>
      <c r="K175" s="32">
        <v>1516049.3788789369</v>
      </c>
      <c r="L175" s="100">
        <v>0.21785808051798897</v>
      </c>
      <c r="M175" s="32">
        <v>6917797.997800108</v>
      </c>
      <c r="N175" s="100">
        <v>0.19473902505797841</v>
      </c>
      <c r="O175" s="32">
        <v>314611.54315587995</v>
      </c>
      <c r="P175" s="100">
        <v>3.8650050723065058E-2</v>
      </c>
      <c r="Q175" s="32">
        <v>945094.40626427275</v>
      </c>
      <c r="R175" s="100">
        <v>0.22751921427493016</v>
      </c>
      <c r="S175" s="32">
        <v>4528653.9439567756</v>
      </c>
      <c r="T175" s="100">
        <v>0.1919231784495869</v>
      </c>
      <c r="U175" s="32">
        <v>178749.2866319172</v>
      </c>
      <c r="V175" s="100">
        <v>3.1364694062278958E-2</v>
      </c>
      <c r="W175" s="32">
        <v>1431690.1470183143</v>
      </c>
      <c r="X175" s="100">
        <v>0.28037830425831684</v>
      </c>
      <c r="Y175" s="32">
        <v>6131202.071790237</v>
      </c>
      <c r="Z175" s="100">
        <v>0.22683978547738343</v>
      </c>
      <c r="AA175" s="32">
        <v>306803.88213254354</v>
      </c>
      <c r="AB175" s="100">
        <v>3.9990726508167256E-2</v>
      </c>
      <c r="AC175" s="32">
        <v>22453210.491040017</v>
      </c>
      <c r="AD175" s="100">
        <v>0.17919433017749628</v>
      </c>
    </row>
    <row r="176" spans="1:30" x14ac:dyDescent="0.25">
      <c r="A176" s="102" t="s">
        <v>182</v>
      </c>
      <c r="B176" t="s">
        <v>213</v>
      </c>
      <c r="C176" s="18">
        <v>6.8500000000000005</v>
      </c>
      <c r="D176" s="18">
        <v>26.221917808219178</v>
      </c>
      <c r="E176" s="32">
        <v>202.0487464725</v>
      </c>
      <c r="F176" s="100">
        <v>2.6248357709063473E-3</v>
      </c>
      <c r="G176" s="32">
        <v>5351.9423774924999</v>
      </c>
      <c r="H176" s="100">
        <v>4.6114054132952165E-3</v>
      </c>
      <c r="I176" s="32">
        <v>198.28970002650001</v>
      </c>
      <c r="J176" s="100">
        <v>1.0722310610009455E-3</v>
      </c>
      <c r="K176" s="32">
        <v>47965.43265096</v>
      </c>
      <c r="L176" s="100">
        <v>6.892689139373652E-3</v>
      </c>
      <c r="M176" s="32">
        <v>550340.37564179604</v>
      </c>
      <c r="N176" s="100">
        <v>1.5492321145631373E-2</v>
      </c>
      <c r="O176" s="32">
        <v>115215.713331512</v>
      </c>
      <c r="P176" s="100">
        <v>1.4154258676232663E-2</v>
      </c>
      <c r="Q176" s="32">
        <v>13756.230469136999</v>
      </c>
      <c r="R176" s="100">
        <v>3.3116339774925405E-3</v>
      </c>
      <c r="S176" s="32">
        <v>295493.00255039101</v>
      </c>
      <c r="T176" s="100">
        <v>1.2522916734400015E-2</v>
      </c>
      <c r="U176" s="32">
        <v>32210.329234162498</v>
      </c>
      <c r="V176" s="100">
        <v>5.6518665954462897E-3</v>
      </c>
      <c r="W176" s="32">
        <v>117.47020143749999</v>
      </c>
      <c r="X176" s="100">
        <v>2.3005044735778159E-5</v>
      </c>
      <c r="Y176" s="32">
        <v>234289.148078231</v>
      </c>
      <c r="Z176" s="100">
        <v>8.6681370908114255E-3</v>
      </c>
      <c r="AA176" s="32">
        <v>939.76161149999996</v>
      </c>
      <c r="AB176" s="100">
        <v>1.2249437434476524E-4</v>
      </c>
      <c r="AC176" s="32">
        <v>1296079.7445931183</v>
      </c>
      <c r="AD176" s="100">
        <v>1.0343738672991288E-2</v>
      </c>
    </row>
    <row r="177" spans="1:30" x14ac:dyDescent="0.25">
      <c r="A177" s="102" t="s">
        <v>816</v>
      </c>
      <c r="B177" t="s">
        <v>213</v>
      </c>
      <c r="C177" s="18">
        <v>6.7141999999999999</v>
      </c>
      <c r="D177" s="18">
        <v>39.230136986301368</v>
      </c>
      <c r="E177" s="32">
        <v>0</v>
      </c>
      <c r="F177" s="100"/>
      <c r="G177" s="32">
        <v>0</v>
      </c>
      <c r="H177" s="100"/>
      <c r="I177" s="32">
        <v>0</v>
      </c>
      <c r="J177" s="100"/>
      <c r="K177" s="32">
        <v>0</v>
      </c>
      <c r="L177" s="100"/>
      <c r="M177" s="32">
        <v>143069.160007559</v>
      </c>
      <c r="N177" s="100">
        <v>4.0274591343366691E-3</v>
      </c>
      <c r="O177" s="32">
        <v>25877.861088149999</v>
      </c>
      <c r="P177" s="100">
        <v>3.1790970974191852E-3</v>
      </c>
      <c r="Q177" s="32">
        <v>0</v>
      </c>
      <c r="R177" s="100"/>
      <c r="S177" s="32">
        <v>0</v>
      </c>
      <c r="T177" s="100"/>
      <c r="U177" s="32">
        <v>0</v>
      </c>
      <c r="V177" s="100"/>
      <c r="W177" s="32">
        <v>272.39853777000002</v>
      </c>
      <c r="X177" s="100">
        <v>5.3345788724926277E-5</v>
      </c>
      <c r="Y177" s="32">
        <v>5464.3146676662</v>
      </c>
      <c r="Z177" s="100">
        <v>2.0216654947606281E-4</v>
      </c>
      <c r="AA177" s="32">
        <v>0</v>
      </c>
      <c r="AB177" s="100"/>
      <c r="AC177" s="32">
        <v>174683.73430114519</v>
      </c>
      <c r="AD177" s="100">
        <v>1.394113985324668E-3</v>
      </c>
    </row>
    <row r="178" spans="1:30" x14ac:dyDescent="0.25">
      <c r="A178" s="102" t="s">
        <v>523</v>
      </c>
      <c r="B178" t="s">
        <v>213</v>
      </c>
      <c r="C178" s="18">
        <v>7.84</v>
      </c>
      <c r="D178" s="18">
        <v>4.7041095890410958</v>
      </c>
      <c r="E178" s="32">
        <v>1049.734734165</v>
      </c>
      <c r="F178" s="100">
        <v>1.3637210466802776E-2</v>
      </c>
      <c r="G178" s="32">
        <v>6353.6576015250002</v>
      </c>
      <c r="H178" s="100">
        <v>5.4745154172650195E-3</v>
      </c>
      <c r="I178" s="32">
        <v>0</v>
      </c>
      <c r="J178" s="100"/>
      <c r="K178" s="32">
        <v>205603.255001418</v>
      </c>
      <c r="L178" s="100">
        <v>2.9545429790672009E-2</v>
      </c>
      <c r="M178" s="32">
        <v>583567.42843307601</v>
      </c>
      <c r="N178" s="100">
        <v>1.6427677145934003E-2</v>
      </c>
      <c r="O178" s="32">
        <v>98.343569832299991</v>
      </c>
      <c r="P178" s="100">
        <v>1.208151463286399E-5</v>
      </c>
      <c r="Q178" s="32">
        <v>198354.56041602598</v>
      </c>
      <c r="R178" s="100">
        <v>4.77512864689245E-2</v>
      </c>
      <c r="S178" s="32">
        <v>543077.50226043607</v>
      </c>
      <c r="T178" s="100">
        <v>2.3015483556073729E-2</v>
      </c>
      <c r="U178" s="32">
        <v>27668.797624728002</v>
      </c>
      <c r="V178" s="100">
        <v>4.8549753060426887E-3</v>
      </c>
      <c r="W178" s="32">
        <v>240026.81939451501</v>
      </c>
      <c r="X178" s="100">
        <v>4.7006199447910624E-2</v>
      </c>
      <c r="Y178" s="32">
        <v>735919.29784619994</v>
      </c>
      <c r="Z178" s="100">
        <v>2.722725065940541E-2</v>
      </c>
      <c r="AA178" s="32">
        <v>46409.325089400001</v>
      </c>
      <c r="AB178" s="100">
        <v>6.0492801270259902E-3</v>
      </c>
      <c r="AC178" s="32">
        <v>2588128.7219713214</v>
      </c>
      <c r="AD178" s="100">
        <v>2.0655308644252079E-2</v>
      </c>
    </row>
    <row r="179" spans="1:30" x14ac:dyDescent="0.25">
      <c r="A179" s="102" t="s">
        <v>904</v>
      </c>
      <c r="B179" t="s">
        <v>213</v>
      </c>
      <c r="C179" s="18">
        <v>5.7</v>
      </c>
      <c r="D179" s="18">
        <v>8.706849315068494</v>
      </c>
      <c r="E179" s="32">
        <v>1464.7619214900001</v>
      </c>
      <c r="F179" s="100">
        <v>1.9028870777536653E-2</v>
      </c>
      <c r="G179" s="32">
        <v>2215.3327361619999</v>
      </c>
      <c r="H179" s="100">
        <v>1.9088018239415111E-3</v>
      </c>
      <c r="I179" s="32">
        <v>0</v>
      </c>
      <c r="J179" s="100"/>
      <c r="K179" s="32">
        <v>381246.89262039104</v>
      </c>
      <c r="L179" s="100">
        <v>5.4785627293448963E-2</v>
      </c>
      <c r="M179" s="32">
        <v>476236.22454865096</v>
      </c>
      <c r="N179" s="100">
        <v>1.3406257033725055E-2</v>
      </c>
      <c r="O179" s="32">
        <v>31114.2238225</v>
      </c>
      <c r="P179" s="100">
        <v>3.8223846362578973E-3</v>
      </c>
      <c r="Q179" s="32">
        <v>177111.73560499999</v>
      </c>
      <c r="R179" s="100">
        <v>4.2637352053537476E-2</v>
      </c>
      <c r="S179" s="32">
        <v>443248.44577166997</v>
      </c>
      <c r="T179" s="100">
        <v>1.8784754058953596E-2</v>
      </c>
      <c r="U179" s="32">
        <v>9573.6073300000007</v>
      </c>
      <c r="V179" s="100">
        <v>1.6798571375345839E-3</v>
      </c>
      <c r="W179" s="32">
        <v>23300.245519754</v>
      </c>
      <c r="X179" s="100">
        <v>4.5630567069534344E-3</v>
      </c>
      <c r="Y179" s="32">
        <v>428476.36966148001</v>
      </c>
      <c r="Z179" s="100">
        <v>1.5852598990879159E-2</v>
      </c>
      <c r="AA179" s="32">
        <v>33715.372934061001</v>
      </c>
      <c r="AB179" s="100">
        <v>4.3946714388197099E-3</v>
      </c>
      <c r="AC179" s="32">
        <v>2007703.2124711592</v>
      </c>
      <c r="AD179" s="100">
        <v>1.6023055255173557E-2</v>
      </c>
    </row>
    <row r="180" spans="1:30" x14ac:dyDescent="0.25">
      <c r="A180" s="102" t="s">
        <v>178</v>
      </c>
      <c r="B180" t="s">
        <v>213</v>
      </c>
      <c r="C180" s="18">
        <v>8.1999999999999993</v>
      </c>
      <c r="D180" s="18">
        <v>10.706849315068494</v>
      </c>
      <c r="E180" s="32">
        <v>3169.4753285249999</v>
      </c>
      <c r="F180" s="100">
        <v>4.1174975655935968E-2</v>
      </c>
      <c r="G180" s="32">
        <v>41057.4946153735</v>
      </c>
      <c r="H180" s="100">
        <v>3.5376455793303785E-2</v>
      </c>
      <c r="I180" s="32">
        <v>0</v>
      </c>
      <c r="J180" s="100"/>
      <c r="K180" s="32">
        <v>244607.872792888</v>
      </c>
      <c r="L180" s="100">
        <v>3.5150439285594283E-2</v>
      </c>
      <c r="M180" s="32">
        <v>1374966.2176682199</v>
      </c>
      <c r="N180" s="100">
        <v>3.8705897570515096E-2</v>
      </c>
      <c r="O180" s="32">
        <v>24672.975311809001</v>
      </c>
      <c r="P180" s="100">
        <v>3.0310767930656168E-3</v>
      </c>
      <c r="Q180" s="32">
        <v>119385.794900988</v>
      </c>
      <c r="R180" s="100">
        <v>2.8740580910670846E-2</v>
      </c>
      <c r="S180" s="32">
        <v>658989.52563067293</v>
      </c>
      <c r="T180" s="100">
        <v>2.7927805014290891E-2</v>
      </c>
      <c r="U180" s="32">
        <v>26009.715432821999</v>
      </c>
      <c r="V180" s="100">
        <v>4.5638602680259975E-3</v>
      </c>
      <c r="W180" s="32">
        <v>143729.58961727301</v>
      </c>
      <c r="X180" s="100">
        <v>2.8147611892532821E-2</v>
      </c>
      <c r="Y180" s="32">
        <v>733074.06526588299</v>
      </c>
      <c r="Z180" s="100">
        <v>2.7121983871490864E-2</v>
      </c>
      <c r="AA180" s="32">
        <v>44706.283581299998</v>
      </c>
      <c r="AB180" s="100">
        <v>5.8272951028825824E-3</v>
      </c>
      <c r="AC180" s="32">
        <v>3414369.0101457546</v>
      </c>
      <c r="AD180" s="100">
        <v>2.7249357858913904E-2</v>
      </c>
    </row>
    <row r="181" spans="1:30" x14ac:dyDescent="0.25">
      <c r="A181" s="102" t="s">
        <v>181</v>
      </c>
      <c r="B181" t="s">
        <v>213</v>
      </c>
      <c r="C181" s="18">
        <v>6.95</v>
      </c>
      <c r="D181" s="18">
        <v>15.70958904109589</v>
      </c>
      <c r="E181" s="32">
        <v>1798.9987354959999</v>
      </c>
      <c r="F181" s="100">
        <v>2.3370975149246416E-2</v>
      </c>
      <c r="G181" s="32">
        <v>25917.323043951499</v>
      </c>
      <c r="H181" s="100">
        <v>2.2331197788230728E-2</v>
      </c>
      <c r="I181" s="32">
        <v>0</v>
      </c>
      <c r="J181" s="100"/>
      <c r="K181" s="32">
        <v>107102.11609033101</v>
      </c>
      <c r="L181" s="100">
        <v>1.5390700168426096E-2</v>
      </c>
      <c r="M181" s="32">
        <v>1172450.6598525702</v>
      </c>
      <c r="N181" s="100">
        <v>3.3004996459983428E-2</v>
      </c>
      <c r="O181" s="32">
        <v>9684.5435246584984</v>
      </c>
      <c r="P181" s="100">
        <v>1.1897468691170192E-3</v>
      </c>
      <c r="Q181" s="32">
        <v>90353.915473147004</v>
      </c>
      <c r="R181" s="100">
        <v>2.1751532671081673E-2</v>
      </c>
      <c r="S181" s="32">
        <v>399051.35225287598</v>
      </c>
      <c r="T181" s="100">
        <v>1.6911692709746309E-2</v>
      </c>
      <c r="U181" s="32">
        <v>12865.627018785</v>
      </c>
      <c r="V181" s="100">
        <v>2.2574996687652711E-3</v>
      </c>
      <c r="W181" s="32">
        <v>219163.41896037001</v>
      </c>
      <c r="X181" s="100">
        <v>4.2920367854412216E-2</v>
      </c>
      <c r="Y181" s="32">
        <v>767428.18403126602</v>
      </c>
      <c r="Z181" s="100">
        <v>2.8393003948754214E-2</v>
      </c>
      <c r="AA181" s="32">
        <v>9986.0350162819996</v>
      </c>
      <c r="AB181" s="100">
        <v>1.3016419233723734E-3</v>
      </c>
      <c r="AC181" s="32">
        <v>2815802.1739997328</v>
      </c>
      <c r="AD181" s="100">
        <v>2.2472322373834761E-2</v>
      </c>
    </row>
    <row r="182" spans="1:30" x14ac:dyDescent="0.25">
      <c r="A182" s="102" t="s">
        <v>180</v>
      </c>
      <c r="B182" t="s">
        <v>213</v>
      </c>
      <c r="C182" s="18">
        <v>6.9</v>
      </c>
      <c r="D182" s="18">
        <v>21.715068493150685</v>
      </c>
      <c r="E182" s="32">
        <v>123.0007906502</v>
      </c>
      <c r="F182" s="100">
        <v>1.5979157544159801E-3</v>
      </c>
      <c r="G182" s="32">
        <v>6154.8820833230002</v>
      </c>
      <c r="H182" s="100">
        <v>5.3032440477296973E-3</v>
      </c>
      <c r="I182" s="32">
        <v>49.394018292599995</v>
      </c>
      <c r="J182" s="100">
        <v>2.6709304938126707E-4</v>
      </c>
      <c r="K182" s="32">
        <v>73338.495042559807</v>
      </c>
      <c r="L182" s="100">
        <v>1.0538828075550427E-2</v>
      </c>
      <c r="M182" s="32">
        <v>943598.14419760299</v>
      </c>
      <c r="N182" s="100">
        <v>2.6562698521407253E-2</v>
      </c>
      <c r="O182" s="32">
        <v>24746.403164592601</v>
      </c>
      <c r="P182" s="100">
        <v>3.0400974100655651E-3</v>
      </c>
      <c r="Q182" s="32">
        <v>65212.694778345802</v>
      </c>
      <c r="R182" s="100">
        <v>1.5699110034274429E-2</v>
      </c>
      <c r="S182" s="32">
        <v>590832.84512299194</v>
      </c>
      <c r="T182" s="100">
        <v>2.5039342588703533E-2</v>
      </c>
      <c r="U182" s="32">
        <v>16176.0567357452</v>
      </c>
      <c r="V182" s="100">
        <v>2.8383725619866174E-3</v>
      </c>
      <c r="W182" s="32">
        <v>81524.342936854999</v>
      </c>
      <c r="X182" s="100">
        <v>1.5965505578153908E-2</v>
      </c>
      <c r="Y182" s="32">
        <v>322182.65367019101</v>
      </c>
      <c r="Z182" s="100">
        <v>1.1919986193138242E-2</v>
      </c>
      <c r="AA182" s="32">
        <v>26246.62540646</v>
      </c>
      <c r="AB182" s="100">
        <v>3.4211484258162179E-3</v>
      </c>
      <c r="AC182" s="32">
        <v>2150185.53794761</v>
      </c>
      <c r="AD182" s="100">
        <v>1.7160176598514335E-2</v>
      </c>
    </row>
    <row r="183" spans="1:30" x14ac:dyDescent="0.25">
      <c r="A183" s="102" t="s">
        <v>183</v>
      </c>
      <c r="B183" t="s">
        <v>213</v>
      </c>
      <c r="C183" s="18">
        <v>5.2</v>
      </c>
      <c r="D183" s="18">
        <v>7.7890410958904113</v>
      </c>
      <c r="E183" s="32">
        <v>2806.4936763157002</v>
      </c>
      <c r="F183" s="100">
        <v>3.6459444173876844E-2</v>
      </c>
      <c r="G183" s="32">
        <v>30135.040844988802</v>
      </c>
      <c r="H183" s="100">
        <v>2.5965318884386395E-2</v>
      </c>
      <c r="I183" s="32">
        <v>0</v>
      </c>
      <c r="J183" s="100"/>
      <c r="K183" s="32">
        <v>298018.45553188096</v>
      </c>
      <c r="L183" s="100">
        <v>4.2825602902935418E-2</v>
      </c>
      <c r="M183" s="32">
        <v>544863.90082807397</v>
      </c>
      <c r="N183" s="100">
        <v>1.5338155995634518E-2</v>
      </c>
      <c r="O183" s="32">
        <v>21550.362150359</v>
      </c>
      <c r="P183" s="100">
        <v>2.6474635414095726E-3</v>
      </c>
      <c r="Q183" s="32">
        <v>158395.62846521099</v>
      </c>
      <c r="R183" s="100">
        <v>3.8131692129507122E-2</v>
      </c>
      <c r="S183" s="32">
        <v>394236.29593053</v>
      </c>
      <c r="T183" s="100">
        <v>1.6707631872854234E-2</v>
      </c>
      <c r="U183" s="32">
        <v>10570.783963402599</v>
      </c>
      <c r="V183" s="100">
        <v>1.8548292485960956E-3</v>
      </c>
      <c r="W183" s="32">
        <v>206969.342096796</v>
      </c>
      <c r="X183" s="100">
        <v>4.0532313008798539E-2</v>
      </c>
      <c r="Y183" s="32">
        <v>1011072.24642785</v>
      </c>
      <c r="Z183" s="100">
        <v>3.7407250453720842E-2</v>
      </c>
      <c r="AA183" s="32">
        <v>43866.046819700001</v>
      </c>
      <c r="AB183" s="100">
        <v>5.7177734165802649E-3</v>
      </c>
      <c r="AC183" s="32">
        <v>2722484.5967351077</v>
      </c>
      <c r="AD183" s="100">
        <v>2.1727574500990735E-2</v>
      </c>
    </row>
    <row r="184" spans="1:30" x14ac:dyDescent="0.25">
      <c r="A184" s="102" t="s">
        <v>524</v>
      </c>
      <c r="B184" t="s">
        <v>207</v>
      </c>
      <c r="C184" s="18">
        <v>8.75</v>
      </c>
      <c r="D184" s="18">
        <v>17.989041095890411</v>
      </c>
      <c r="E184" s="32">
        <v>1022.0699309861</v>
      </c>
      <c r="F184" s="100">
        <v>1.3277814201065765E-2</v>
      </c>
      <c r="G184" s="32">
        <v>13092.229115964799</v>
      </c>
      <c r="H184" s="100">
        <v>1.128068502220079E-2</v>
      </c>
      <c r="I184" s="32">
        <v>0</v>
      </c>
      <c r="J184" s="100"/>
      <c r="K184" s="32">
        <v>14.600999014000001</v>
      </c>
      <c r="L184" s="100">
        <v>2.0981807473759744E-6</v>
      </c>
      <c r="M184" s="32">
        <v>29.2019980281</v>
      </c>
      <c r="N184" s="100">
        <v>8.2204895655317229E-7</v>
      </c>
      <c r="O184" s="32">
        <v>0</v>
      </c>
      <c r="P184" s="100"/>
      <c r="Q184" s="32">
        <v>27751.632126108401</v>
      </c>
      <c r="R184" s="100">
        <v>6.6808453148473387E-3</v>
      </c>
      <c r="S184" s="32">
        <v>221326.81005520499</v>
      </c>
      <c r="T184" s="100">
        <v>9.3797727509267962E-3</v>
      </c>
      <c r="U184" s="32">
        <v>14600.9990140872</v>
      </c>
      <c r="V184" s="100">
        <v>2.5620010894002068E-3</v>
      </c>
      <c r="W184" s="32">
        <v>66872.575484519301</v>
      </c>
      <c r="X184" s="100">
        <v>1.3096143292446615E-2</v>
      </c>
      <c r="Y184" s="32">
        <v>330902.44065625797</v>
      </c>
      <c r="Z184" s="100">
        <v>1.224259741784876E-2</v>
      </c>
      <c r="AA184" s="32">
        <v>18207.445770566697</v>
      </c>
      <c r="AB184" s="100">
        <v>2.373271743375325E-3</v>
      </c>
      <c r="AC184" s="32">
        <v>693820.00515073747</v>
      </c>
      <c r="AD184" s="100">
        <v>5.5372309067492562E-3</v>
      </c>
    </row>
    <row r="185" spans="1:30" x14ac:dyDescent="0.25">
      <c r="A185" s="102" t="s">
        <v>794</v>
      </c>
      <c r="B185" t="s">
        <v>207</v>
      </c>
      <c r="C185" s="18">
        <v>7.125</v>
      </c>
      <c r="D185" s="18">
        <v>3.3315068493150686</v>
      </c>
      <c r="E185" s="32">
        <v>1574.0156969679999</v>
      </c>
      <c r="F185" s="100">
        <v>2.0448197662696298E-2</v>
      </c>
      <c r="G185" s="32">
        <v>16999.369527254399</v>
      </c>
      <c r="H185" s="100">
        <v>1.4647202666130826E-2</v>
      </c>
      <c r="I185" s="32">
        <v>0</v>
      </c>
      <c r="J185" s="100"/>
      <c r="K185" s="32">
        <v>0</v>
      </c>
      <c r="L185" s="100"/>
      <c r="M185" s="32">
        <v>0</v>
      </c>
      <c r="N185" s="100"/>
      <c r="O185" s="32">
        <v>0</v>
      </c>
      <c r="P185" s="100"/>
      <c r="Q185" s="32">
        <v>27545.27469694</v>
      </c>
      <c r="R185" s="100">
        <v>6.6311674415756383E-3</v>
      </c>
      <c r="S185" s="32">
        <v>187307.86793919199</v>
      </c>
      <c r="T185" s="100">
        <v>7.9380588157937464E-3</v>
      </c>
      <c r="U185" s="32">
        <v>19675.1962121</v>
      </c>
      <c r="V185" s="100">
        <v>3.4523578887258994E-3</v>
      </c>
      <c r="W185" s="32">
        <v>0</v>
      </c>
      <c r="X185" s="100"/>
      <c r="Y185" s="32">
        <v>0</v>
      </c>
      <c r="Z185" s="100"/>
      <c r="AA185" s="32">
        <v>0</v>
      </c>
      <c r="AB185" s="100"/>
      <c r="AC185" s="32">
        <v>253101.72407245438</v>
      </c>
      <c r="AD185" s="100">
        <v>2.0199513975977588E-3</v>
      </c>
    </row>
    <row r="186" spans="1:30" x14ac:dyDescent="0.25">
      <c r="A186" s="102" t="s">
        <v>905</v>
      </c>
      <c r="B186" t="s">
        <v>213</v>
      </c>
      <c r="C186" s="18">
        <v>5.7</v>
      </c>
      <c r="D186" s="18">
        <v>8.706849315068494</v>
      </c>
      <c r="E186" s="32">
        <v>144.40240754999999</v>
      </c>
      <c r="F186" s="100">
        <v>1.8759463315642265E-3</v>
      </c>
      <c r="G186" s="32">
        <v>818.28030944999989</v>
      </c>
      <c r="H186" s="100">
        <v>7.0505659112842401E-4</v>
      </c>
      <c r="I186" s="32">
        <v>0</v>
      </c>
      <c r="J186" s="100"/>
      <c r="K186" s="32">
        <v>0</v>
      </c>
      <c r="L186" s="100"/>
      <c r="M186" s="32">
        <v>0</v>
      </c>
      <c r="N186" s="100"/>
      <c r="O186" s="32">
        <v>0</v>
      </c>
      <c r="P186" s="100"/>
      <c r="Q186" s="32">
        <v>0</v>
      </c>
      <c r="R186" s="100"/>
      <c r="S186" s="32">
        <v>0</v>
      </c>
      <c r="T186" s="100"/>
      <c r="U186" s="32">
        <v>0</v>
      </c>
      <c r="V186" s="100"/>
      <c r="W186" s="32">
        <v>145353.53807439603</v>
      </c>
      <c r="X186" s="100">
        <v>2.846564154130796E-2</v>
      </c>
      <c r="Y186" s="32">
        <v>258315.690769893</v>
      </c>
      <c r="Z186" s="100">
        <v>9.5570615995983974E-3</v>
      </c>
      <c r="AA186" s="32">
        <v>0</v>
      </c>
      <c r="AB186" s="100"/>
      <c r="AC186" s="32">
        <v>404631.91156128899</v>
      </c>
      <c r="AD186" s="100">
        <v>3.2292818164956589E-3</v>
      </c>
    </row>
    <row r="187" spans="1:30" x14ac:dyDescent="0.25">
      <c r="A187" s="102" t="s">
        <v>526</v>
      </c>
      <c r="B187" t="s">
        <v>207</v>
      </c>
      <c r="C187" s="18">
        <v>7.3500000000000005</v>
      </c>
      <c r="D187" s="18">
        <v>9.6465753424657539</v>
      </c>
      <c r="E187" s="32">
        <v>0</v>
      </c>
      <c r="F187" s="100"/>
      <c r="G187" s="32">
        <v>1757.4859443626999</v>
      </c>
      <c r="H187" s="100">
        <v>1.5143063258131592E-3</v>
      </c>
      <c r="I187" s="32">
        <v>0</v>
      </c>
      <c r="J187" s="100"/>
      <c r="K187" s="32">
        <v>0</v>
      </c>
      <c r="L187" s="100"/>
      <c r="M187" s="32">
        <v>0</v>
      </c>
      <c r="N187" s="100"/>
      <c r="O187" s="32">
        <v>4.3937148608999994</v>
      </c>
      <c r="P187" s="100">
        <v>5.397681869299075E-7</v>
      </c>
      <c r="Q187" s="32">
        <v>48330.8634699748</v>
      </c>
      <c r="R187" s="100">
        <v>1.1635028214147287E-2</v>
      </c>
      <c r="S187" s="32">
        <v>228473.172767154</v>
      </c>
      <c r="T187" s="100">
        <v>9.6826337473739019E-3</v>
      </c>
      <c r="U187" s="32">
        <v>4.3937148608999994</v>
      </c>
      <c r="V187" s="100">
        <v>7.7095425109467443E-7</v>
      </c>
      <c r="W187" s="32">
        <v>21968.574304533999</v>
      </c>
      <c r="X187" s="100">
        <v>4.3022658382514374E-3</v>
      </c>
      <c r="Y187" s="32">
        <v>147189.44784037801</v>
      </c>
      <c r="Z187" s="100">
        <v>5.4456568845229454E-3</v>
      </c>
      <c r="AA187" s="32">
        <v>9231.1949227651003</v>
      </c>
      <c r="AB187" s="100">
        <v>1.2032513700084083E-3</v>
      </c>
      <c r="AC187" s="32">
        <v>456959.5266788904</v>
      </c>
      <c r="AD187" s="100">
        <v>3.6468974596806829E-3</v>
      </c>
    </row>
    <row r="188" spans="1:30" x14ac:dyDescent="0.25">
      <c r="A188" s="102" t="s">
        <v>184</v>
      </c>
      <c r="B188" t="s">
        <v>213</v>
      </c>
      <c r="C188" s="18">
        <v>6</v>
      </c>
      <c r="D188" s="18">
        <v>13.213698630136987</v>
      </c>
      <c r="E188" s="32">
        <v>0</v>
      </c>
      <c r="F188" s="100"/>
      <c r="G188" s="32">
        <v>0</v>
      </c>
      <c r="H188" s="100"/>
      <c r="I188" s="32">
        <v>0</v>
      </c>
      <c r="J188" s="100"/>
      <c r="K188" s="32">
        <v>444.58258012240003</v>
      </c>
      <c r="L188" s="100">
        <v>6.3887040149590975E-5</v>
      </c>
      <c r="M188" s="32">
        <v>17755.916187639999</v>
      </c>
      <c r="N188" s="100">
        <v>4.9983677009530754E-4</v>
      </c>
      <c r="O188" s="32">
        <v>456.45028759999997</v>
      </c>
      <c r="P188" s="100">
        <v>5.607495068786039E-5</v>
      </c>
      <c r="Q188" s="32">
        <v>4564.5028760000005</v>
      </c>
      <c r="R188" s="100">
        <v>1.0988448360499388E-3</v>
      </c>
      <c r="S188" s="32">
        <v>4564.5028760000005</v>
      </c>
      <c r="T188" s="100">
        <v>1.9344244688274687E-4</v>
      </c>
      <c r="U188" s="32">
        <v>0</v>
      </c>
      <c r="V188" s="100"/>
      <c r="W188" s="32">
        <v>0</v>
      </c>
      <c r="X188" s="100"/>
      <c r="Y188" s="32">
        <v>103120.336074017</v>
      </c>
      <c r="Z188" s="100">
        <v>3.8152053446438711E-3</v>
      </c>
      <c r="AA188" s="32">
        <v>0</v>
      </c>
      <c r="AB188" s="100"/>
      <c r="AC188" s="32">
        <v>130906.29088137939</v>
      </c>
      <c r="AD188" s="100">
        <v>1.0447354564225939E-3</v>
      </c>
    </row>
    <row r="189" spans="1:30" x14ac:dyDescent="0.25">
      <c r="A189" s="102" t="s">
        <v>522</v>
      </c>
      <c r="B189" t="s">
        <v>213</v>
      </c>
      <c r="C189" s="18">
        <v>8.6</v>
      </c>
      <c r="D189" s="18">
        <v>1.7013698630136986</v>
      </c>
      <c r="E189" s="32">
        <v>0</v>
      </c>
      <c r="F189" s="100"/>
      <c r="G189" s="32">
        <v>0</v>
      </c>
      <c r="H189" s="100"/>
      <c r="I189" s="32">
        <v>0</v>
      </c>
      <c r="J189" s="100"/>
      <c r="K189" s="32">
        <v>28801.47884091</v>
      </c>
      <c r="L189" s="100">
        <v>4.1388064160548573E-3</v>
      </c>
      <c r="M189" s="32">
        <v>603.06424042499998</v>
      </c>
      <c r="N189" s="100">
        <v>1.6976520890757625E-5</v>
      </c>
      <c r="O189" s="32">
        <v>86.928178799999998</v>
      </c>
      <c r="P189" s="100">
        <v>1.0679133022843363E-5</v>
      </c>
      <c r="Q189" s="32">
        <v>0</v>
      </c>
      <c r="R189" s="100"/>
      <c r="S189" s="32">
        <v>65196.134100000003</v>
      </c>
      <c r="T189" s="100">
        <v>2.7629952374247754E-3</v>
      </c>
      <c r="U189" s="32">
        <v>4346.4089400000003</v>
      </c>
      <c r="V189" s="100">
        <v>7.6265359846371778E-4</v>
      </c>
      <c r="W189" s="32">
        <v>0</v>
      </c>
      <c r="X189" s="100"/>
      <c r="Y189" s="32">
        <v>0</v>
      </c>
      <c r="Z189" s="100"/>
      <c r="AA189" s="32">
        <v>0</v>
      </c>
      <c r="AB189" s="100"/>
      <c r="AC189" s="32">
        <v>99034.014300135008</v>
      </c>
      <c r="AD189" s="100">
        <v>7.9036954935166059E-4</v>
      </c>
    </row>
    <row r="190" spans="1:30" x14ac:dyDescent="0.25">
      <c r="A190" s="102" t="s">
        <v>525</v>
      </c>
      <c r="B190" t="s">
        <v>207</v>
      </c>
      <c r="C190" s="18">
        <v>8.375</v>
      </c>
      <c r="D190" s="18">
        <v>0.42465753424657532</v>
      </c>
      <c r="E190" s="32">
        <v>0</v>
      </c>
      <c r="F190" s="100"/>
      <c r="G190" s="32">
        <v>0</v>
      </c>
      <c r="H190" s="100"/>
      <c r="I190" s="32">
        <v>0</v>
      </c>
      <c r="J190" s="100"/>
      <c r="K190" s="32">
        <v>150.6639962285</v>
      </c>
      <c r="L190" s="100">
        <v>2.1650593627618E-5</v>
      </c>
      <c r="M190" s="32">
        <v>648.20556516939996</v>
      </c>
      <c r="N190" s="100">
        <v>1.824726883299959E-5</v>
      </c>
      <c r="O190" s="32">
        <v>122.6334853023</v>
      </c>
      <c r="P190" s="100">
        <v>1.5065532496789963E-5</v>
      </c>
      <c r="Q190" s="32">
        <v>0</v>
      </c>
      <c r="R190" s="100"/>
      <c r="S190" s="32">
        <v>0</v>
      </c>
      <c r="T190" s="100"/>
      <c r="U190" s="32">
        <v>0</v>
      </c>
      <c r="V190" s="100"/>
      <c r="W190" s="32">
        <v>259.28222606769998</v>
      </c>
      <c r="X190" s="100">
        <v>5.0777125916934382E-5</v>
      </c>
      <c r="Y190" s="32">
        <v>0</v>
      </c>
      <c r="Z190" s="100"/>
      <c r="AA190" s="32">
        <v>0</v>
      </c>
      <c r="AB190" s="100"/>
      <c r="AC190" s="32">
        <v>1180.7852727678999</v>
      </c>
      <c r="AD190" s="100">
        <v>9.4235978467992958E-6</v>
      </c>
    </row>
    <row r="191" spans="1:30" x14ac:dyDescent="0.25">
      <c r="A191" s="102" t="s">
        <v>891</v>
      </c>
      <c r="B191" t="s">
        <v>785</v>
      </c>
      <c r="C191" s="18">
        <v>4</v>
      </c>
      <c r="D191" s="18">
        <v>2.2054794520547945</v>
      </c>
      <c r="E191" s="32">
        <v>0</v>
      </c>
      <c r="F191" s="100"/>
      <c r="G191" s="32">
        <v>0</v>
      </c>
      <c r="H191" s="100"/>
      <c r="I191" s="32">
        <v>0</v>
      </c>
      <c r="J191" s="100"/>
      <c r="K191" s="32">
        <v>5667.2929055000004</v>
      </c>
      <c r="L191" s="100">
        <v>8.1439666235570555E-4</v>
      </c>
      <c r="M191" s="32">
        <v>0</v>
      </c>
      <c r="N191" s="100"/>
      <c r="O191" s="32">
        <v>0</v>
      </c>
      <c r="P191" s="100"/>
      <c r="Q191" s="32">
        <v>0</v>
      </c>
      <c r="R191" s="100"/>
      <c r="S191" s="32">
        <v>0</v>
      </c>
      <c r="T191" s="100"/>
      <c r="U191" s="32">
        <v>0</v>
      </c>
      <c r="V191" s="100"/>
      <c r="W191" s="32">
        <v>0</v>
      </c>
      <c r="X191" s="100"/>
      <c r="Y191" s="32">
        <v>0</v>
      </c>
      <c r="Z191" s="100"/>
      <c r="AA191" s="32">
        <v>0</v>
      </c>
      <c r="AB191" s="100"/>
      <c r="AC191" s="32">
        <v>5667.2929055000004</v>
      </c>
      <c r="AD191" s="100">
        <v>4.5229467586651117E-5</v>
      </c>
    </row>
    <row r="192" spans="1:30" x14ac:dyDescent="0.25">
      <c r="A192" s="102" t="s">
        <v>835</v>
      </c>
      <c r="B192" t="s">
        <v>785</v>
      </c>
      <c r="C192" s="18">
        <v>2.9020000000000001</v>
      </c>
      <c r="D192" s="18">
        <v>14.213698630136987</v>
      </c>
      <c r="E192" s="32">
        <v>396.772804721</v>
      </c>
      <c r="F192" s="100">
        <v>5.1545157737282413E-3</v>
      </c>
      <c r="G192" s="32">
        <v>4925.7892098289994</v>
      </c>
      <c r="H192" s="100">
        <v>4.2442181594636299E-3</v>
      </c>
      <c r="I192" s="32">
        <v>0</v>
      </c>
      <c r="J192" s="100"/>
      <c r="K192" s="32">
        <v>9677.3854810000012</v>
      </c>
      <c r="L192" s="100">
        <v>1.390651686347E-3</v>
      </c>
      <c r="M192" s="32">
        <v>0</v>
      </c>
      <c r="N192" s="100"/>
      <c r="O192" s="32">
        <v>0</v>
      </c>
      <c r="P192" s="100"/>
      <c r="Q192" s="32">
        <v>0</v>
      </c>
      <c r="R192" s="100"/>
      <c r="S192" s="32">
        <v>0</v>
      </c>
      <c r="T192" s="100"/>
      <c r="U192" s="32">
        <v>0</v>
      </c>
      <c r="V192" s="100"/>
      <c r="W192" s="32">
        <v>0</v>
      </c>
      <c r="X192" s="100"/>
      <c r="Y192" s="32">
        <v>4838.6927405000006</v>
      </c>
      <c r="Z192" s="100">
        <v>1.7902003724458942E-4</v>
      </c>
      <c r="AA192" s="32">
        <v>0</v>
      </c>
      <c r="AB192" s="100"/>
      <c r="AC192" s="32">
        <v>19838.640236050003</v>
      </c>
      <c r="AD192" s="100">
        <v>1.5832799724341972E-4</v>
      </c>
    </row>
    <row r="193" spans="1:30" x14ac:dyDescent="0.25">
      <c r="A193" s="102" t="s">
        <v>519</v>
      </c>
      <c r="B193" t="s">
        <v>785</v>
      </c>
      <c r="C193" s="18">
        <v>7.4</v>
      </c>
      <c r="D193" s="18">
        <v>3.6191780821917807</v>
      </c>
      <c r="E193" s="32">
        <v>0</v>
      </c>
      <c r="F193" s="100"/>
      <c r="G193" s="32">
        <v>0</v>
      </c>
      <c r="H193" s="100"/>
      <c r="I193" s="32">
        <v>0</v>
      </c>
      <c r="J193" s="100"/>
      <c r="K193" s="32">
        <v>63.245034266000005</v>
      </c>
      <c r="L193" s="100">
        <v>9.088385879405757E-6</v>
      </c>
      <c r="M193" s="32">
        <v>2431.6051332269999</v>
      </c>
      <c r="N193" s="100">
        <v>6.8450743014061136E-5</v>
      </c>
      <c r="O193" s="32">
        <v>1.664343007</v>
      </c>
      <c r="P193" s="100">
        <v>2.0446465821267295E-7</v>
      </c>
      <c r="Q193" s="32">
        <v>61.580691258999998</v>
      </c>
      <c r="R193" s="100">
        <v>1.4824752317745665E-5</v>
      </c>
      <c r="S193" s="32">
        <v>2431.6051332269999</v>
      </c>
      <c r="T193" s="100">
        <v>1.0305079427100323E-4</v>
      </c>
      <c r="U193" s="32">
        <v>3.3286860140000001</v>
      </c>
      <c r="V193" s="100">
        <v>5.840762803908988E-7</v>
      </c>
      <c r="W193" s="32">
        <v>0</v>
      </c>
      <c r="X193" s="100"/>
      <c r="Y193" s="32">
        <v>0</v>
      </c>
      <c r="Z193" s="100"/>
      <c r="AA193" s="32">
        <v>0</v>
      </c>
      <c r="AB193" s="100"/>
      <c r="AC193" s="32">
        <v>4993.0290210000003</v>
      </c>
      <c r="AD193" s="100">
        <v>3.9848309948011005E-5</v>
      </c>
    </row>
    <row r="194" spans="1:30" x14ac:dyDescent="0.25">
      <c r="A194" s="102" t="s">
        <v>520</v>
      </c>
      <c r="B194" t="s">
        <v>785</v>
      </c>
      <c r="C194" s="18">
        <v>6.8399000000000001</v>
      </c>
      <c r="D194" s="18">
        <v>8.8767123287671232</v>
      </c>
      <c r="E194" s="32">
        <v>0</v>
      </c>
      <c r="F194" s="100"/>
      <c r="G194" s="32">
        <v>0</v>
      </c>
      <c r="H194" s="100"/>
      <c r="I194" s="32">
        <v>0</v>
      </c>
      <c r="J194" s="100"/>
      <c r="K194" s="32">
        <v>2437.8834640721998</v>
      </c>
      <c r="L194" s="100">
        <v>3.5032672379184214E-4</v>
      </c>
      <c r="M194" s="32">
        <v>389699.27494830801</v>
      </c>
      <c r="N194" s="100">
        <v>1.0970204231659822E-2</v>
      </c>
      <c r="O194" s="32">
        <v>1298.9155587234002</v>
      </c>
      <c r="P194" s="100">
        <v>1.5957186988769747E-4</v>
      </c>
      <c r="Q194" s="32">
        <v>678.45927695160003</v>
      </c>
      <c r="R194" s="100">
        <v>1.6333026688806953E-4</v>
      </c>
      <c r="S194" s="32">
        <v>283820.959080406</v>
      </c>
      <c r="T194" s="100">
        <v>1.2028258562350768E-2</v>
      </c>
      <c r="U194" s="32">
        <v>356.80630368180005</v>
      </c>
      <c r="V194" s="100">
        <v>6.2607917297690557E-5</v>
      </c>
      <c r="W194" s="32">
        <v>35297.459066689204</v>
      </c>
      <c r="X194" s="100">
        <v>6.9125583760960719E-3</v>
      </c>
      <c r="Y194" s="32">
        <v>142462.386827671</v>
      </c>
      <c r="Z194" s="100">
        <v>5.2707669537221703E-3</v>
      </c>
      <c r="AA194" s="32">
        <v>0</v>
      </c>
      <c r="AB194" s="100"/>
      <c r="AC194" s="32">
        <v>856052.14452650305</v>
      </c>
      <c r="AD194" s="100">
        <v>6.8319713431025967E-3</v>
      </c>
    </row>
    <row r="195" spans="1:30" x14ac:dyDescent="0.25">
      <c r="A195" s="102" t="s">
        <v>521</v>
      </c>
      <c r="B195" t="s">
        <v>785</v>
      </c>
      <c r="C195" s="18">
        <v>7.3900000000000006</v>
      </c>
      <c r="D195" s="18">
        <v>19.183561643835617</v>
      </c>
      <c r="E195" s="32">
        <v>0</v>
      </c>
      <c r="F195" s="100"/>
      <c r="G195" s="32">
        <v>0</v>
      </c>
      <c r="H195" s="100"/>
      <c r="I195" s="32">
        <v>0</v>
      </c>
      <c r="J195" s="100"/>
      <c r="K195" s="32">
        <v>77.168089117400001</v>
      </c>
      <c r="L195" s="100">
        <v>1.1089145252504577E-5</v>
      </c>
      <c r="M195" s="32">
        <v>399036.188826075</v>
      </c>
      <c r="N195" s="100">
        <v>1.1233042421815834E-2</v>
      </c>
      <c r="O195" s="32">
        <v>59680.131624173002</v>
      </c>
      <c r="P195" s="100">
        <v>7.3317084659243366E-3</v>
      </c>
      <c r="Q195" s="32">
        <v>408.78230991920003</v>
      </c>
      <c r="R195" s="100">
        <v>9.8409036542642026E-5</v>
      </c>
      <c r="S195" s="32">
        <v>142345.92568518</v>
      </c>
      <c r="T195" s="100">
        <v>6.0325833757522351E-3</v>
      </c>
      <c r="U195" s="32">
        <v>72.996841056999997</v>
      </c>
      <c r="V195" s="100">
        <v>1.2808574682483767E-5</v>
      </c>
      <c r="W195" s="32">
        <v>7291.3416095791999</v>
      </c>
      <c r="X195" s="100">
        <v>1.4279165086939515E-3</v>
      </c>
      <c r="Y195" s="32">
        <v>121604.394704841</v>
      </c>
      <c r="Z195" s="100">
        <v>4.4990712237117274E-3</v>
      </c>
      <c r="AA195" s="32">
        <v>0</v>
      </c>
      <c r="AB195" s="100"/>
      <c r="AC195" s="32">
        <v>730516.92968994193</v>
      </c>
      <c r="AD195" s="100">
        <v>5.8301013100709072E-3</v>
      </c>
    </row>
    <row r="196" spans="1:30" x14ac:dyDescent="0.25">
      <c r="A196" s="102" t="s">
        <v>743</v>
      </c>
      <c r="B196" t="s">
        <v>213</v>
      </c>
      <c r="C196" s="18">
        <v>0</v>
      </c>
      <c r="D196" s="18">
        <v>4.7041095890410958</v>
      </c>
      <c r="E196" s="32">
        <v>0</v>
      </c>
      <c r="F196" s="100"/>
      <c r="G196" s="32">
        <v>0</v>
      </c>
      <c r="H196" s="100"/>
      <c r="I196" s="32">
        <v>0</v>
      </c>
      <c r="J196" s="100"/>
      <c r="K196" s="32">
        <v>7640.5694996999991</v>
      </c>
      <c r="L196" s="100">
        <v>1.0979588319872629E-3</v>
      </c>
      <c r="M196" s="32">
        <v>17827.995499299999</v>
      </c>
      <c r="N196" s="100">
        <v>5.0186583409572824E-4</v>
      </c>
      <c r="O196" s="32">
        <v>0</v>
      </c>
      <c r="P196" s="100"/>
      <c r="Q196" s="32">
        <v>13182.750709264999</v>
      </c>
      <c r="R196" s="100">
        <v>3.1735761670729449E-3</v>
      </c>
      <c r="S196" s="32">
        <v>54179.389055264</v>
      </c>
      <c r="T196" s="100">
        <v>2.2961084425139012E-3</v>
      </c>
      <c r="U196" s="32">
        <v>4614.2395804709995</v>
      </c>
      <c r="V196" s="100">
        <v>8.0964917677992887E-4</v>
      </c>
      <c r="W196" s="32">
        <v>40395.358746239996</v>
      </c>
      <c r="X196" s="100">
        <v>7.910917183278101E-3</v>
      </c>
      <c r="Y196" s="32">
        <v>21316.081575249998</v>
      </c>
      <c r="Z196" s="100">
        <v>7.8864394210648701E-4</v>
      </c>
      <c r="AA196" s="32">
        <v>0</v>
      </c>
      <c r="AB196" s="100"/>
      <c r="AC196" s="32">
        <v>159156.38466549001</v>
      </c>
      <c r="AD196" s="100">
        <v>1.2701934876967963E-3</v>
      </c>
    </row>
    <row r="197" spans="1:30" x14ac:dyDescent="0.25">
      <c r="A197" s="102" t="s">
        <v>881</v>
      </c>
      <c r="B197" t="s">
        <v>207</v>
      </c>
      <c r="C197" s="18">
        <v>5.625</v>
      </c>
      <c r="D197" s="18">
        <v>34.991780821917807</v>
      </c>
      <c r="E197" s="32">
        <v>107.52017448400001</v>
      </c>
      <c r="F197" s="100">
        <v>1.3968054987072501E-3</v>
      </c>
      <c r="G197" s="32">
        <v>1684.4827335826999</v>
      </c>
      <c r="H197" s="100">
        <v>1.4514044151359088E-3</v>
      </c>
      <c r="I197" s="32">
        <v>0</v>
      </c>
      <c r="J197" s="100"/>
      <c r="K197" s="32">
        <v>67407.981389840701</v>
      </c>
      <c r="L197" s="100">
        <v>9.6866062819420274E-3</v>
      </c>
      <c r="M197" s="32">
        <v>220136.80523855804</v>
      </c>
      <c r="N197" s="100">
        <v>6.1969468962764585E-3</v>
      </c>
      <c r="O197" s="32">
        <v>0</v>
      </c>
      <c r="P197" s="100"/>
      <c r="Q197" s="32">
        <v>0</v>
      </c>
      <c r="R197" s="100"/>
      <c r="S197" s="32">
        <v>0</v>
      </c>
      <c r="T197" s="100"/>
      <c r="U197" s="32">
        <v>0</v>
      </c>
      <c r="V197" s="100"/>
      <c r="W197" s="32">
        <v>53760.087242004003</v>
      </c>
      <c r="X197" s="100">
        <v>1.0528229260419315E-2</v>
      </c>
      <c r="Y197" s="32">
        <v>326502.92984977103</v>
      </c>
      <c r="Z197" s="100">
        <v>1.2079826059824095E-2</v>
      </c>
      <c r="AA197" s="32">
        <v>46592.075609736799</v>
      </c>
      <c r="AB197" s="100">
        <v>6.0731009666686155E-3</v>
      </c>
      <c r="AC197" s="32">
        <v>716191.88223797723</v>
      </c>
      <c r="AD197" s="100">
        <v>5.715776132210932E-3</v>
      </c>
    </row>
    <row r="198" spans="1:30" x14ac:dyDescent="0.25">
      <c r="A198" s="102" t="s">
        <v>518</v>
      </c>
      <c r="B198" t="s">
        <v>785</v>
      </c>
      <c r="C198" s="18">
        <v>6.84</v>
      </c>
      <c r="D198" s="18">
        <v>0.52328767123287667</v>
      </c>
      <c r="E198" s="32">
        <v>0</v>
      </c>
      <c r="F198" s="100"/>
      <c r="G198" s="32">
        <v>0</v>
      </c>
      <c r="H198" s="100"/>
      <c r="I198" s="32">
        <v>0</v>
      </c>
      <c r="J198" s="100"/>
      <c r="K198" s="32">
        <v>0</v>
      </c>
      <c r="L198" s="100"/>
      <c r="M198" s="32">
        <v>73.446948149999997</v>
      </c>
      <c r="N198" s="100">
        <v>2.0675635629666133E-6</v>
      </c>
      <c r="O198" s="32">
        <v>0</v>
      </c>
      <c r="P198" s="100"/>
      <c r="Q198" s="32">
        <v>0</v>
      </c>
      <c r="R198" s="100"/>
      <c r="S198" s="32">
        <v>73.446948149999997</v>
      </c>
      <c r="T198" s="100">
        <v>3.1126625948490772E-6</v>
      </c>
      <c r="U198" s="32">
        <v>0</v>
      </c>
      <c r="V198" s="100"/>
      <c r="W198" s="32">
        <v>0</v>
      </c>
      <c r="X198" s="100"/>
      <c r="Y198" s="32">
        <v>0</v>
      </c>
      <c r="Z198" s="100"/>
      <c r="AA198" s="32">
        <v>0</v>
      </c>
      <c r="AB198" s="100"/>
      <c r="AC198" s="32">
        <v>146.89389629999999</v>
      </c>
      <c r="AD198" s="100">
        <v>1.1723291582353065E-6</v>
      </c>
    </row>
    <row r="199" spans="1:30" x14ac:dyDescent="0.25">
      <c r="A199" s="102" t="s">
        <v>179</v>
      </c>
      <c r="B199" t="s">
        <v>785</v>
      </c>
      <c r="C199" s="18">
        <v>3.83</v>
      </c>
      <c r="D199" s="18">
        <v>30.720547945205478</v>
      </c>
      <c r="E199" s="32">
        <v>0</v>
      </c>
      <c r="F199" s="100"/>
      <c r="G199" s="32">
        <v>0</v>
      </c>
      <c r="H199" s="100"/>
      <c r="I199" s="32">
        <v>0</v>
      </c>
      <c r="J199" s="100"/>
      <c r="K199" s="32">
        <v>0</v>
      </c>
      <c r="L199" s="100"/>
      <c r="M199" s="32">
        <v>1990.5068506499999</v>
      </c>
      <c r="N199" s="100">
        <v>5.6033634342904502E-5</v>
      </c>
      <c r="O199" s="32">
        <v>0</v>
      </c>
      <c r="P199" s="100"/>
      <c r="Q199" s="32">
        <v>0</v>
      </c>
      <c r="R199" s="100"/>
      <c r="S199" s="32">
        <v>13933.54795455</v>
      </c>
      <c r="T199" s="100">
        <v>5.9050014499021307E-4</v>
      </c>
      <c r="U199" s="32">
        <v>0</v>
      </c>
      <c r="V199" s="100"/>
      <c r="W199" s="32">
        <v>0</v>
      </c>
      <c r="X199" s="100"/>
      <c r="Y199" s="32">
        <v>51753.178116899995</v>
      </c>
      <c r="Z199" s="100">
        <v>1.9147435827999971E-3</v>
      </c>
      <c r="AA199" s="32">
        <v>0</v>
      </c>
      <c r="AB199" s="100"/>
      <c r="AC199" s="32">
        <v>67677.232922099996</v>
      </c>
      <c r="AD199" s="100">
        <v>5.4011770061041171E-4</v>
      </c>
    </row>
    <row r="200" spans="1:30" x14ac:dyDescent="0.25">
      <c r="A200" s="102" t="s">
        <v>517</v>
      </c>
      <c r="B200" t="s">
        <v>785</v>
      </c>
      <c r="C200" s="18">
        <v>5.9</v>
      </c>
      <c r="D200" s="18">
        <v>0.37260273972602742</v>
      </c>
      <c r="E200" s="32">
        <v>0</v>
      </c>
      <c r="F200" s="100"/>
      <c r="G200" s="32">
        <v>0</v>
      </c>
      <c r="H200" s="100"/>
      <c r="I200" s="32">
        <v>0</v>
      </c>
      <c r="J200" s="100"/>
      <c r="K200" s="32">
        <v>0</v>
      </c>
      <c r="L200" s="100"/>
      <c r="M200" s="32">
        <v>71.612842880000002</v>
      </c>
      <c r="N200" s="100">
        <v>2.01593270120293E-6</v>
      </c>
      <c r="O200" s="32">
        <v>0</v>
      </c>
      <c r="P200" s="100"/>
      <c r="Q200" s="32">
        <v>0</v>
      </c>
      <c r="R200" s="100"/>
      <c r="S200" s="32">
        <v>71.612842880000002</v>
      </c>
      <c r="T200" s="100">
        <v>3.0349336896631841E-6</v>
      </c>
      <c r="U200" s="32">
        <v>0</v>
      </c>
      <c r="V200" s="100"/>
      <c r="W200" s="32">
        <v>1432.2568575999999</v>
      </c>
      <c r="X200" s="100">
        <v>2.8048928731720635E-4</v>
      </c>
      <c r="Y200" s="32">
        <v>0</v>
      </c>
      <c r="Z200" s="100"/>
      <c r="AA200" s="32">
        <v>0</v>
      </c>
      <c r="AB200" s="100"/>
      <c r="AC200" s="32">
        <v>1575.4825433599997</v>
      </c>
      <c r="AD200" s="100">
        <v>1.2573593392196299E-5</v>
      </c>
    </row>
    <row r="201" spans="1:30" x14ac:dyDescent="0.25">
      <c r="A201" s="102" t="s">
        <v>527</v>
      </c>
      <c r="B201" t="s">
        <v>207</v>
      </c>
      <c r="C201" s="18">
        <v>6.55</v>
      </c>
      <c r="D201" s="18">
        <v>21.301369863013697</v>
      </c>
      <c r="E201" s="32">
        <v>0</v>
      </c>
      <c r="F201" s="100"/>
      <c r="G201" s="32">
        <v>0</v>
      </c>
      <c r="H201" s="100"/>
      <c r="I201" s="32">
        <v>0</v>
      </c>
      <c r="J201" s="100"/>
      <c r="K201" s="32">
        <v>0</v>
      </c>
      <c r="L201" s="100"/>
      <c r="M201" s="32">
        <v>0</v>
      </c>
      <c r="N201" s="100"/>
      <c r="O201" s="32">
        <v>0</v>
      </c>
      <c r="P201" s="100"/>
      <c r="Q201" s="32">
        <v>0</v>
      </c>
      <c r="R201" s="100"/>
      <c r="S201" s="32">
        <v>0</v>
      </c>
      <c r="T201" s="100"/>
      <c r="U201" s="32">
        <v>0</v>
      </c>
      <c r="V201" s="100"/>
      <c r="W201" s="32">
        <v>18957.051632855299</v>
      </c>
      <c r="X201" s="100">
        <v>3.7124974294380831E-3</v>
      </c>
      <c r="Y201" s="32">
        <v>187081.49886225502</v>
      </c>
      <c r="Z201" s="100">
        <v>6.9215671856514118E-3</v>
      </c>
      <c r="AA201" s="32">
        <v>26903.715370771999</v>
      </c>
      <c r="AB201" s="100">
        <v>3.5067976192730021E-3</v>
      </c>
      <c r="AC201" s="32">
        <v>232942.26586588231</v>
      </c>
      <c r="AD201" s="100">
        <v>1.8590630198974086E-3</v>
      </c>
    </row>
    <row r="202" spans="1:30" x14ac:dyDescent="0.25">
      <c r="A202" s="102" t="s">
        <v>920</v>
      </c>
      <c r="B202" t="s">
        <v>213</v>
      </c>
      <c r="C202" s="18">
        <v>8.1999999999999993</v>
      </c>
      <c r="D202" s="18">
        <v>10.706849315068494</v>
      </c>
      <c r="E202" s="32">
        <v>0</v>
      </c>
      <c r="F202" s="100"/>
      <c r="G202" s="32">
        <v>0</v>
      </c>
      <c r="H202" s="100"/>
      <c r="I202" s="32">
        <v>0</v>
      </c>
      <c r="J202" s="100"/>
      <c r="K202" s="32">
        <v>0</v>
      </c>
      <c r="L202" s="100"/>
      <c r="M202" s="32">
        <v>0</v>
      </c>
      <c r="N202" s="100"/>
      <c r="O202" s="32">
        <v>0</v>
      </c>
      <c r="P202" s="100"/>
      <c r="Q202" s="32">
        <v>0</v>
      </c>
      <c r="R202" s="100"/>
      <c r="S202" s="32">
        <v>0</v>
      </c>
      <c r="T202" s="100"/>
      <c r="U202" s="32">
        <v>0</v>
      </c>
      <c r="V202" s="100"/>
      <c r="W202" s="32">
        <v>17865.189568000002</v>
      </c>
      <c r="X202" s="100">
        <v>3.4986701324732482E-3</v>
      </c>
      <c r="Y202" s="32">
        <v>19192.796467772001</v>
      </c>
      <c r="Z202" s="100">
        <v>7.1008748080443802E-4</v>
      </c>
      <c r="AA202" s="32">
        <v>0</v>
      </c>
      <c r="AB202" s="100"/>
      <c r="AC202" s="32">
        <v>37057.986035771995</v>
      </c>
      <c r="AD202" s="100">
        <v>2.9575195885938476E-4</v>
      </c>
    </row>
    <row r="203" spans="1:30" x14ac:dyDescent="0.25">
      <c r="A203" s="102" t="s">
        <v>892</v>
      </c>
      <c r="B203" t="s">
        <v>213</v>
      </c>
      <c r="C203" s="18">
        <v>6.9</v>
      </c>
      <c r="D203" s="18">
        <v>21.715068493150685</v>
      </c>
      <c r="E203" s="32">
        <v>0</v>
      </c>
      <c r="F203" s="100"/>
      <c r="G203" s="32">
        <v>0</v>
      </c>
      <c r="H203" s="100"/>
      <c r="I203" s="32">
        <v>0</v>
      </c>
      <c r="J203" s="100"/>
      <c r="K203" s="32">
        <v>0</v>
      </c>
      <c r="L203" s="100"/>
      <c r="M203" s="32">
        <v>0</v>
      </c>
      <c r="N203" s="100"/>
      <c r="O203" s="32">
        <v>0</v>
      </c>
      <c r="P203" s="100"/>
      <c r="Q203" s="32">
        <v>0</v>
      </c>
      <c r="R203" s="100"/>
      <c r="S203" s="32">
        <v>0</v>
      </c>
      <c r="T203" s="100"/>
      <c r="U203" s="32">
        <v>0</v>
      </c>
      <c r="V203" s="100"/>
      <c r="W203" s="32">
        <v>26874.47075</v>
      </c>
      <c r="X203" s="100">
        <v>5.2630232543105886E-3</v>
      </c>
      <c r="Y203" s="32">
        <v>46569.48</v>
      </c>
      <c r="Z203" s="100">
        <v>1.7229591733075578E-3</v>
      </c>
      <c r="AA203" s="32">
        <v>0</v>
      </c>
      <c r="AB203" s="100"/>
      <c r="AC203" s="32">
        <v>73443.950750000004</v>
      </c>
      <c r="AD203" s="100">
        <v>5.861406575013887E-4</v>
      </c>
    </row>
    <row r="204" spans="1:30" x14ac:dyDescent="0.25">
      <c r="A204" s="102" t="s">
        <v>893</v>
      </c>
      <c r="B204" t="s">
        <v>785</v>
      </c>
      <c r="C204" s="18">
        <v>3.2669000000000001</v>
      </c>
      <c r="D204" s="18">
        <v>38.230136986301368</v>
      </c>
      <c r="E204" s="32">
        <v>590.64627014399991</v>
      </c>
      <c r="F204" s="100">
        <v>7.6731456388292726E-3</v>
      </c>
      <c r="G204" s="32">
        <v>8638.2017008559997</v>
      </c>
      <c r="H204" s="100">
        <v>7.4429519742188468E-3</v>
      </c>
      <c r="I204" s="32">
        <v>0</v>
      </c>
      <c r="J204" s="100"/>
      <c r="K204" s="32">
        <v>0</v>
      </c>
      <c r="L204" s="100"/>
      <c r="M204" s="32">
        <v>0</v>
      </c>
      <c r="N204" s="100"/>
      <c r="O204" s="32">
        <v>0</v>
      </c>
      <c r="P204" s="100"/>
      <c r="Q204" s="32">
        <v>0</v>
      </c>
      <c r="R204" s="100"/>
      <c r="S204" s="32">
        <v>0</v>
      </c>
      <c r="T204" s="100"/>
      <c r="U204" s="32">
        <v>0</v>
      </c>
      <c r="V204" s="100"/>
      <c r="W204" s="32">
        <v>0</v>
      </c>
      <c r="X204" s="100"/>
      <c r="Y204" s="32">
        <v>4614.4239855000005</v>
      </c>
      <c r="Z204" s="100">
        <v>1.707226306874727E-4</v>
      </c>
      <c r="AA204" s="32">
        <v>0</v>
      </c>
      <c r="AB204" s="100"/>
      <c r="AC204" s="32">
        <v>13843.271956500001</v>
      </c>
      <c r="AD204" s="100">
        <v>1.1048022939525003E-4</v>
      </c>
    </row>
    <row r="205" spans="1:30" x14ac:dyDescent="0.25">
      <c r="A205" s="102" t="s">
        <v>894</v>
      </c>
      <c r="B205" t="s">
        <v>213</v>
      </c>
      <c r="C205" s="18">
        <v>6.95</v>
      </c>
      <c r="D205" s="18">
        <v>15.70958904109589</v>
      </c>
      <c r="E205" s="32">
        <v>0</v>
      </c>
      <c r="F205" s="100"/>
      <c r="G205" s="32">
        <v>0</v>
      </c>
      <c r="H205" s="100"/>
      <c r="I205" s="32">
        <v>0</v>
      </c>
      <c r="J205" s="100"/>
      <c r="K205" s="32">
        <v>0</v>
      </c>
      <c r="L205" s="100"/>
      <c r="M205" s="32">
        <v>0</v>
      </c>
      <c r="N205" s="100"/>
      <c r="O205" s="32">
        <v>0</v>
      </c>
      <c r="P205" s="100"/>
      <c r="Q205" s="32">
        <v>0</v>
      </c>
      <c r="R205" s="100"/>
      <c r="S205" s="32">
        <v>0</v>
      </c>
      <c r="T205" s="100"/>
      <c r="U205" s="32">
        <v>0</v>
      </c>
      <c r="V205" s="100"/>
      <c r="W205" s="32">
        <v>21970.75302765</v>
      </c>
      <c r="X205" s="100">
        <v>4.3026925134604446E-3</v>
      </c>
      <c r="Y205" s="32">
        <v>39203.595368385002</v>
      </c>
      <c r="Z205" s="100">
        <v>1.4504390915809373E-3</v>
      </c>
      <c r="AA205" s="32">
        <v>0</v>
      </c>
      <c r="AB205" s="100"/>
      <c r="AC205" s="32">
        <v>61174.348396034999</v>
      </c>
      <c r="AD205" s="100">
        <v>4.8821955280055492E-4</v>
      </c>
    </row>
    <row r="206" spans="1:30" x14ac:dyDescent="0.25">
      <c r="A206" s="102" t="s">
        <v>1051</v>
      </c>
      <c r="B206" t="s">
        <v>207</v>
      </c>
      <c r="C206" s="18">
        <v>4.125</v>
      </c>
      <c r="D206" s="18">
        <v>11.742465753424657</v>
      </c>
      <c r="E206" s="32">
        <v>306.79067873790001</v>
      </c>
      <c r="F206" s="100">
        <v>3.9855488429940836E-3</v>
      </c>
      <c r="G206" s="32">
        <v>545.40565108970009</v>
      </c>
      <c r="H206" s="100">
        <v>4.6993902297117358E-4</v>
      </c>
      <c r="I206" s="32">
        <v>0</v>
      </c>
      <c r="J206" s="100"/>
      <c r="K206" s="32">
        <v>0</v>
      </c>
      <c r="L206" s="100"/>
      <c r="M206" s="32">
        <v>78402.062344148391</v>
      </c>
      <c r="N206" s="100">
        <v>2.2070521845664734E-3</v>
      </c>
      <c r="O206" s="32">
        <v>0</v>
      </c>
      <c r="P206" s="100"/>
      <c r="Q206" s="32">
        <v>0</v>
      </c>
      <c r="R206" s="100"/>
      <c r="S206" s="32">
        <v>0</v>
      </c>
      <c r="T206" s="100"/>
      <c r="U206" s="32">
        <v>0</v>
      </c>
      <c r="V206" s="100"/>
      <c r="W206" s="32">
        <v>51131.779789662003</v>
      </c>
      <c r="X206" s="100">
        <v>1.0013508677832447E-2</v>
      </c>
      <c r="Y206" s="32">
        <v>88628.418302080798</v>
      </c>
      <c r="Z206" s="100">
        <v>3.2790391116522999E-3</v>
      </c>
      <c r="AA206" s="32">
        <v>0</v>
      </c>
      <c r="AB206" s="100"/>
      <c r="AC206" s="32">
        <v>219014.45676571882</v>
      </c>
      <c r="AD206" s="100">
        <v>1.7479081174152098E-3</v>
      </c>
    </row>
    <row r="207" spans="1:30" x14ac:dyDescent="0.25">
      <c r="A207" s="102" t="s">
        <v>1089</v>
      </c>
      <c r="B207" t="s">
        <v>785</v>
      </c>
      <c r="C207" s="18">
        <v>3.1412</v>
      </c>
      <c r="D207" s="18">
        <v>24.219178082191782</v>
      </c>
      <c r="E207" s="32">
        <v>114.390018048</v>
      </c>
      <c r="F207" s="100">
        <v>1.486052333652461E-3</v>
      </c>
      <c r="G207" s="32">
        <v>1792.1102827520001</v>
      </c>
      <c r="H207" s="100">
        <v>1.5441397676214379E-3</v>
      </c>
      <c r="I207" s="32">
        <v>0</v>
      </c>
      <c r="J207" s="100"/>
      <c r="K207" s="32">
        <v>0</v>
      </c>
      <c r="L207" s="100"/>
      <c r="M207" s="32">
        <v>0</v>
      </c>
      <c r="N207" s="100"/>
      <c r="O207" s="32">
        <v>0</v>
      </c>
      <c r="P207" s="100"/>
      <c r="Q207" s="32">
        <v>0</v>
      </c>
      <c r="R207" s="100"/>
      <c r="S207" s="32">
        <v>0</v>
      </c>
      <c r="T207" s="100"/>
      <c r="U207" s="32">
        <v>0</v>
      </c>
      <c r="V207" s="100"/>
      <c r="W207" s="32">
        <v>0</v>
      </c>
      <c r="X207" s="100"/>
      <c r="Y207" s="32">
        <v>0</v>
      </c>
      <c r="Z207" s="100"/>
      <c r="AA207" s="32">
        <v>0</v>
      </c>
      <c r="AB207" s="100"/>
      <c r="AC207" s="32">
        <v>1906.5003008000001</v>
      </c>
      <c r="AD207" s="100">
        <v>1.5215376194036067E-5</v>
      </c>
    </row>
    <row r="208" spans="1:30" x14ac:dyDescent="0.25">
      <c r="A208" s="102" t="s">
        <v>1090</v>
      </c>
      <c r="B208" t="s">
        <v>211</v>
      </c>
      <c r="C208" s="18">
        <v>2.75</v>
      </c>
      <c r="D208" s="18">
        <v>10.175342465753424</v>
      </c>
      <c r="E208" s="32">
        <v>0</v>
      </c>
      <c r="F208" s="100"/>
      <c r="G208" s="32">
        <v>0</v>
      </c>
      <c r="H208" s="100"/>
      <c r="I208" s="32">
        <v>0</v>
      </c>
      <c r="J208" s="100"/>
      <c r="K208" s="32">
        <v>35784.006868737102</v>
      </c>
      <c r="L208" s="100">
        <v>5.1422039138529461E-3</v>
      </c>
      <c r="M208" s="32">
        <v>0</v>
      </c>
      <c r="N208" s="100"/>
      <c r="O208" s="32">
        <v>0</v>
      </c>
      <c r="P208" s="100"/>
      <c r="Q208" s="32">
        <v>0</v>
      </c>
      <c r="R208" s="100"/>
      <c r="S208" s="32">
        <v>0</v>
      </c>
      <c r="T208" s="100"/>
      <c r="U208" s="32">
        <v>0</v>
      </c>
      <c r="V208" s="100"/>
      <c r="W208" s="32">
        <v>7156.8013737474002</v>
      </c>
      <c r="X208" s="100">
        <v>1.4015685148521307E-3</v>
      </c>
      <c r="Y208" s="32">
        <v>0</v>
      </c>
      <c r="Z208" s="100"/>
      <c r="AA208" s="32">
        <v>0</v>
      </c>
      <c r="AB208" s="100"/>
      <c r="AC208" s="32">
        <v>42940.808242484505</v>
      </c>
      <c r="AD208" s="100">
        <v>3.4270152027314406E-4</v>
      </c>
    </row>
    <row r="209" spans="1:30" x14ac:dyDescent="0.25">
      <c r="A209" s="1" t="s">
        <v>377</v>
      </c>
      <c r="B209" t="s">
        <v>464</v>
      </c>
      <c r="C209" s="18" t="s">
        <v>464</v>
      </c>
      <c r="D209" s="18" t="s">
        <v>464</v>
      </c>
      <c r="E209" s="30">
        <v>0</v>
      </c>
      <c r="F209" s="17"/>
      <c r="G209" s="30">
        <v>0</v>
      </c>
      <c r="H209" s="17"/>
      <c r="I209" s="30">
        <v>0</v>
      </c>
      <c r="J209" s="17"/>
      <c r="K209" s="30">
        <v>56852.397995249994</v>
      </c>
      <c r="L209" s="17">
        <v>8.1697565215512573E-3</v>
      </c>
      <c r="M209" s="30">
        <v>282489.12691908324</v>
      </c>
      <c r="N209" s="17">
        <v>7.9521918944721656E-3</v>
      </c>
      <c r="O209" s="30">
        <v>45926.027267017904</v>
      </c>
      <c r="P209" s="17">
        <v>5.6420157556000203E-3</v>
      </c>
      <c r="Q209" s="30">
        <v>36371.674443445198</v>
      </c>
      <c r="R209" s="17">
        <v>8.7560086446244779E-3</v>
      </c>
      <c r="S209" s="30">
        <v>120440.19904980299</v>
      </c>
      <c r="T209" s="17">
        <v>5.1042243679460383E-3</v>
      </c>
      <c r="U209" s="30">
        <v>10020.903322393098</v>
      </c>
      <c r="V209" s="17">
        <v>1.7583430561138415E-3</v>
      </c>
      <c r="W209" s="30">
        <v>55754.340780365004</v>
      </c>
      <c r="X209" s="17">
        <v>1.0918778449090692E-2</v>
      </c>
      <c r="Y209" s="30">
        <v>229244.94952922987</v>
      </c>
      <c r="Z209" s="17">
        <v>8.4815138310716538E-3</v>
      </c>
      <c r="AA209" s="30">
        <v>6482.9213488803998</v>
      </c>
      <c r="AB209" s="17">
        <v>8.4502429641692821E-4</v>
      </c>
      <c r="AC209" s="30">
        <v>843582.54065546778</v>
      </c>
      <c r="AD209" s="17">
        <v>6.7324540685399859E-3</v>
      </c>
    </row>
    <row r="210" spans="1:30" x14ac:dyDescent="0.25">
      <c r="A210" s="5"/>
      <c r="C210" s="18"/>
      <c r="D210" s="18"/>
      <c r="E210" s="31"/>
      <c r="F210" s="104"/>
      <c r="G210" s="31"/>
      <c r="H210" s="104"/>
      <c r="I210" s="31"/>
      <c r="J210" s="104"/>
      <c r="K210" s="31"/>
      <c r="L210" s="104"/>
      <c r="M210" s="31"/>
      <c r="N210" s="104"/>
      <c r="O210" s="31"/>
      <c r="P210" s="104"/>
      <c r="Q210" s="31"/>
      <c r="R210" s="104"/>
      <c r="S210" s="31"/>
      <c r="T210" s="104"/>
      <c r="U210" s="31"/>
      <c r="V210" s="104"/>
      <c r="W210" s="31"/>
      <c r="X210" s="104"/>
      <c r="Y210" s="31"/>
      <c r="Z210" s="104"/>
      <c r="AA210" s="31"/>
      <c r="AB210" s="104"/>
      <c r="AC210" s="31"/>
      <c r="AD210" s="104"/>
    </row>
    <row r="211" spans="1:30" x14ac:dyDescent="0.25">
      <c r="A211" s="101" t="s">
        <v>302</v>
      </c>
      <c r="B211" t="s">
        <v>464</v>
      </c>
      <c r="C211" s="18" t="s">
        <v>464</v>
      </c>
      <c r="D211" s="18" t="s">
        <v>464</v>
      </c>
      <c r="E211" s="32">
        <v>0</v>
      </c>
      <c r="F211" s="100"/>
      <c r="G211" s="32">
        <v>0</v>
      </c>
      <c r="H211" s="100"/>
      <c r="I211" s="32">
        <v>0</v>
      </c>
      <c r="J211" s="100"/>
      <c r="K211" s="32">
        <v>4920.9635776139003</v>
      </c>
      <c r="L211" s="100">
        <v>7.0714825932032487E-4</v>
      </c>
      <c r="M211" s="32">
        <v>143705.5171839151</v>
      </c>
      <c r="N211" s="100">
        <v>4.0453728658667951E-3</v>
      </c>
      <c r="O211" s="32">
        <v>2455.8289117555</v>
      </c>
      <c r="P211" s="100">
        <v>3.0169875858461725E-4</v>
      </c>
      <c r="Q211" s="32">
        <v>21686.140579951199</v>
      </c>
      <c r="R211" s="100">
        <v>5.2206569340613558E-3</v>
      </c>
      <c r="S211" s="32">
        <v>52231.227741516101</v>
      </c>
      <c r="T211" s="100">
        <v>2.21354587180435E-3</v>
      </c>
      <c r="U211" s="32">
        <v>7036.1126065788994</v>
      </c>
      <c r="V211" s="100">
        <v>1.2346092309030007E-3</v>
      </c>
      <c r="W211" s="32">
        <v>0</v>
      </c>
      <c r="X211" s="100"/>
      <c r="Y211" s="32">
        <v>18521.761182078997</v>
      </c>
      <c r="Z211" s="100">
        <v>6.8526078312394398E-4</v>
      </c>
      <c r="AA211" s="32">
        <v>6482.9213488803998</v>
      </c>
      <c r="AB211" s="100">
        <v>8.4502429641692821E-4</v>
      </c>
      <c r="AC211" s="32">
        <v>257040.47313229009</v>
      </c>
      <c r="AD211" s="100">
        <v>2.0513857218693882E-3</v>
      </c>
    </row>
    <row r="212" spans="1:30" x14ac:dyDescent="0.25">
      <c r="A212" s="102" t="s">
        <v>303</v>
      </c>
      <c r="B212" t="s">
        <v>207</v>
      </c>
      <c r="C212" s="18">
        <v>0</v>
      </c>
      <c r="D212" s="18">
        <v>8.9671232876712335</v>
      </c>
      <c r="E212" s="32">
        <v>0</v>
      </c>
      <c r="F212" s="100"/>
      <c r="G212" s="32">
        <v>0</v>
      </c>
      <c r="H212" s="100"/>
      <c r="I212" s="32">
        <v>0</v>
      </c>
      <c r="J212" s="100"/>
      <c r="K212" s="32">
        <v>4128.8219691364002</v>
      </c>
      <c r="L212" s="100">
        <v>5.9331657763133337E-4</v>
      </c>
      <c r="M212" s="32">
        <v>135793.72225227903</v>
      </c>
      <c r="N212" s="100">
        <v>3.8226523944197492E-3</v>
      </c>
      <c r="O212" s="32">
        <v>2061.36163304</v>
      </c>
      <c r="P212" s="100">
        <v>2.5323842499987804E-4</v>
      </c>
      <c r="Q212" s="32">
        <v>20897.2060225202</v>
      </c>
      <c r="R212" s="100">
        <v>5.0307311769821747E-3</v>
      </c>
      <c r="S212" s="32">
        <v>44316.225758833498</v>
      </c>
      <c r="T212" s="100">
        <v>1.8781101426119393E-3</v>
      </c>
      <c r="U212" s="32">
        <v>6638.4382768168998</v>
      </c>
      <c r="V212" s="100">
        <v>1.1648303024136726E-3</v>
      </c>
      <c r="W212" s="32">
        <v>0</v>
      </c>
      <c r="X212" s="100"/>
      <c r="Y212" s="32">
        <v>18521.761182078997</v>
      </c>
      <c r="Z212" s="100">
        <v>6.8526078312394398E-4</v>
      </c>
      <c r="AA212" s="32">
        <v>6482.9213488803998</v>
      </c>
      <c r="AB212" s="100">
        <v>8.4502429641692821E-4</v>
      </c>
      <c r="AC212" s="32">
        <v>238840.4584435854</v>
      </c>
      <c r="AD212" s="100">
        <v>1.9061352489953879E-3</v>
      </c>
    </row>
    <row r="213" spans="1:30" x14ac:dyDescent="0.25">
      <c r="A213" s="102" t="s">
        <v>304</v>
      </c>
      <c r="B213" t="s">
        <v>207</v>
      </c>
      <c r="C213" s="18">
        <v>7.15625</v>
      </c>
      <c r="D213" s="18">
        <v>8.9671232876712335</v>
      </c>
      <c r="E213" s="32">
        <v>0</v>
      </c>
      <c r="F213" s="100"/>
      <c r="G213" s="32">
        <v>0</v>
      </c>
      <c r="H213" s="100"/>
      <c r="I213" s="32">
        <v>0</v>
      </c>
      <c r="J213" s="100"/>
      <c r="K213" s="32">
        <v>792.14160847750009</v>
      </c>
      <c r="L213" s="100">
        <v>1.1383168168899154E-4</v>
      </c>
      <c r="M213" s="32">
        <v>7911.7949316361</v>
      </c>
      <c r="N213" s="100">
        <v>2.2272047144704577E-4</v>
      </c>
      <c r="O213" s="32">
        <v>394.46727871550002</v>
      </c>
      <c r="P213" s="100">
        <v>4.8460333584739191E-5</v>
      </c>
      <c r="Q213" s="32">
        <v>788.93455743100003</v>
      </c>
      <c r="R213" s="100">
        <v>1.8992575707918084E-4</v>
      </c>
      <c r="S213" s="32">
        <v>7915.0019826826001</v>
      </c>
      <c r="T213" s="100">
        <v>3.3543572919241048E-4</v>
      </c>
      <c r="U213" s="32">
        <v>397.67432976200001</v>
      </c>
      <c r="V213" s="100">
        <v>6.9778928489328115E-5</v>
      </c>
      <c r="W213" s="32">
        <v>0</v>
      </c>
      <c r="X213" s="100"/>
      <c r="Y213" s="32">
        <v>0</v>
      </c>
      <c r="Z213" s="100"/>
      <c r="AA213" s="32">
        <v>0</v>
      </c>
      <c r="AB213" s="100"/>
      <c r="AC213" s="32">
        <v>18200.014688704698</v>
      </c>
      <c r="AD213" s="100">
        <v>1.4525047287400052E-4</v>
      </c>
    </row>
    <row r="214" spans="1:30" x14ac:dyDescent="0.25">
      <c r="A214" s="101" t="s">
        <v>98</v>
      </c>
      <c r="B214" t="s">
        <v>464</v>
      </c>
      <c r="C214" s="18" t="s">
        <v>464</v>
      </c>
      <c r="D214" s="18" t="s">
        <v>464</v>
      </c>
      <c r="E214" s="32">
        <v>0</v>
      </c>
      <c r="F214" s="100"/>
      <c r="G214" s="32">
        <v>0</v>
      </c>
      <c r="H214" s="100"/>
      <c r="I214" s="32">
        <v>0</v>
      </c>
      <c r="J214" s="100"/>
      <c r="K214" s="32">
        <v>16175.580903276001</v>
      </c>
      <c r="L214" s="100">
        <v>2.3244500185455718E-3</v>
      </c>
      <c r="M214" s="32">
        <v>94363.692110101299</v>
      </c>
      <c r="N214" s="100">
        <v>2.6563790108118405E-3</v>
      </c>
      <c r="O214" s="32">
        <v>1903.0095180323999</v>
      </c>
      <c r="P214" s="100">
        <v>2.337848562726939E-4</v>
      </c>
      <c r="Q214" s="32">
        <v>8563.5428311461001</v>
      </c>
      <c r="R214" s="100">
        <v>2.0615618116432461E-3</v>
      </c>
      <c r="S214" s="32">
        <v>23287.2322466523</v>
      </c>
      <c r="T214" s="100">
        <v>9.8690685695587829E-4</v>
      </c>
      <c r="U214" s="32">
        <v>0</v>
      </c>
      <c r="V214" s="100"/>
      <c r="W214" s="32">
        <v>14398.205736655802</v>
      </c>
      <c r="X214" s="100">
        <v>2.8197054489851707E-3</v>
      </c>
      <c r="Y214" s="32">
        <v>40369.770437671104</v>
      </c>
      <c r="Z214" s="100">
        <v>1.493584774833339E-3</v>
      </c>
      <c r="AA214" s="32">
        <v>0</v>
      </c>
      <c r="AB214" s="100"/>
      <c r="AC214" s="32">
        <v>199061.03378353501</v>
      </c>
      <c r="AD214" s="100">
        <v>1.5886640633202506E-3</v>
      </c>
    </row>
    <row r="215" spans="1:30" x14ac:dyDescent="0.25">
      <c r="A215" s="102" t="s">
        <v>189</v>
      </c>
      <c r="B215" t="s">
        <v>207</v>
      </c>
      <c r="C215" s="18">
        <v>0</v>
      </c>
      <c r="D215" s="18">
        <v>5.9068493150684933</v>
      </c>
      <c r="E215" s="32">
        <v>0</v>
      </c>
      <c r="F215" s="100"/>
      <c r="G215" s="32">
        <v>0</v>
      </c>
      <c r="H215" s="100"/>
      <c r="I215" s="32">
        <v>0</v>
      </c>
      <c r="J215" s="100"/>
      <c r="K215" s="32">
        <v>16175.580903276001</v>
      </c>
      <c r="L215" s="100">
        <v>2.3244500185455718E-3</v>
      </c>
      <c r="M215" s="32">
        <v>74599.876116391199</v>
      </c>
      <c r="N215" s="100">
        <v>2.1000189871071416E-3</v>
      </c>
      <c r="O215" s="32">
        <v>1903.0095180323999</v>
      </c>
      <c r="P215" s="100">
        <v>2.337848562726939E-4</v>
      </c>
      <c r="Q215" s="32">
        <v>8563.5428311461001</v>
      </c>
      <c r="R215" s="100">
        <v>2.0615618116432461E-3</v>
      </c>
      <c r="S215" s="32">
        <v>22360.361836881599</v>
      </c>
      <c r="T215" s="100">
        <v>9.4762632961696677E-4</v>
      </c>
      <c r="U215" s="32">
        <v>0</v>
      </c>
      <c r="V215" s="100"/>
      <c r="W215" s="32">
        <v>8778.5829066838014</v>
      </c>
      <c r="X215" s="100">
        <v>1.7191737990885003E-3</v>
      </c>
      <c r="Y215" s="32">
        <v>31306.4095811523</v>
      </c>
      <c r="Z215" s="100">
        <v>1.1582621401649744E-3</v>
      </c>
      <c r="AA215" s="32">
        <v>0</v>
      </c>
      <c r="AB215" s="100"/>
      <c r="AC215" s="32">
        <v>163687.36369356341</v>
      </c>
      <c r="AD215" s="100">
        <v>1.306354274249254E-3</v>
      </c>
    </row>
    <row r="216" spans="1:30" x14ac:dyDescent="0.25">
      <c r="A216" s="102" t="s">
        <v>190</v>
      </c>
      <c r="B216" t="s">
        <v>207</v>
      </c>
      <c r="C216" s="18">
        <v>0</v>
      </c>
      <c r="D216" s="18">
        <v>5.9452054794520546</v>
      </c>
      <c r="E216" s="32">
        <v>0</v>
      </c>
      <c r="F216" s="100"/>
      <c r="G216" s="32">
        <v>0</v>
      </c>
      <c r="H216" s="100"/>
      <c r="I216" s="32">
        <v>0</v>
      </c>
      <c r="J216" s="100"/>
      <c r="K216" s="32">
        <v>0</v>
      </c>
      <c r="L216" s="100"/>
      <c r="M216" s="32">
        <v>19763.815993710101</v>
      </c>
      <c r="N216" s="100">
        <v>5.563600237046989E-4</v>
      </c>
      <c r="O216" s="32">
        <v>0</v>
      </c>
      <c r="P216" s="100"/>
      <c r="Q216" s="32">
        <v>0</v>
      </c>
      <c r="R216" s="100"/>
      <c r="S216" s="32">
        <v>926.87040977070001</v>
      </c>
      <c r="T216" s="100">
        <v>3.9280527338911562E-5</v>
      </c>
      <c r="U216" s="32">
        <v>0</v>
      </c>
      <c r="V216" s="100"/>
      <c r="W216" s="32">
        <v>5619.6228299719996</v>
      </c>
      <c r="X216" s="100">
        <v>1.1005316498966704E-3</v>
      </c>
      <c r="Y216" s="32">
        <v>9063.3608565187988</v>
      </c>
      <c r="Z216" s="100">
        <v>3.3532263466836456E-4</v>
      </c>
      <c r="AA216" s="32">
        <v>0</v>
      </c>
      <c r="AB216" s="100"/>
      <c r="AC216" s="32">
        <v>35373.670089971602</v>
      </c>
      <c r="AD216" s="100">
        <v>2.823097890709966E-4</v>
      </c>
    </row>
    <row r="217" spans="1:30" x14ac:dyDescent="0.25">
      <c r="A217" s="101" t="s">
        <v>305</v>
      </c>
      <c r="B217" t="s">
        <v>464</v>
      </c>
      <c r="C217" s="18" t="s">
        <v>464</v>
      </c>
      <c r="D217" s="18" t="s">
        <v>464</v>
      </c>
      <c r="E217" s="32">
        <v>0</v>
      </c>
      <c r="F217" s="100"/>
      <c r="G217" s="32">
        <v>0</v>
      </c>
      <c r="H217" s="100"/>
      <c r="I217" s="32">
        <v>0</v>
      </c>
      <c r="J217" s="100"/>
      <c r="K217" s="32">
        <v>17207.051197412598</v>
      </c>
      <c r="L217" s="100">
        <v>2.4726735141140954E-3</v>
      </c>
      <c r="M217" s="32">
        <v>3183.7557771083002</v>
      </c>
      <c r="N217" s="100">
        <v>8.9624111061632663E-5</v>
      </c>
      <c r="O217" s="32">
        <v>0</v>
      </c>
      <c r="P217" s="100"/>
      <c r="Q217" s="32">
        <v>6047.4948652803996</v>
      </c>
      <c r="R217" s="100">
        <v>1.4558559133991196E-3</v>
      </c>
      <c r="S217" s="32">
        <v>26159.312931498098</v>
      </c>
      <c r="T217" s="100">
        <v>1.1086248907515145E-3</v>
      </c>
      <c r="U217" s="32">
        <v>2954.0002055644004</v>
      </c>
      <c r="V217" s="100">
        <v>5.1833109073170917E-4</v>
      </c>
      <c r="W217" s="32">
        <v>0</v>
      </c>
      <c r="X217" s="100"/>
      <c r="Y217" s="32">
        <v>8205.5561265677989</v>
      </c>
      <c r="Z217" s="100">
        <v>3.0358591507485209E-4</v>
      </c>
      <c r="AA217" s="32">
        <v>0</v>
      </c>
      <c r="AB217" s="100"/>
      <c r="AC217" s="32">
        <v>63757.171103431596</v>
      </c>
      <c r="AD217" s="100">
        <v>5.0883251526326616E-4</v>
      </c>
    </row>
    <row r="218" spans="1:30" x14ac:dyDescent="0.25">
      <c r="A218" s="102" t="s">
        <v>306</v>
      </c>
      <c r="B218" t="s">
        <v>207</v>
      </c>
      <c r="C218" s="18">
        <v>0</v>
      </c>
      <c r="D218" s="18">
        <v>4.6109589041095891</v>
      </c>
      <c r="E218" s="32">
        <v>0</v>
      </c>
      <c r="F218" s="100"/>
      <c r="G218" s="32">
        <v>0</v>
      </c>
      <c r="H218" s="100"/>
      <c r="I218" s="32">
        <v>0</v>
      </c>
      <c r="J218" s="100"/>
      <c r="K218" s="32">
        <v>17207.051197412598</v>
      </c>
      <c r="L218" s="100">
        <v>2.4726735141140954E-3</v>
      </c>
      <c r="M218" s="32">
        <v>3183.7557771083002</v>
      </c>
      <c r="N218" s="100">
        <v>8.9624111061632663E-5</v>
      </c>
      <c r="O218" s="32">
        <v>0</v>
      </c>
      <c r="P218" s="100"/>
      <c r="Q218" s="32">
        <v>6047.4948652803996</v>
      </c>
      <c r="R218" s="100">
        <v>1.4558559133991196E-3</v>
      </c>
      <c r="S218" s="32">
        <v>26159.312931498098</v>
      </c>
      <c r="T218" s="100">
        <v>1.1086248907515145E-3</v>
      </c>
      <c r="U218" s="32">
        <v>2954.0002055644004</v>
      </c>
      <c r="V218" s="100">
        <v>5.1833109073170917E-4</v>
      </c>
      <c r="W218" s="32">
        <v>0</v>
      </c>
      <c r="X218" s="100"/>
      <c r="Y218" s="32">
        <v>8205.5561265677989</v>
      </c>
      <c r="Z218" s="100">
        <v>3.0358591507485209E-4</v>
      </c>
      <c r="AA218" s="32">
        <v>0</v>
      </c>
      <c r="AB218" s="100"/>
      <c r="AC218" s="32">
        <v>63757.171103431596</v>
      </c>
      <c r="AD218" s="100">
        <v>5.0883251526326616E-4</v>
      </c>
    </row>
    <row r="219" spans="1:30" x14ac:dyDescent="0.25">
      <c r="A219" s="101" t="s">
        <v>415</v>
      </c>
      <c r="B219" t="s">
        <v>464</v>
      </c>
      <c r="C219" s="18" t="s">
        <v>464</v>
      </c>
      <c r="D219" s="18" t="s">
        <v>464</v>
      </c>
      <c r="E219" s="32">
        <v>0</v>
      </c>
      <c r="F219" s="100"/>
      <c r="G219" s="32">
        <v>0</v>
      </c>
      <c r="H219" s="100"/>
      <c r="I219" s="32">
        <v>0</v>
      </c>
      <c r="J219" s="100"/>
      <c r="K219" s="32">
        <v>18548.802316947502</v>
      </c>
      <c r="L219" s="100">
        <v>2.6654847295712659E-3</v>
      </c>
      <c r="M219" s="32">
        <v>41236.161847958509</v>
      </c>
      <c r="N219" s="100">
        <v>1.1608159067318987E-3</v>
      </c>
      <c r="O219" s="32">
        <v>41567.188837229995</v>
      </c>
      <c r="P219" s="100">
        <v>5.1065321407427087E-3</v>
      </c>
      <c r="Q219" s="32">
        <v>74.496167067500011</v>
      </c>
      <c r="R219" s="100">
        <v>1.7933985520756609E-5</v>
      </c>
      <c r="S219" s="32">
        <v>18762.4261301365</v>
      </c>
      <c r="T219" s="100">
        <v>7.9514674843429581E-4</v>
      </c>
      <c r="U219" s="32">
        <v>30.790510249800001</v>
      </c>
      <c r="V219" s="100">
        <v>5.4027344791316291E-6</v>
      </c>
      <c r="W219" s="32">
        <v>41356.135043709204</v>
      </c>
      <c r="X219" s="100">
        <v>8.0990730001055215E-3</v>
      </c>
      <c r="Y219" s="32">
        <v>162147.86178291199</v>
      </c>
      <c r="Z219" s="100">
        <v>5.9990823580395184E-3</v>
      </c>
      <c r="AA219" s="32">
        <v>0</v>
      </c>
      <c r="AB219" s="100"/>
      <c r="AC219" s="32">
        <v>323723.86263621104</v>
      </c>
      <c r="AD219" s="100">
        <v>2.5835717680870807E-3</v>
      </c>
    </row>
    <row r="220" spans="1:30" x14ac:dyDescent="0.25">
      <c r="A220" s="102" t="s">
        <v>514</v>
      </c>
      <c r="B220" t="s">
        <v>785</v>
      </c>
      <c r="C220" s="18">
        <v>7.125</v>
      </c>
      <c r="D220" s="18">
        <v>13.742465753424657</v>
      </c>
      <c r="E220" s="32">
        <v>0</v>
      </c>
      <c r="F220" s="100"/>
      <c r="G220" s="32">
        <v>0</v>
      </c>
      <c r="H220" s="100"/>
      <c r="I220" s="32">
        <v>0</v>
      </c>
      <c r="J220" s="100"/>
      <c r="K220" s="32">
        <v>18474.306149879998</v>
      </c>
      <c r="L220" s="100">
        <v>2.654779542662859E-3</v>
      </c>
      <c r="M220" s="32">
        <v>15395.255124900001</v>
      </c>
      <c r="N220" s="100">
        <v>4.3338313354845986E-4</v>
      </c>
      <c r="O220" s="32">
        <v>41567.188837229995</v>
      </c>
      <c r="P220" s="100">
        <v>5.1065321407427087E-3</v>
      </c>
      <c r="Q220" s="32">
        <v>0</v>
      </c>
      <c r="R220" s="100"/>
      <c r="S220" s="32">
        <v>16780.828086141002</v>
      </c>
      <c r="T220" s="100">
        <v>7.1116713777744523E-4</v>
      </c>
      <c r="U220" s="32">
        <v>30.790510249800001</v>
      </c>
      <c r="V220" s="100">
        <v>5.4027344791316291E-6</v>
      </c>
      <c r="W220" s="32">
        <v>0</v>
      </c>
      <c r="X220" s="100"/>
      <c r="Y220" s="32">
        <v>0</v>
      </c>
      <c r="Z220" s="100"/>
      <c r="AA220" s="32">
        <v>0</v>
      </c>
      <c r="AB220" s="100"/>
      <c r="AC220" s="32">
        <v>92248.368708400798</v>
      </c>
      <c r="AD220" s="100">
        <v>7.3621474520381208E-4</v>
      </c>
    </row>
    <row r="221" spans="1:30" x14ac:dyDescent="0.25">
      <c r="A221" s="102" t="s">
        <v>515</v>
      </c>
      <c r="B221" t="s">
        <v>785</v>
      </c>
      <c r="C221" s="18">
        <v>6.25</v>
      </c>
      <c r="D221" s="18">
        <v>14.490410958904109</v>
      </c>
      <c r="E221" s="32">
        <v>0</v>
      </c>
      <c r="F221" s="100"/>
      <c r="G221" s="32">
        <v>0</v>
      </c>
      <c r="H221" s="100"/>
      <c r="I221" s="32">
        <v>0</v>
      </c>
      <c r="J221" s="100"/>
      <c r="K221" s="32">
        <v>74.496167067500011</v>
      </c>
      <c r="L221" s="100">
        <v>1.0705186908406746E-5</v>
      </c>
      <c r="M221" s="32">
        <v>1981.5980439955001</v>
      </c>
      <c r="N221" s="100">
        <v>5.5782847557444877E-5</v>
      </c>
      <c r="O221" s="32">
        <v>0</v>
      </c>
      <c r="P221" s="100"/>
      <c r="Q221" s="32">
        <v>74.496167067500011</v>
      </c>
      <c r="R221" s="100">
        <v>1.7933985520756609E-5</v>
      </c>
      <c r="S221" s="32">
        <v>1981.5980439955001</v>
      </c>
      <c r="T221" s="100">
        <v>8.3979610656850556E-5</v>
      </c>
      <c r="U221" s="32">
        <v>0</v>
      </c>
      <c r="V221" s="100"/>
      <c r="W221" s="32">
        <v>0</v>
      </c>
      <c r="X221" s="100"/>
      <c r="Y221" s="32">
        <v>0</v>
      </c>
      <c r="Z221" s="100"/>
      <c r="AA221" s="32">
        <v>0</v>
      </c>
      <c r="AB221" s="100"/>
      <c r="AC221" s="32">
        <v>4112.1884221259998</v>
      </c>
      <c r="AD221" s="100">
        <v>3.2818507186781909E-5</v>
      </c>
    </row>
    <row r="222" spans="1:30" x14ac:dyDescent="0.25">
      <c r="A222" s="102" t="s">
        <v>516</v>
      </c>
      <c r="B222" t="s">
        <v>207</v>
      </c>
      <c r="C222" s="18">
        <v>4.25</v>
      </c>
      <c r="D222" s="18">
        <v>12.424657534246576</v>
      </c>
      <c r="E222" s="32">
        <v>0</v>
      </c>
      <c r="F222" s="100"/>
      <c r="G222" s="32">
        <v>0</v>
      </c>
      <c r="H222" s="100"/>
      <c r="I222" s="32">
        <v>0</v>
      </c>
      <c r="J222" s="100"/>
      <c r="K222" s="32">
        <v>0</v>
      </c>
      <c r="L222" s="100"/>
      <c r="M222" s="32">
        <v>23859.308679063</v>
      </c>
      <c r="N222" s="100">
        <v>6.71649925625994E-4</v>
      </c>
      <c r="O222" s="32">
        <v>0</v>
      </c>
      <c r="P222" s="100"/>
      <c r="Q222" s="32">
        <v>0</v>
      </c>
      <c r="R222" s="100"/>
      <c r="S222" s="32">
        <v>0</v>
      </c>
      <c r="T222" s="100"/>
      <c r="U222" s="32">
        <v>0</v>
      </c>
      <c r="V222" s="100"/>
      <c r="W222" s="32">
        <v>41356.135043709204</v>
      </c>
      <c r="X222" s="100">
        <v>8.0990730001055215E-3</v>
      </c>
      <c r="Y222" s="32">
        <v>162147.86178291199</v>
      </c>
      <c r="Z222" s="100">
        <v>5.9990823580395184E-3</v>
      </c>
      <c r="AA222" s="32">
        <v>0</v>
      </c>
      <c r="AB222" s="100"/>
      <c r="AC222" s="32">
        <v>227363.30550568417</v>
      </c>
      <c r="AD222" s="100">
        <v>1.8145385156964865E-3</v>
      </c>
    </row>
    <row r="223" spans="1:30" x14ac:dyDescent="0.25">
      <c r="A223" s="1" t="s">
        <v>376</v>
      </c>
      <c r="B223" t="s">
        <v>464</v>
      </c>
      <c r="C223" s="18" t="s">
        <v>464</v>
      </c>
      <c r="D223" s="18" t="s">
        <v>464</v>
      </c>
      <c r="E223" s="30">
        <v>4428.9405354365999</v>
      </c>
      <c r="F223" s="17">
        <v>5.753681597927339E-2</v>
      </c>
      <c r="G223" s="30">
        <v>45214.318072691203</v>
      </c>
      <c r="H223" s="17">
        <v>3.8958108367479732E-2</v>
      </c>
      <c r="I223" s="30">
        <v>2335.4302422341998</v>
      </c>
      <c r="J223" s="17">
        <v>1.2628597684044169E-2</v>
      </c>
      <c r="K223" s="30">
        <v>210792.8077098314</v>
      </c>
      <c r="L223" s="17">
        <v>3.0291174624285471E-2</v>
      </c>
      <c r="M223" s="30">
        <v>330101.8061796556</v>
      </c>
      <c r="N223" s="17">
        <v>9.2925095421615995E-3</v>
      </c>
      <c r="O223" s="30">
        <v>1088.6735937600001</v>
      </c>
      <c r="P223" s="17">
        <v>1.3374362935830857E-4</v>
      </c>
      <c r="Q223" s="30">
        <v>90538.683307157014</v>
      </c>
      <c r="R223" s="17">
        <v>2.1796013129476724E-2</v>
      </c>
      <c r="S223" s="30">
        <v>302301.4468004196</v>
      </c>
      <c r="T223" s="17">
        <v>1.2811456834158798E-2</v>
      </c>
      <c r="U223" s="30">
        <v>27365.431207618203</v>
      </c>
      <c r="V223" s="17">
        <v>4.8017443531213943E-3</v>
      </c>
      <c r="W223" s="30">
        <v>152943.12555254449</v>
      </c>
      <c r="X223" s="17">
        <v>2.995196570968698E-2</v>
      </c>
      <c r="Y223" s="30">
        <v>465609.55861989514</v>
      </c>
      <c r="Z223" s="17">
        <v>1.7226438006261429E-2</v>
      </c>
      <c r="AA223" s="30">
        <v>23376.782587958802</v>
      </c>
      <c r="AB223" s="17">
        <v>3.0470752606450934E-3</v>
      </c>
      <c r="AC223" s="30">
        <v>1656097.0044092026</v>
      </c>
      <c r="AD223" s="17">
        <v>1.3216960377781556E-2</v>
      </c>
    </row>
    <row r="224" spans="1:30" x14ac:dyDescent="0.25">
      <c r="A224" s="5" t="s">
        <v>128</v>
      </c>
      <c r="B224" t="s">
        <v>464</v>
      </c>
      <c r="C224" s="18" t="s">
        <v>464</v>
      </c>
      <c r="D224" s="18" t="s">
        <v>464</v>
      </c>
      <c r="E224" s="31">
        <v>1563.6555149614999</v>
      </c>
      <c r="F224" s="104">
        <v>2.0313607486817813E-2</v>
      </c>
      <c r="G224" s="31">
        <v>16330.1167490185</v>
      </c>
      <c r="H224" s="104">
        <v>1.4070552981448338E-2</v>
      </c>
      <c r="I224" s="31">
        <v>359.99592388000002</v>
      </c>
      <c r="J224" s="104">
        <v>1.9466407552499298E-3</v>
      </c>
      <c r="K224" s="31">
        <v>112317.79797232299</v>
      </c>
      <c r="L224" s="104">
        <v>1.6140199795043442E-2</v>
      </c>
      <c r="M224" s="31">
        <v>198017.53491069397</v>
      </c>
      <c r="N224" s="104">
        <v>5.5742798077011756E-3</v>
      </c>
      <c r="O224" s="31">
        <v>1088.6735937600001</v>
      </c>
      <c r="P224" s="104">
        <v>1.3374362935830857E-4</v>
      </c>
      <c r="Q224" s="31">
        <v>30236.284647858298</v>
      </c>
      <c r="R224" s="104">
        <v>7.2789931673240844E-3</v>
      </c>
      <c r="S224" s="31">
        <v>182516.18619958966</v>
      </c>
      <c r="T224" s="104">
        <v>7.7349885876500137E-3</v>
      </c>
      <c r="U224" s="31">
        <v>23185.794138868201</v>
      </c>
      <c r="V224" s="104">
        <v>4.0683538013445214E-3</v>
      </c>
      <c r="W224" s="31">
        <v>43234.786549721204</v>
      </c>
      <c r="X224" s="104">
        <v>8.4669830011940735E-3</v>
      </c>
      <c r="Y224" s="31">
        <v>216534.4092666661</v>
      </c>
      <c r="Z224" s="104">
        <v>8.0112542975084838E-3</v>
      </c>
      <c r="AA224" s="31">
        <v>0</v>
      </c>
      <c r="AB224" s="104"/>
      <c r="AC224" s="31">
        <v>825385.23546734068</v>
      </c>
      <c r="AD224" s="104">
        <v>6.5872252196177705E-3</v>
      </c>
    </row>
    <row r="225" spans="1:30" x14ac:dyDescent="0.25">
      <c r="A225" s="101" t="s">
        <v>59</v>
      </c>
      <c r="B225" t="s">
        <v>464</v>
      </c>
      <c r="C225" s="18" t="s">
        <v>464</v>
      </c>
      <c r="D225" s="18" t="s">
        <v>464</v>
      </c>
      <c r="E225" s="32">
        <v>269.99694290999997</v>
      </c>
      <c r="F225" s="100">
        <v>3.5075576867386539E-3</v>
      </c>
      <c r="G225" s="32">
        <v>4859.9449723799999</v>
      </c>
      <c r="H225" s="100">
        <v>4.18748465009635E-3</v>
      </c>
      <c r="I225" s="32">
        <v>359.99592388000002</v>
      </c>
      <c r="J225" s="100">
        <v>1.9466407552499298E-3</v>
      </c>
      <c r="K225" s="32">
        <v>83730.024641245793</v>
      </c>
      <c r="L225" s="100">
        <v>1.203210311233693E-2</v>
      </c>
      <c r="M225" s="32">
        <v>152998.26764899999</v>
      </c>
      <c r="N225" s="100">
        <v>4.3069678367308167E-3</v>
      </c>
      <c r="O225" s="32">
        <v>0</v>
      </c>
      <c r="P225" s="100"/>
      <c r="Q225" s="32">
        <v>17566.9010955343</v>
      </c>
      <c r="R225" s="100">
        <v>4.2290034815672829E-3</v>
      </c>
      <c r="S225" s="32">
        <v>52374.906975491504</v>
      </c>
      <c r="T225" s="100">
        <v>2.2196349604392982E-3</v>
      </c>
      <c r="U225" s="32">
        <v>0</v>
      </c>
      <c r="V225" s="100"/>
      <c r="W225" s="32">
        <v>6116.3307467211998</v>
      </c>
      <c r="X225" s="100">
        <v>1.1978055772893135E-3</v>
      </c>
      <c r="Y225" s="32">
        <v>60833.011207052099</v>
      </c>
      <c r="Z225" s="100">
        <v>2.2506756506431224E-3</v>
      </c>
      <c r="AA225" s="32">
        <v>0</v>
      </c>
      <c r="AB225" s="100"/>
      <c r="AC225" s="32">
        <v>379109.38015421492</v>
      </c>
      <c r="AD225" s="100">
        <v>3.0255918844144625E-3</v>
      </c>
    </row>
    <row r="226" spans="1:30" x14ac:dyDescent="0.25">
      <c r="A226" s="102" t="s">
        <v>921</v>
      </c>
      <c r="B226" t="s">
        <v>213</v>
      </c>
      <c r="C226" s="18">
        <v>4.96875</v>
      </c>
      <c r="D226" s="18">
        <v>2.0493150684931507</v>
      </c>
      <c r="E226" s="32">
        <v>0</v>
      </c>
      <c r="F226" s="100"/>
      <c r="G226" s="32">
        <v>0</v>
      </c>
      <c r="H226" s="100"/>
      <c r="I226" s="32">
        <v>0</v>
      </c>
      <c r="J226" s="100"/>
      <c r="K226" s="32">
        <v>11730.8398652458</v>
      </c>
      <c r="L226" s="100">
        <v>1.6857354987976515E-3</v>
      </c>
      <c r="M226" s="32">
        <v>0</v>
      </c>
      <c r="N226" s="100"/>
      <c r="O226" s="32">
        <v>0</v>
      </c>
      <c r="P226" s="100"/>
      <c r="Q226" s="32">
        <v>0</v>
      </c>
      <c r="R226" s="100"/>
      <c r="S226" s="32">
        <v>0</v>
      </c>
      <c r="T226" s="100"/>
      <c r="U226" s="32">
        <v>0</v>
      </c>
      <c r="V226" s="100"/>
      <c r="W226" s="32">
        <v>0</v>
      </c>
      <c r="X226" s="100"/>
      <c r="Y226" s="32">
        <v>0</v>
      </c>
      <c r="Z226" s="100"/>
      <c r="AA226" s="32">
        <v>0</v>
      </c>
      <c r="AB226" s="100"/>
      <c r="AC226" s="32">
        <v>11730.8398652458</v>
      </c>
      <c r="AD226" s="100">
        <v>9.362135508020278E-5</v>
      </c>
    </row>
    <row r="227" spans="1:30" x14ac:dyDescent="0.25">
      <c r="A227" s="102" t="s">
        <v>944</v>
      </c>
      <c r="B227" t="s">
        <v>213</v>
      </c>
      <c r="C227" s="18">
        <v>7</v>
      </c>
      <c r="D227" s="18">
        <v>14.156164383561643</v>
      </c>
      <c r="E227" s="32">
        <v>269.99694290999997</v>
      </c>
      <c r="F227" s="100">
        <v>3.5075576867386539E-3</v>
      </c>
      <c r="G227" s="32">
        <v>4859.9449723799999</v>
      </c>
      <c r="H227" s="100">
        <v>4.18748465009635E-3</v>
      </c>
      <c r="I227" s="32">
        <v>359.99592388000002</v>
      </c>
      <c r="J227" s="100">
        <v>1.9466407552499298E-3</v>
      </c>
      <c r="K227" s="32">
        <v>71999.184775999995</v>
      </c>
      <c r="L227" s="100">
        <v>1.0346367613539279E-2</v>
      </c>
      <c r="M227" s="32">
        <v>152998.26764899999</v>
      </c>
      <c r="N227" s="100">
        <v>4.3069678367308167E-3</v>
      </c>
      <c r="O227" s="32">
        <v>0</v>
      </c>
      <c r="P227" s="100"/>
      <c r="Q227" s="32">
        <v>17566.9010955343</v>
      </c>
      <c r="R227" s="100">
        <v>4.2290034815672829E-3</v>
      </c>
      <c r="S227" s="32">
        <v>52374.906975491504</v>
      </c>
      <c r="T227" s="100">
        <v>2.2196349604392982E-3</v>
      </c>
      <c r="U227" s="32">
        <v>0</v>
      </c>
      <c r="V227" s="100"/>
      <c r="W227" s="32">
        <v>6116.3307467211998</v>
      </c>
      <c r="X227" s="100">
        <v>1.1978055772893135E-3</v>
      </c>
      <c r="Y227" s="32">
        <v>60833.011207052099</v>
      </c>
      <c r="Z227" s="100">
        <v>2.2506756506431224E-3</v>
      </c>
      <c r="AA227" s="32">
        <v>0</v>
      </c>
      <c r="AB227" s="100"/>
      <c r="AC227" s="32">
        <v>367378.54028896918</v>
      </c>
      <c r="AD227" s="100">
        <v>2.9319705293342595E-3</v>
      </c>
    </row>
    <row r="228" spans="1:30" x14ac:dyDescent="0.25">
      <c r="A228" s="101" t="s">
        <v>127</v>
      </c>
      <c r="B228" t="s">
        <v>464</v>
      </c>
      <c r="C228" s="18" t="s">
        <v>464</v>
      </c>
      <c r="D228" s="18" t="s">
        <v>464</v>
      </c>
      <c r="E228" s="32">
        <v>0</v>
      </c>
      <c r="F228" s="100"/>
      <c r="G228" s="32">
        <v>0</v>
      </c>
      <c r="H228" s="100"/>
      <c r="I228" s="32">
        <v>0</v>
      </c>
      <c r="J228" s="100"/>
      <c r="K228" s="32">
        <v>0</v>
      </c>
      <c r="L228" s="100"/>
      <c r="M228" s="32">
        <v>0</v>
      </c>
      <c r="N228" s="100"/>
      <c r="O228" s="32">
        <v>0</v>
      </c>
      <c r="P228" s="100"/>
      <c r="Q228" s="32">
        <v>0</v>
      </c>
      <c r="R228" s="100"/>
      <c r="S228" s="32">
        <v>35099.262997205195</v>
      </c>
      <c r="T228" s="100">
        <v>1.4874976536131399E-3</v>
      </c>
      <c r="U228" s="32">
        <v>22746.856249214197</v>
      </c>
      <c r="V228" s="100">
        <v>3.9913344583264445E-3</v>
      </c>
      <c r="W228" s="32">
        <v>0</v>
      </c>
      <c r="X228" s="100"/>
      <c r="Y228" s="32">
        <v>0</v>
      </c>
      <c r="Z228" s="100"/>
      <c r="AA228" s="32">
        <v>0</v>
      </c>
      <c r="AB228" s="100"/>
      <c r="AC228" s="32">
        <v>57846.119246419403</v>
      </c>
      <c r="AD228" s="100">
        <v>4.6165765897336348E-4</v>
      </c>
    </row>
    <row r="229" spans="1:30" x14ac:dyDescent="0.25">
      <c r="A229" s="102" t="s">
        <v>159</v>
      </c>
      <c r="B229" t="s">
        <v>207</v>
      </c>
      <c r="C229" s="18">
        <v>9.875</v>
      </c>
      <c r="D229" s="18">
        <v>1.178082191780822</v>
      </c>
      <c r="E229" s="32">
        <v>0</v>
      </c>
      <c r="F229" s="100"/>
      <c r="G229" s="32">
        <v>0</v>
      </c>
      <c r="H229" s="100"/>
      <c r="I229" s="32">
        <v>0</v>
      </c>
      <c r="J229" s="100"/>
      <c r="K229" s="32">
        <v>0</v>
      </c>
      <c r="L229" s="100"/>
      <c r="M229" s="32">
        <v>0</v>
      </c>
      <c r="N229" s="100"/>
      <c r="O229" s="32">
        <v>0</v>
      </c>
      <c r="P229" s="100"/>
      <c r="Q229" s="32">
        <v>0</v>
      </c>
      <c r="R229" s="100"/>
      <c r="S229" s="32">
        <v>35099.262997205195</v>
      </c>
      <c r="T229" s="100">
        <v>1.4874976536131399E-3</v>
      </c>
      <c r="U229" s="32">
        <v>22746.856249214197</v>
      </c>
      <c r="V229" s="100">
        <v>3.9913344583264445E-3</v>
      </c>
      <c r="W229" s="32">
        <v>0</v>
      </c>
      <c r="X229" s="100"/>
      <c r="Y229" s="32">
        <v>0</v>
      </c>
      <c r="Z229" s="100"/>
      <c r="AA229" s="32">
        <v>0</v>
      </c>
      <c r="AB229" s="100"/>
      <c r="AC229" s="32">
        <v>57846.119246419403</v>
      </c>
      <c r="AD229" s="100">
        <v>4.6165765897336348E-4</v>
      </c>
    </row>
    <row r="230" spans="1:30" x14ac:dyDescent="0.25">
      <c r="A230" s="101" t="s">
        <v>92</v>
      </c>
      <c r="B230" t="s">
        <v>464</v>
      </c>
      <c r="C230" s="18" t="s">
        <v>464</v>
      </c>
      <c r="D230" s="18" t="s">
        <v>464</v>
      </c>
      <c r="E230" s="32">
        <v>0</v>
      </c>
      <c r="F230" s="100"/>
      <c r="G230" s="32">
        <v>0</v>
      </c>
      <c r="H230" s="100"/>
      <c r="I230" s="32">
        <v>0</v>
      </c>
      <c r="J230" s="100"/>
      <c r="K230" s="32">
        <v>25695.009905760002</v>
      </c>
      <c r="L230" s="100">
        <v>3.6924031729751463E-3</v>
      </c>
      <c r="M230" s="32">
        <v>37471.8894459</v>
      </c>
      <c r="N230" s="100">
        <v>1.0548499999704351E-3</v>
      </c>
      <c r="O230" s="32">
        <v>0</v>
      </c>
      <c r="P230" s="100"/>
      <c r="Q230" s="32">
        <v>0</v>
      </c>
      <c r="R230" s="100"/>
      <c r="S230" s="32">
        <v>0</v>
      </c>
      <c r="T230" s="100"/>
      <c r="U230" s="32">
        <v>0</v>
      </c>
      <c r="V230" s="100"/>
      <c r="W230" s="32">
        <v>0</v>
      </c>
      <c r="X230" s="100"/>
      <c r="Y230" s="32">
        <v>53531.270637000001</v>
      </c>
      <c r="Z230" s="100">
        <v>1.9805287454965929E-3</v>
      </c>
      <c r="AA230" s="32">
        <v>0</v>
      </c>
      <c r="AB230" s="100"/>
      <c r="AC230" s="32">
        <v>116698.16998866001</v>
      </c>
      <c r="AD230" s="100">
        <v>9.3134344473376517E-4</v>
      </c>
    </row>
    <row r="231" spans="1:30" x14ac:dyDescent="0.25">
      <c r="A231" s="102" t="s">
        <v>744</v>
      </c>
      <c r="B231" t="s">
        <v>213</v>
      </c>
      <c r="C231" s="18">
        <v>8.65625</v>
      </c>
      <c r="D231" s="18">
        <v>2.591780821917808</v>
      </c>
      <c r="E231" s="32">
        <v>0</v>
      </c>
      <c r="F231" s="100"/>
      <c r="G231" s="32">
        <v>0</v>
      </c>
      <c r="H231" s="100"/>
      <c r="I231" s="32">
        <v>0</v>
      </c>
      <c r="J231" s="100"/>
      <c r="K231" s="32">
        <v>25695.009905760002</v>
      </c>
      <c r="L231" s="100">
        <v>3.6924031729751463E-3</v>
      </c>
      <c r="M231" s="32">
        <v>37471.8894459</v>
      </c>
      <c r="N231" s="100">
        <v>1.0548499999704351E-3</v>
      </c>
      <c r="O231" s="32">
        <v>0</v>
      </c>
      <c r="P231" s="100"/>
      <c r="Q231" s="32">
        <v>0</v>
      </c>
      <c r="R231" s="100"/>
      <c r="S231" s="32">
        <v>0</v>
      </c>
      <c r="T231" s="100"/>
      <c r="U231" s="32">
        <v>0</v>
      </c>
      <c r="V231" s="100"/>
      <c r="W231" s="32">
        <v>0</v>
      </c>
      <c r="X231" s="100"/>
      <c r="Y231" s="32">
        <v>53531.270637000001</v>
      </c>
      <c r="Z231" s="100">
        <v>1.9805287454965929E-3</v>
      </c>
      <c r="AA231" s="32">
        <v>0</v>
      </c>
      <c r="AB231" s="100"/>
      <c r="AC231" s="32">
        <v>116698.16998866001</v>
      </c>
      <c r="AD231" s="100">
        <v>9.3134344473376517E-4</v>
      </c>
    </row>
    <row r="232" spans="1:30" x14ac:dyDescent="0.25">
      <c r="A232" s="101" t="s">
        <v>97</v>
      </c>
      <c r="B232" t="s">
        <v>464</v>
      </c>
      <c r="C232" s="18" t="s">
        <v>464</v>
      </c>
      <c r="D232" s="18" t="s">
        <v>464</v>
      </c>
      <c r="E232" s="32">
        <v>1293.6585720515</v>
      </c>
      <c r="F232" s="100">
        <v>1.6806049800079159E-2</v>
      </c>
      <c r="G232" s="32">
        <v>11470.171776638501</v>
      </c>
      <c r="H232" s="100">
        <v>9.8830683313519876E-3</v>
      </c>
      <c r="I232" s="32">
        <v>0</v>
      </c>
      <c r="J232" s="100"/>
      <c r="K232" s="32">
        <v>2892.7634253172</v>
      </c>
      <c r="L232" s="100">
        <v>4.1569350973136949E-4</v>
      </c>
      <c r="M232" s="32">
        <v>7547.3778157940005</v>
      </c>
      <c r="N232" s="100">
        <v>2.1246197099992396E-4</v>
      </c>
      <c r="O232" s="32">
        <v>1088.6735937600001</v>
      </c>
      <c r="P232" s="100">
        <v>1.3374362935830857E-4</v>
      </c>
      <c r="Q232" s="32">
        <v>12669.383552324</v>
      </c>
      <c r="R232" s="100">
        <v>3.0499896857568015E-3</v>
      </c>
      <c r="S232" s="32">
        <v>95042.016226893014</v>
      </c>
      <c r="T232" s="100">
        <v>4.0278559735975761E-3</v>
      </c>
      <c r="U232" s="32">
        <v>438.937889654</v>
      </c>
      <c r="V232" s="100">
        <v>7.7019343018076294E-5</v>
      </c>
      <c r="W232" s="32">
        <v>37118.455803000004</v>
      </c>
      <c r="X232" s="100">
        <v>7.2691774239047593E-3</v>
      </c>
      <c r="Y232" s="32">
        <v>102170.12742261401</v>
      </c>
      <c r="Z232" s="100">
        <v>3.7800499013687689E-3</v>
      </c>
      <c r="AA232" s="32">
        <v>0</v>
      </c>
      <c r="AB232" s="100"/>
      <c r="AC232" s="32">
        <v>271731.56607804616</v>
      </c>
      <c r="AD232" s="100">
        <v>2.1686322314961801E-3</v>
      </c>
    </row>
    <row r="233" spans="1:30" x14ac:dyDescent="0.25">
      <c r="A233" s="102" t="s">
        <v>963</v>
      </c>
      <c r="B233" t="s">
        <v>213</v>
      </c>
      <c r="C233" s="18">
        <v>7.125</v>
      </c>
      <c r="D233" s="18">
        <v>19.197260273972603</v>
      </c>
      <c r="E233" s="32">
        <v>0</v>
      </c>
      <c r="F233" s="100"/>
      <c r="G233" s="32">
        <v>0</v>
      </c>
      <c r="H233" s="100"/>
      <c r="I233" s="32">
        <v>0</v>
      </c>
      <c r="J233" s="100"/>
      <c r="K233" s="32">
        <v>0</v>
      </c>
      <c r="L233" s="100"/>
      <c r="M233" s="32">
        <v>0</v>
      </c>
      <c r="N233" s="100"/>
      <c r="O233" s="32">
        <v>0</v>
      </c>
      <c r="P233" s="100"/>
      <c r="Q233" s="32">
        <v>0</v>
      </c>
      <c r="R233" s="100"/>
      <c r="S233" s="32">
        <v>0</v>
      </c>
      <c r="T233" s="100"/>
      <c r="U233" s="32">
        <v>0</v>
      </c>
      <c r="V233" s="100"/>
      <c r="W233" s="32">
        <v>0</v>
      </c>
      <c r="X233" s="100"/>
      <c r="Y233" s="32">
        <v>10920.319794749999</v>
      </c>
      <c r="Z233" s="100">
        <v>4.0402566586134563E-4</v>
      </c>
      <c r="AA233" s="32">
        <v>0</v>
      </c>
      <c r="AB233" s="100"/>
      <c r="AC233" s="32">
        <v>10920.319794749999</v>
      </c>
      <c r="AD233" s="100">
        <v>8.7152765602280664E-5</v>
      </c>
    </row>
    <row r="234" spans="1:30" x14ac:dyDescent="0.25">
      <c r="A234" s="102" t="s">
        <v>157</v>
      </c>
      <c r="B234" t="s">
        <v>213</v>
      </c>
      <c r="C234" s="18">
        <v>5.875</v>
      </c>
      <c r="D234" s="18">
        <v>1.3835616438356164</v>
      </c>
      <c r="E234" s="32">
        <v>0</v>
      </c>
      <c r="F234" s="100"/>
      <c r="G234" s="32">
        <v>0</v>
      </c>
      <c r="H234" s="100"/>
      <c r="I234" s="32">
        <v>0</v>
      </c>
      <c r="J234" s="100"/>
      <c r="K234" s="32">
        <v>145.156479168</v>
      </c>
      <c r="L234" s="100">
        <v>2.0859156942285324E-5</v>
      </c>
      <c r="M234" s="32">
        <v>1814.4559896000001</v>
      </c>
      <c r="N234" s="100">
        <v>5.1077725966800271E-5</v>
      </c>
      <c r="O234" s="32">
        <v>1088.6735937600001</v>
      </c>
      <c r="P234" s="100">
        <v>1.3374362935830857E-4</v>
      </c>
      <c r="Q234" s="32">
        <v>711.41795258900004</v>
      </c>
      <c r="R234" s="100">
        <v>1.7126464035897409E-4</v>
      </c>
      <c r="S234" s="32">
        <v>1814.4559896000001</v>
      </c>
      <c r="T234" s="100">
        <v>7.6896173783740616E-5</v>
      </c>
      <c r="U234" s="32">
        <v>378.01166449999999</v>
      </c>
      <c r="V234" s="100">
        <v>6.6328769375341979E-5</v>
      </c>
      <c r="W234" s="32">
        <v>0</v>
      </c>
      <c r="X234" s="100"/>
      <c r="Y234" s="32">
        <v>0</v>
      </c>
      <c r="Z234" s="100"/>
      <c r="AA234" s="32">
        <v>0</v>
      </c>
      <c r="AB234" s="100"/>
      <c r="AC234" s="32">
        <v>5952.1716692169994</v>
      </c>
      <c r="AD234" s="100">
        <v>4.7503024825444742E-5</v>
      </c>
    </row>
    <row r="235" spans="1:30" x14ac:dyDescent="0.25">
      <c r="A235" s="102" t="s">
        <v>158</v>
      </c>
      <c r="B235" t="s">
        <v>213</v>
      </c>
      <c r="C235" s="18">
        <v>6.78125</v>
      </c>
      <c r="D235" s="18">
        <v>1.9068493150684931</v>
      </c>
      <c r="E235" s="32">
        <v>0</v>
      </c>
      <c r="F235" s="100"/>
      <c r="G235" s="32">
        <v>0</v>
      </c>
      <c r="H235" s="100"/>
      <c r="I235" s="32">
        <v>0</v>
      </c>
      <c r="J235" s="100"/>
      <c r="K235" s="32">
        <v>1758.5712244826002</v>
      </c>
      <c r="L235" s="100">
        <v>2.5270875524071066E-4</v>
      </c>
      <c r="M235" s="32">
        <v>5732.9218261940005</v>
      </c>
      <c r="N235" s="100">
        <v>1.6138424503312369E-4</v>
      </c>
      <c r="O235" s="32">
        <v>0</v>
      </c>
      <c r="P235" s="100"/>
      <c r="Q235" s="32">
        <v>957.184105972</v>
      </c>
      <c r="R235" s="100">
        <v>2.3042965259737733E-4</v>
      </c>
      <c r="S235" s="32">
        <v>4316.4930055482</v>
      </c>
      <c r="T235" s="100">
        <v>1.8293185295946912E-4</v>
      </c>
      <c r="U235" s="32">
        <v>0</v>
      </c>
      <c r="V235" s="100"/>
      <c r="W235" s="32">
        <v>0</v>
      </c>
      <c r="X235" s="100"/>
      <c r="Y235" s="32">
        <v>0</v>
      </c>
      <c r="Z235" s="100"/>
      <c r="AA235" s="32">
        <v>0</v>
      </c>
      <c r="AB235" s="100"/>
      <c r="AC235" s="32">
        <v>12765.1701621968</v>
      </c>
      <c r="AD235" s="100">
        <v>1.0187612670043E-4</v>
      </c>
    </row>
    <row r="236" spans="1:30" x14ac:dyDescent="0.25">
      <c r="A236" s="102" t="s">
        <v>277</v>
      </c>
      <c r="B236" t="s">
        <v>213</v>
      </c>
      <c r="C236" s="18">
        <v>6.5625</v>
      </c>
      <c r="D236" s="18">
        <v>0.83287671232876714</v>
      </c>
      <c r="E236" s="32">
        <v>0</v>
      </c>
      <c r="F236" s="100"/>
      <c r="G236" s="32">
        <v>0</v>
      </c>
      <c r="H236" s="100"/>
      <c r="I236" s="32">
        <v>0</v>
      </c>
      <c r="J236" s="100"/>
      <c r="K236" s="32">
        <v>989.03572166660001</v>
      </c>
      <c r="L236" s="100">
        <v>1.4212559754837352E-4</v>
      </c>
      <c r="M236" s="32">
        <v>0</v>
      </c>
      <c r="N236" s="100"/>
      <c r="O236" s="32">
        <v>0</v>
      </c>
      <c r="P236" s="100"/>
      <c r="Q236" s="32">
        <v>1171.8143971285999</v>
      </c>
      <c r="R236" s="100">
        <v>2.8209911003980584E-4</v>
      </c>
      <c r="S236" s="32">
        <v>1218.5245030799999</v>
      </c>
      <c r="T236" s="100">
        <v>5.1640752096303069E-5</v>
      </c>
      <c r="U236" s="32">
        <v>60.926225154000001</v>
      </c>
      <c r="V236" s="100">
        <v>1.0690573642734311E-5</v>
      </c>
      <c r="W236" s="32">
        <v>0</v>
      </c>
      <c r="X236" s="100"/>
      <c r="Y236" s="32">
        <v>0</v>
      </c>
      <c r="Z236" s="100"/>
      <c r="AA236" s="32">
        <v>0</v>
      </c>
      <c r="AB236" s="100"/>
      <c r="AC236" s="32">
        <v>3440.3008470291998</v>
      </c>
      <c r="AD236" s="100">
        <v>2.7456314371545156E-5</v>
      </c>
    </row>
    <row r="237" spans="1:30" x14ac:dyDescent="0.25">
      <c r="A237" s="102" t="s">
        <v>962</v>
      </c>
      <c r="B237" t="s">
        <v>213</v>
      </c>
      <c r="C237" s="18">
        <v>5.5625</v>
      </c>
      <c r="D237" s="18">
        <v>4.1863013698630134</v>
      </c>
      <c r="E237" s="32">
        <v>0</v>
      </c>
      <c r="F237" s="100"/>
      <c r="G237" s="32">
        <v>0</v>
      </c>
      <c r="H237" s="100"/>
      <c r="I237" s="32">
        <v>0</v>
      </c>
      <c r="J237" s="100"/>
      <c r="K237" s="32">
        <v>0</v>
      </c>
      <c r="L237" s="100"/>
      <c r="M237" s="32">
        <v>0</v>
      </c>
      <c r="N237" s="100"/>
      <c r="O237" s="32">
        <v>0</v>
      </c>
      <c r="P237" s="100"/>
      <c r="Q237" s="32">
        <v>9828.9670966343983</v>
      </c>
      <c r="R237" s="100">
        <v>2.3661962827606444E-3</v>
      </c>
      <c r="S237" s="32">
        <v>29506.697799664798</v>
      </c>
      <c r="T237" s="100">
        <v>1.2504861924413696E-3</v>
      </c>
      <c r="U237" s="32">
        <v>0</v>
      </c>
      <c r="V237" s="100"/>
      <c r="W237" s="32">
        <v>37118.455803000004</v>
      </c>
      <c r="X237" s="100">
        <v>7.2691774239047593E-3</v>
      </c>
      <c r="Y237" s="32">
        <v>12966.713893848</v>
      </c>
      <c r="Z237" s="100">
        <v>4.7973734409445789E-4</v>
      </c>
      <c r="AA237" s="32">
        <v>0</v>
      </c>
      <c r="AB237" s="100"/>
      <c r="AC237" s="32">
        <v>89420.834593147199</v>
      </c>
      <c r="AD237" s="100">
        <v>7.136487926849473E-4</v>
      </c>
    </row>
    <row r="238" spans="1:30" x14ac:dyDescent="0.25">
      <c r="A238" s="102" t="s">
        <v>882</v>
      </c>
      <c r="B238" t="s">
        <v>213</v>
      </c>
      <c r="C238" s="18">
        <v>6.09375</v>
      </c>
      <c r="D238" s="18">
        <v>5.8273972602739725</v>
      </c>
      <c r="E238" s="32">
        <v>564.83335823999994</v>
      </c>
      <c r="F238" s="100">
        <v>7.3378074805888543E-3</v>
      </c>
      <c r="G238" s="32">
        <v>1317.94450256</v>
      </c>
      <c r="H238" s="100">
        <v>1.1355833050607938E-3</v>
      </c>
      <c r="I238" s="32">
        <v>0</v>
      </c>
      <c r="J238" s="100"/>
      <c r="K238" s="32">
        <v>0</v>
      </c>
      <c r="L238" s="100"/>
      <c r="M238" s="32">
        <v>0</v>
      </c>
      <c r="N238" s="100"/>
      <c r="O238" s="32">
        <v>0</v>
      </c>
      <c r="P238" s="100"/>
      <c r="Q238" s="32">
        <v>0</v>
      </c>
      <c r="R238" s="100"/>
      <c r="S238" s="32">
        <v>37655.557216000001</v>
      </c>
      <c r="T238" s="100">
        <v>1.5958327389596577E-3</v>
      </c>
      <c r="U238" s="32">
        <v>0</v>
      </c>
      <c r="V238" s="100"/>
      <c r="W238" s="32">
        <v>0</v>
      </c>
      <c r="X238" s="100"/>
      <c r="Y238" s="32">
        <v>37222.518308015999</v>
      </c>
      <c r="Z238" s="100">
        <v>1.3771439872724515E-3</v>
      </c>
      <c r="AA238" s="32">
        <v>0</v>
      </c>
      <c r="AB238" s="100"/>
      <c r="AC238" s="32">
        <v>76760.853384815986</v>
      </c>
      <c r="AD238" s="100">
        <v>6.1261215680644392E-4</v>
      </c>
    </row>
    <row r="239" spans="1:30" x14ac:dyDescent="0.25">
      <c r="A239" s="102" t="s">
        <v>1014</v>
      </c>
      <c r="B239" t="s">
        <v>213</v>
      </c>
      <c r="C239" s="18">
        <v>6.65625</v>
      </c>
      <c r="D239" s="18">
        <v>4.5726027397260278</v>
      </c>
      <c r="E239" s="32">
        <v>728.82521381150002</v>
      </c>
      <c r="F239" s="100">
        <v>9.4682423194903057E-3</v>
      </c>
      <c r="G239" s="32">
        <v>10152.227274078499</v>
      </c>
      <c r="H239" s="100">
        <v>8.7474850262911942E-3</v>
      </c>
      <c r="I239" s="32">
        <v>0</v>
      </c>
      <c r="J239" s="100"/>
      <c r="K239" s="32">
        <v>0</v>
      </c>
      <c r="L239" s="100"/>
      <c r="M239" s="32">
        <v>0</v>
      </c>
      <c r="N239" s="100"/>
      <c r="O239" s="32">
        <v>0</v>
      </c>
      <c r="P239" s="100"/>
      <c r="Q239" s="32">
        <v>0</v>
      </c>
      <c r="R239" s="100"/>
      <c r="S239" s="32">
        <v>20530.287712999998</v>
      </c>
      <c r="T239" s="100">
        <v>8.7006826335703528E-4</v>
      </c>
      <c r="U239" s="32">
        <v>0</v>
      </c>
      <c r="V239" s="100"/>
      <c r="W239" s="32">
        <v>0</v>
      </c>
      <c r="X239" s="100"/>
      <c r="Y239" s="32">
        <v>41060.575425999996</v>
      </c>
      <c r="Z239" s="100">
        <v>1.519142904140514E-3</v>
      </c>
      <c r="AA239" s="32">
        <v>0</v>
      </c>
      <c r="AB239" s="100"/>
      <c r="AC239" s="32">
        <v>72471.915626889997</v>
      </c>
      <c r="AD239" s="100">
        <v>5.7838305050508841E-4</v>
      </c>
    </row>
    <row r="240" spans="1:30" x14ac:dyDescent="0.25">
      <c r="A240" s="5" t="s">
        <v>167</v>
      </c>
      <c r="B240" t="s">
        <v>464</v>
      </c>
      <c r="C240" s="18" t="s">
        <v>464</v>
      </c>
      <c r="D240" s="18" t="s">
        <v>464</v>
      </c>
      <c r="E240" s="31">
        <v>0</v>
      </c>
      <c r="F240" s="104"/>
      <c r="G240" s="31">
        <v>0</v>
      </c>
      <c r="H240" s="104"/>
      <c r="I240" s="31">
        <v>0</v>
      </c>
      <c r="J240" s="104"/>
      <c r="K240" s="31">
        <v>0</v>
      </c>
      <c r="L240" s="104"/>
      <c r="M240" s="31">
        <v>0</v>
      </c>
      <c r="N240" s="104"/>
      <c r="O240" s="31">
        <v>0</v>
      </c>
      <c r="P240" s="104"/>
      <c r="Q240" s="31">
        <v>11610.102968749999</v>
      </c>
      <c r="R240" s="104">
        <v>2.7949816310333729E-3</v>
      </c>
      <c r="S240" s="31">
        <v>19504.972987500001</v>
      </c>
      <c r="T240" s="104">
        <v>8.2661569147489367E-4</v>
      </c>
      <c r="U240" s="31">
        <v>4179.6370687500003</v>
      </c>
      <c r="V240" s="104">
        <v>7.3339055177687278E-4</v>
      </c>
      <c r="W240" s="31">
        <v>1114.5698850000001</v>
      </c>
      <c r="X240" s="104">
        <v>2.1827433469770853E-4</v>
      </c>
      <c r="Y240" s="31">
        <v>335.47269697079997</v>
      </c>
      <c r="Z240" s="104">
        <v>1.2411685950542424E-5</v>
      </c>
      <c r="AA240" s="31">
        <v>0</v>
      </c>
      <c r="AB240" s="104"/>
      <c r="AC240" s="31">
        <v>36744.755606970793</v>
      </c>
      <c r="AD240" s="104">
        <v>2.9325213297022568E-4</v>
      </c>
    </row>
    <row r="241" spans="1:30" x14ac:dyDescent="0.25">
      <c r="A241" s="101" t="s">
        <v>113</v>
      </c>
      <c r="B241" t="s">
        <v>464</v>
      </c>
      <c r="C241" s="18" t="s">
        <v>464</v>
      </c>
      <c r="D241" s="18" t="s">
        <v>464</v>
      </c>
      <c r="E241" s="32">
        <v>0</v>
      </c>
      <c r="F241" s="100"/>
      <c r="G241" s="32">
        <v>0</v>
      </c>
      <c r="H241" s="100"/>
      <c r="I241" s="32">
        <v>0</v>
      </c>
      <c r="J241" s="100"/>
      <c r="K241" s="32">
        <v>0</v>
      </c>
      <c r="L241" s="100"/>
      <c r="M241" s="32">
        <v>0</v>
      </c>
      <c r="N241" s="100"/>
      <c r="O241" s="32">
        <v>0</v>
      </c>
      <c r="P241" s="100"/>
      <c r="Q241" s="32">
        <v>11610.102968749999</v>
      </c>
      <c r="R241" s="100">
        <v>2.7949816310333729E-3</v>
      </c>
      <c r="S241" s="32">
        <v>19504.972987500001</v>
      </c>
      <c r="T241" s="100">
        <v>8.2661569147489367E-4</v>
      </c>
      <c r="U241" s="32">
        <v>4179.6370687500003</v>
      </c>
      <c r="V241" s="100">
        <v>7.3339055177687278E-4</v>
      </c>
      <c r="W241" s="32">
        <v>1114.5698850000001</v>
      </c>
      <c r="X241" s="100">
        <v>2.1827433469770853E-4</v>
      </c>
      <c r="Y241" s="32">
        <v>335.47269697079997</v>
      </c>
      <c r="Z241" s="100">
        <v>1.2411685950542424E-5</v>
      </c>
      <c r="AA241" s="32">
        <v>0</v>
      </c>
      <c r="AB241" s="100"/>
      <c r="AC241" s="32">
        <v>36744.755606970793</v>
      </c>
      <c r="AD241" s="100">
        <v>2.9325213297022568E-4</v>
      </c>
    </row>
    <row r="242" spans="1:30" x14ac:dyDescent="0.25">
      <c r="A242" s="102" t="s">
        <v>168</v>
      </c>
      <c r="B242" t="s">
        <v>207</v>
      </c>
      <c r="C242" s="18">
        <v>6.75</v>
      </c>
      <c r="D242" s="18">
        <v>5.9863013698630141</v>
      </c>
      <c r="E242" s="32">
        <v>0</v>
      </c>
      <c r="F242" s="100"/>
      <c r="G242" s="32">
        <v>0</v>
      </c>
      <c r="H242" s="100"/>
      <c r="I242" s="32">
        <v>0</v>
      </c>
      <c r="J242" s="100"/>
      <c r="K242" s="32">
        <v>0</v>
      </c>
      <c r="L242" s="100"/>
      <c r="M242" s="32">
        <v>0</v>
      </c>
      <c r="N242" s="100"/>
      <c r="O242" s="32">
        <v>0</v>
      </c>
      <c r="P242" s="100"/>
      <c r="Q242" s="32">
        <v>11610.102968749999</v>
      </c>
      <c r="R242" s="100">
        <v>2.7949816310333729E-3</v>
      </c>
      <c r="S242" s="32">
        <v>19504.972987500001</v>
      </c>
      <c r="T242" s="100">
        <v>8.2661569147489367E-4</v>
      </c>
      <c r="U242" s="32">
        <v>4179.6370687500003</v>
      </c>
      <c r="V242" s="100">
        <v>7.3339055177687278E-4</v>
      </c>
      <c r="W242" s="32">
        <v>1114.5698850000001</v>
      </c>
      <c r="X242" s="100">
        <v>2.1827433469770853E-4</v>
      </c>
      <c r="Y242" s="32">
        <v>0</v>
      </c>
      <c r="Z242" s="100"/>
      <c r="AA242" s="32">
        <v>0</v>
      </c>
      <c r="AB242" s="100"/>
      <c r="AC242" s="32">
        <v>36409.282909999994</v>
      </c>
      <c r="AD242" s="100">
        <v>2.905747962369995E-4</v>
      </c>
    </row>
    <row r="243" spans="1:30" x14ac:dyDescent="0.25">
      <c r="A243" s="102" t="s">
        <v>836</v>
      </c>
      <c r="B243" t="s">
        <v>207</v>
      </c>
      <c r="C243" s="18">
        <v>4.625</v>
      </c>
      <c r="D243" s="18">
        <v>7.3698630136986303</v>
      </c>
      <c r="E243" s="32">
        <v>0</v>
      </c>
      <c r="F243" s="100"/>
      <c r="G243" s="32">
        <v>0</v>
      </c>
      <c r="H243" s="100"/>
      <c r="I243" s="32">
        <v>0</v>
      </c>
      <c r="J243" s="100"/>
      <c r="K243" s="32">
        <v>0</v>
      </c>
      <c r="L243" s="100"/>
      <c r="M243" s="32">
        <v>0</v>
      </c>
      <c r="N243" s="100"/>
      <c r="O243" s="32">
        <v>0</v>
      </c>
      <c r="P243" s="100"/>
      <c r="Q243" s="32">
        <v>0</v>
      </c>
      <c r="R243" s="100"/>
      <c r="S243" s="32">
        <v>0</v>
      </c>
      <c r="T243" s="100"/>
      <c r="U243" s="32">
        <v>0</v>
      </c>
      <c r="V243" s="100"/>
      <c r="W243" s="32">
        <v>0</v>
      </c>
      <c r="X243" s="100"/>
      <c r="Y243" s="32">
        <v>335.47269697079997</v>
      </c>
      <c r="Z243" s="100">
        <v>1.2411685950542424E-5</v>
      </c>
      <c r="AA243" s="32">
        <v>0</v>
      </c>
      <c r="AB243" s="100"/>
      <c r="AC243" s="32">
        <v>335.47269697079997</v>
      </c>
      <c r="AD243" s="100">
        <v>2.6773367332261717E-6</v>
      </c>
    </row>
    <row r="244" spans="1:30" x14ac:dyDescent="0.25">
      <c r="A244" s="5" t="s">
        <v>636</v>
      </c>
      <c r="B244" t="s">
        <v>464</v>
      </c>
      <c r="C244" s="18" t="s">
        <v>464</v>
      </c>
      <c r="D244" s="18" t="s">
        <v>464</v>
      </c>
      <c r="E244" s="31">
        <v>2865.2850204751003</v>
      </c>
      <c r="F244" s="104">
        <v>3.7223208492455584E-2</v>
      </c>
      <c r="G244" s="31">
        <v>28884.2013236727</v>
      </c>
      <c r="H244" s="104">
        <v>2.4887555386031403E-2</v>
      </c>
      <c r="I244" s="31">
        <v>1975.4343183541998</v>
      </c>
      <c r="J244" s="104">
        <v>1.0681956928794241E-2</v>
      </c>
      <c r="K244" s="31">
        <v>98475.009737508401</v>
      </c>
      <c r="L244" s="104">
        <v>1.4150974829242029E-2</v>
      </c>
      <c r="M244" s="31">
        <v>128772.71361367</v>
      </c>
      <c r="N244" s="104">
        <v>3.6250079448938801E-3</v>
      </c>
      <c r="O244" s="31">
        <v>0</v>
      </c>
      <c r="P244" s="104"/>
      <c r="Q244" s="31">
        <v>37101.843897028099</v>
      </c>
      <c r="R244" s="104">
        <v>8.9317874655185699E-3</v>
      </c>
      <c r="S244" s="31">
        <v>93657.172302746694</v>
      </c>
      <c r="T244" s="104">
        <v>3.9691666476150888E-3</v>
      </c>
      <c r="U244" s="31">
        <v>0</v>
      </c>
      <c r="V244" s="104"/>
      <c r="W244" s="31">
        <v>108593.76911782329</v>
      </c>
      <c r="X244" s="104">
        <v>2.1266708373795198E-2</v>
      </c>
      <c r="Y244" s="31">
        <v>196923.73402391069</v>
      </c>
      <c r="Z244" s="104">
        <v>7.2857063033230042E-3</v>
      </c>
      <c r="AA244" s="31">
        <v>23376.782587958802</v>
      </c>
      <c r="AB244" s="104">
        <v>3.0470752606450934E-3</v>
      </c>
      <c r="AC244" s="31">
        <v>720625.94594314799</v>
      </c>
      <c r="AD244" s="104">
        <v>5.7511634580425528E-3</v>
      </c>
    </row>
    <row r="245" spans="1:30" x14ac:dyDescent="0.25">
      <c r="A245" s="101" t="s">
        <v>71</v>
      </c>
      <c r="B245" t="s">
        <v>464</v>
      </c>
      <c r="C245" s="18" t="s">
        <v>464</v>
      </c>
      <c r="D245" s="18" t="s">
        <v>464</v>
      </c>
      <c r="E245" s="32">
        <v>1150.9122625</v>
      </c>
      <c r="F245" s="100">
        <v>1.4951618005687183E-2</v>
      </c>
      <c r="G245" s="32">
        <v>10693.619079</v>
      </c>
      <c r="H245" s="100">
        <v>9.2139655905117638E-3</v>
      </c>
      <c r="I245" s="32">
        <v>526.13132000000007</v>
      </c>
      <c r="J245" s="100">
        <v>2.8450007408051727E-3</v>
      </c>
      <c r="K245" s="32">
        <v>39459.849000000002</v>
      </c>
      <c r="L245" s="100">
        <v>5.6704267555101615E-3</v>
      </c>
      <c r="M245" s="32">
        <v>61021.368157750003</v>
      </c>
      <c r="N245" s="100">
        <v>1.7177780771458105E-3</v>
      </c>
      <c r="O245" s="32">
        <v>0</v>
      </c>
      <c r="P245" s="100"/>
      <c r="Q245" s="32">
        <v>0</v>
      </c>
      <c r="R245" s="100"/>
      <c r="S245" s="32">
        <v>13153.282999999999</v>
      </c>
      <c r="T245" s="100">
        <v>5.5743271878294187E-4</v>
      </c>
      <c r="U245" s="32">
        <v>0</v>
      </c>
      <c r="V245" s="100"/>
      <c r="W245" s="32">
        <v>32883.207499999997</v>
      </c>
      <c r="X245" s="100">
        <v>6.4397579159329249E-3</v>
      </c>
      <c r="Y245" s="32">
        <v>65766.414999999994</v>
      </c>
      <c r="Z245" s="100">
        <v>2.4331997698879559E-3</v>
      </c>
      <c r="AA245" s="32">
        <v>0</v>
      </c>
      <c r="AB245" s="100"/>
      <c r="AC245" s="32">
        <v>224654.78531924999</v>
      </c>
      <c r="AD245" s="100">
        <v>1.7929223882044299E-3</v>
      </c>
    </row>
    <row r="246" spans="1:30" x14ac:dyDescent="0.25">
      <c r="A246" s="102" t="s">
        <v>287</v>
      </c>
      <c r="B246" t="s">
        <v>207</v>
      </c>
      <c r="C246" s="18">
        <v>4.5</v>
      </c>
      <c r="D246" s="18">
        <v>7.1972602739726028</v>
      </c>
      <c r="E246" s="32">
        <v>1150.9122625</v>
      </c>
      <c r="F246" s="100">
        <v>1.4951618005687183E-2</v>
      </c>
      <c r="G246" s="32">
        <v>10693.619079</v>
      </c>
      <c r="H246" s="100">
        <v>9.2139655905117638E-3</v>
      </c>
      <c r="I246" s="32">
        <v>526.13132000000007</v>
      </c>
      <c r="J246" s="100">
        <v>2.8450007408051727E-3</v>
      </c>
      <c r="K246" s="32">
        <v>39459.849000000002</v>
      </c>
      <c r="L246" s="100">
        <v>5.6704267555101615E-3</v>
      </c>
      <c r="M246" s="32">
        <v>61021.368157750003</v>
      </c>
      <c r="N246" s="100">
        <v>1.7177780771458105E-3</v>
      </c>
      <c r="O246" s="32">
        <v>0</v>
      </c>
      <c r="P246" s="100"/>
      <c r="Q246" s="32">
        <v>0</v>
      </c>
      <c r="R246" s="100"/>
      <c r="S246" s="32">
        <v>13153.282999999999</v>
      </c>
      <c r="T246" s="100">
        <v>5.5743271878294187E-4</v>
      </c>
      <c r="U246" s="32">
        <v>0</v>
      </c>
      <c r="V246" s="100"/>
      <c r="W246" s="32">
        <v>32883.207499999997</v>
      </c>
      <c r="X246" s="100">
        <v>6.4397579159329249E-3</v>
      </c>
      <c r="Y246" s="32">
        <v>65766.414999999994</v>
      </c>
      <c r="Z246" s="100">
        <v>2.4331997698879559E-3</v>
      </c>
      <c r="AA246" s="32">
        <v>0</v>
      </c>
      <c r="AB246" s="100"/>
      <c r="AC246" s="32">
        <v>224654.78531924999</v>
      </c>
      <c r="AD246" s="100">
        <v>1.7929223882044299E-3</v>
      </c>
    </row>
    <row r="247" spans="1:30" x14ac:dyDescent="0.25">
      <c r="A247" s="101" t="s">
        <v>75</v>
      </c>
      <c r="B247" t="s">
        <v>464</v>
      </c>
      <c r="C247" s="18" t="s">
        <v>464</v>
      </c>
      <c r="D247" s="18" t="s">
        <v>464</v>
      </c>
      <c r="E247" s="32">
        <v>1714.3727579750998</v>
      </c>
      <c r="F247" s="100">
        <v>2.2271590486768404E-2</v>
      </c>
      <c r="G247" s="32">
        <v>18190.582244672696</v>
      </c>
      <c r="H247" s="100">
        <v>1.5673589795519638E-2</v>
      </c>
      <c r="I247" s="32">
        <v>1449.3029983541999</v>
      </c>
      <c r="J247" s="100">
        <v>7.8369561879890678E-3</v>
      </c>
      <c r="K247" s="32">
        <v>3339.5403697084002</v>
      </c>
      <c r="L247" s="100">
        <v>4.7989588260970812E-4</v>
      </c>
      <c r="M247" s="32">
        <v>10155.87610992</v>
      </c>
      <c r="N247" s="100">
        <v>2.8589233349750429E-4</v>
      </c>
      <c r="O247" s="32">
        <v>0</v>
      </c>
      <c r="P247" s="100"/>
      <c r="Q247" s="32">
        <v>25582.750027828097</v>
      </c>
      <c r="R247" s="100">
        <v>6.1587150942207739E-3</v>
      </c>
      <c r="S247" s="32">
        <v>53626.003607946703</v>
      </c>
      <c r="T247" s="100">
        <v>2.2726561109223894E-3</v>
      </c>
      <c r="U247" s="32">
        <v>0</v>
      </c>
      <c r="V247" s="100"/>
      <c r="W247" s="32">
        <v>56512.071835823306</v>
      </c>
      <c r="X247" s="100">
        <v>1.1067170437996755E-2</v>
      </c>
      <c r="Y247" s="32">
        <v>126357.6965784107</v>
      </c>
      <c r="Z247" s="100">
        <v>4.6749320034878148E-3</v>
      </c>
      <c r="AA247" s="32">
        <v>23376.782587958802</v>
      </c>
      <c r="AB247" s="100">
        <v>3.0470752606450934E-3</v>
      </c>
      <c r="AC247" s="32">
        <v>320304.97911859798</v>
      </c>
      <c r="AD247" s="100">
        <v>2.556286380897662E-3</v>
      </c>
    </row>
    <row r="248" spans="1:30" x14ac:dyDescent="0.25">
      <c r="A248" s="102" t="s">
        <v>169</v>
      </c>
      <c r="B248" t="s">
        <v>207</v>
      </c>
      <c r="C248" s="18">
        <v>6.25</v>
      </c>
      <c r="D248" s="18">
        <v>2.1479452054794521</v>
      </c>
      <c r="E248" s="32">
        <v>310.5784822059</v>
      </c>
      <c r="F248" s="100">
        <v>4.0347565822626994E-3</v>
      </c>
      <c r="G248" s="32">
        <v>1874.1192983401002</v>
      </c>
      <c r="H248" s="100">
        <v>1.6148013689145297E-3</v>
      </c>
      <c r="I248" s="32">
        <v>266.21012760510001</v>
      </c>
      <c r="J248" s="100">
        <v>1.4395037540178162E-3</v>
      </c>
      <c r="K248" s="32">
        <v>0</v>
      </c>
      <c r="L248" s="100"/>
      <c r="M248" s="32">
        <v>0</v>
      </c>
      <c r="N248" s="100"/>
      <c r="O248" s="32">
        <v>0</v>
      </c>
      <c r="P248" s="100"/>
      <c r="Q248" s="32">
        <v>2195.3461856503</v>
      </c>
      <c r="R248" s="100">
        <v>5.2850110624922352E-4</v>
      </c>
      <c r="S248" s="32">
        <v>2197.1209198342999</v>
      </c>
      <c r="T248" s="100">
        <v>9.311341418246014E-5</v>
      </c>
      <c r="U248" s="32">
        <v>0</v>
      </c>
      <c r="V248" s="100"/>
      <c r="W248" s="32">
        <v>0</v>
      </c>
      <c r="X248" s="100"/>
      <c r="Y248" s="32">
        <v>15434.8631985457</v>
      </c>
      <c r="Z248" s="100">
        <v>5.7105295435296998E-4</v>
      </c>
      <c r="AA248" s="32">
        <v>0</v>
      </c>
      <c r="AB248" s="100"/>
      <c r="AC248" s="32">
        <v>22278.238212181401</v>
      </c>
      <c r="AD248" s="100">
        <v>1.7779791337900719E-4</v>
      </c>
    </row>
    <row r="249" spans="1:30" x14ac:dyDescent="0.25">
      <c r="A249" s="102" t="s">
        <v>895</v>
      </c>
      <c r="B249" t="s">
        <v>207</v>
      </c>
      <c r="C249" s="18">
        <v>5.875</v>
      </c>
      <c r="D249" s="18">
        <v>5.9205479452054792</v>
      </c>
      <c r="E249" s="32">
        <v>1222.2717753131999</v>
      </c>
      <c r="F249" s="100">
        <v>1.5878656678763189E-2</v>
      </c>
      <c r="G249" s="32">
        <v>15462.071911749801</v>
      </c>
      <c r="H249" s="100">
        <v>1.3322617675119556E-2</v>
      </c>
      <c r="I249" s="32">
        <v>935.07130351829994</v>
      </c>
      <c r="J249" s="100">
        <v>5.0563014405134096E-3</v>
      </c>
      <c r="K249" s="32">
        <v>3339.5403697084002</v>
      </c>
      <c r="L249" s="100">
        <v>4.7989588260970812E-4</v>
      </c>
      <c r="M249" s="32">
        <v>0</v>
      </c>
      <c r="N249" s="100"/>
      <c r="O249" s="32">
        <v>0</v>
      </c>
      <c r="P249" s="100"/>
      <c r="Q249" s="32">
        <v>10753.319990460999</v>
      </c>
      <c r="R249" s="100">
        <v>2.5887222470687837E-3</v>
      </c>
      <c r="S249" s="32">
        <v>36734.944066792399</v>
      </c>
      <c r="T249" s="100">
        <v>1.556817392698947E-3</v>
      </c>
      <c r="U249" s="32">
        <v>0</v>
      </c>
      <c r="V249" s="100"/>
      <c r="W249" s="32">
        <v>22809.060725108298</v>
      </c>
      <c r="X249" s="100">
        <v>4.4668644127708939E-3</v>
      </c>
      <c r="Y249" s="32">
        <v>110922.83337986501</v>
      </c>
      <c r="Z249" s="100">
        <v>4.103879049134845E-3</v>
      </c>
      <c r="AA249" s="32">
        <v>23376.782587958802</v>
      </c>
      <c r="AB249" s="100">
        <v>3.0470752606450934E-3</v>
      </c>
      <c r="AC249" s="32">
        <v>225555.89611047518</v>
      </c>
      <c r="AD249" s="100">
        <v>1.8001139630891773E-3</v>
      </c>
    </row>
    <row r="250" spans="1:30" x14ac:dyDescent="0.25">
      <c r="A250" s="102" t="s">
        <v>288</v>
      </c>
      <c r="B250" t="s">
        <v>213</v>
      </c>
      <c r="C250" s="18">
        <v>5.5625</v>
      </c>
      <c r="D250" s="18">
        <v>1.0383561643835617</v>
      </c>
      <c r="E250" s="32">
        <v>0</v>
      </c>
      <c r="F250" s="100"/>
      <c r="G250" s="32">
        <v>264.44290810080003</v>
      </c>
      <c r="H250" s="100">
        <v>2.2785250137444471E-4</v>
      </c>
      <c r="I250" s="32">
        <v>111.8796918888</v>
      </c>
      <c r="J250" s="100">
        <v>6.0497787188318385E-4</v>
      </c>
      <c r="K250" s="32">
        <v>0</v>
      </c>
      <c r="L250" s="100"/>
      <c r="M250" s="32">
        <v>0</v>
      </c>
      <c r="N250" s="100"/>
      <c r="O250" s="32">
        <v>0</v>
      </c>
      <c r="P250" s="100"/>
      <c r="Q250" s="32">
        <v>8096.0213403168</v>
      </c>
      <c r="R250" s="100">
        <v>1.9490120795264498E-3</v>
      </c>
      <c r="S250" s="32">
        <v>0</v>
      </c>
      <c r="T250" s="100"/>
      <c r="U250" s="32">
        <v>0</v>
      </c>
      <c r="V250" s="100"/>
      <c r="W250" s="32">
        <v>27461.37891816</v>
      </c>
      <c r="X250" s="100">
        <v>5.3779617535988358E-3</v>
      </c>
      <c r="Y250" s="32">
        <v>0</v>
      </c>
      <c r="Z250" s="100"/>
      <c r="AA250" s="32">
        <v>0</v>
      </c>
      <c r="AB250" s="100"/>
      <c r="AC250" s="32">
        <v>35933.722858466404</v>
      </c>
      <c r="AD250" s="100">
        <v>2.8677945191740896E-4</v>
      </c>
    </row>
    <row r="251" spans="1:30" x14ac:dyDescent="0.25">
      <c r="A251" s="102" t="s">
        <v>486</v>
      </c>
      <c r="B251" t="s">
        <v>213</v>
      </c>
      <c r="C251" s="18">
        <v>5.15625</v>
      </c>
      <c r="D251" s="18">
        <v>7.2739726027397262</v>
      </c>
      <c r="E251" s="32">
        <v>0</v>
      </c>
      <c r="F251" s="100"/>
      <c r="G251" s="32">
        <v>0</v>
      </c>
      <c r="H251" s="100"/>
      <c r="I251" s="32">
        <v>0</v>
      </c>
      <c r="J251" s="100"/>
      <c r="K251" s="32">
        <v>0</v>
      </c>
      <c r="L251" s="100"/>
      <c r="M251" s="32">
        <v>10155.87610992</v>
      </c>
      <c r="N251" s="100">
        <v>2.8589233349750429E-4</v>
      </c>
      <c r="O251" s="32">
        <v>0</v>
      </c>
      <c r="P251" s="100"/>
      <c r="Q251" s="32">
        <v>0</v>
      </c>
      <c r="R251" s="100"/>
      <c r="S251" s="32">
        <v>10155.87610992</v>
      </c>
      <c r="T251" s="100">
        <v>4.3040339294573324E-4</v>
      </c>
      <c r="U251" s="32">
        <v>0</v>
      </c>
      <c r="V251" s="100"/>
      <c r="W251" s="32">
        <v>6241.6321925550001</v>
      </c>
      <c r="X251" s="100">
        <v>1.2223442716270253E-3</v>
      </c>
      <c r="Y251" s="32">
        <v>0</v>
      </c>
      <c r="Z251" s="100"/>
      <c r="AA251" s="32">
        <v>0</v>
      </c>
      <c r="AB251" s="100"/>
      <c r="AC251" s="32">
        <v>26553.384412395</v>
      </c>
      <c r="AD251" s="100">
        <v>2.1191695217142621E-4</v>
      </c>
    </row>
    <row r="252" spans="1:30" x14ac:dyDescent="0.25">
      <c r="A252" s="102" t="s">
        <v>485</v>
      </c>
      <c r="B252" t="s">
        <v>213</v>
      </c>
      <c r="C252" s="18">
        <v>4.9375</v>
      </c>
      <c r="D252" s="18">
        <v>4.2739726027397262</v>
      </c>
      <c r="E252" s="32">
        <v>181.52250045600002</v>
      </c>
      <c r="F252" s="100">
        <v>2.3581772257425136E-3</v>
      </c>
      <c r="G252" s="32">
        <v>589.94812648200002</v>
      </c>
      <c r="H252" s="100">
        <v>5.0831825011110718E-4</v>
      </c>
      <c r="I252" s="32">
        <v>136.14187534200002</v>
      </c>
      <c r="J252" s="100">
        <v>7.3617312157465834E-4</v>
      </c>
      <c r="K252" s="32">
        <v>0</v>
      </c>
      <c r="L252" s="100"/>
      <c r="M252" s="32">
        <v>0</v>
      </c>
      <c r="N252" s="100"/>
      <c r="O252" s="32">
        <v>0</v>
      </c>
      <c r="P252" s="100"/>
      <c r="Q252" s="32">
        <v>4538.0625114000004</v>
      </c>
      <c r="R252" s="100">
        <v>1.0924796613763174E-3</v>
      </c>
      <c r="S252" s="32">
        <v>4538.0625114000004</v>
      </c>
      <c r="T252" s="100">
        <v>1.9232191109524877E-4</v>
      </c>
      <c r="U252" s="32">
        <v>0</v>
      </c>
      <c r="V252" s="100"/>
      <c r="W252" s="32">
        <v>0</v>
      </c>
      <c r="X252" s="100"/>
      <c r="Y252" s="32">
        <v>0</v>
      </c>
      <c r="Z252" s="100"/>
      <c r="AA252" s="32">
        <v>0</v>
      </c>
      <c r="AB252" s="100"/>
      <c r="AC252" s="32">
        <v>9983.7375250799996</v>
      </c>
      <c r="AD252" s="100">
        <v>7.9678100340642132E-5</v>
      </c>
    </row>
    <row r="253" spans="1:30" x14ac:dyDescent="0.25">
      <c r="A253" s="101" t="s">
        <v>994</v>
      </c>
      <c r="B253" t="s">
        <v>464</v>
      </c>
      <c r="C253" s="18" t="s">
        <v>464</v>
      </c>
      <c r="D253" s="18" t="s">
        <v>464</v>
      </c>
      <c r="E253" s="32">
        <v>0</v>
      </c>
      <c r="F253" s="100"/>
      <c r="G253" s="32">
        <v>0</v>
      </c>
      <c r="H253" s="100"/>
      <c r="I253" s="32">
        <v>0</v>
      </c>
      <c r="J253" s="100"/>
      <c r="K253" s="32">
        <v>55675.620367799995</v>
      </c>
      <c r="L253" s="100">
        <v>8.0006521911221602E-3</v>
      </c>
      <c r="M253" s="32">
        <v>57595.469345999998</v>
      </c>
      <c r="N253" s="100">
        <v>1.6213375342505653E-3</v>
      </c>
      <c r="O253" s="32">
        <v>0</v>
      </c>
      <c r="P253" s="100"/>
      <c r="Q253" s="32">
        <v>11519.0938692</v>
      </c>
      <c r="R253" s="100">
        <v>2.773072371297796E-3</v>
      </c>
      <c r="S253" s="32">
        <v>26877.885694799999</v>
      </c>
      <c r="T253" s="100">
        <v>1.1390778179097571E-3</v>
      </c>
      <c r="U253" s="32">
        <v>0</v>
      </c>
      <c r="V253" s="100"/>
      <c r="W253" s="32">
        <v>19198.489782000001</v>
      </c>
      <c r="X253" s="100">
        <v>3.7597800198655158E-3</v>
      </c>
      <c r="Y253" s="32">
        <v>4799.6224455000001</v>
      </c>
      <c r="Z253" s="100">
        <v>1.7757452994723324E-4</v>
      </c>
      <c r="AA253" s="32">
        <v>0</v>
      </c>
      <c r="AB253" s="100"/>
      <c r="AC253" s="32">
        <v>175666.18150529999</v>
      </c>
      <c r="AD253" s="100">
        <v>1.4019546889404617E-3</v>
      </c>
    </row>
    <row r="254" spans="1:30" x14ac:dyDescent="0.25">
      <c r="A254" s="102" t="s">
        <v>999</v>
      </c>
      <c r="B254" t="s">
        <v>213</v>
      </c>
      <c r="C254" s="18">
        <v>7.9375</v>
      </c>
      <c r="D254" s="18">
        <v>14.441095890410958</v>
      </c>
      <c r="E254" s="32">
        <v>0</v>
      </c>
      <c r="F254" s="100"/>
      <c r="G254" s="32">
        <v>0</v>
      </c>
      <c r="H254" s="100"/>
      <c r="I254" s="32">
        <v>0</v>
      </c>
      <c r="J254" s="100"/>
      <c r="K254" s="32">
        <v>55675.620367799995</v>
      </c>
      <c r="L254" s="100">
        <v>8.0006521911221602E-3</v>
      </c>
      <c r="M254" s="32">
        <v>57595.469345999998</v>
      </c>
      <c r="N254" s="100">
        <v>1.6213375342505653E-3</v>
      </c>
      <c r="O254" s="32">
        <v>0</v>
      </c>
      <c r="P254" s="100"/>
      <c r="Q254" s="32">
        <v>11519.0938692</v>
      </c>
      <c r="R254" s="100">
        <v>2.773072371297796E-3</v>
      </c>
      <c r="S254" s="32">
        <v>26877.885694799999</v>
      </c>
      <c r="T254" s="100">
        <v>1.1390778179097571E-3</v>
      </c>
      <c r="U254" s="32">
        <v>0</v>
      </c>
      <c r="V254" s="100"/>
      <c r="W254" s="32">
        <v>19198.489782000001</v>
      </c>
      <c r="X254" s="100">
        <v>3.7597800198655158E-3</v>
      </c>
      <c r="Y254" s="32">
        <v>4799.6224455000001</v>
      </c>
      <c r="Z254" s="100">
        <v>1.7757452994723324E-4</v>
      </c>
      <c r="AA254" s="32">
        <v>0</v>
      </c>
      <c r="AB254" s="100"/>
      <c r="AC254" s="32">
        <v>175666.18150529999</v>
      </c>
      <c r="AD254" s="100">
        <v>1.4019546889404617E-3</v>
      </c>
    </row>
    <row r="255" spans="1:30" x14ac:dyDescent="0.25">
      <c r="A255" s="5" t="s">
        <v>379</v>
      </c>
      <c r="B255" t="s">
        <v>464</v>
      </c>
      <c r="C255" s="18" t="s">
        <v>464</v>
      </c>
      <c r="D255" s="18" t="s">
        <v>464</v>
      </c>
      <c r="E255" s="31">
        <v>0</v>
      </c>
      <c r="F255" s="104"/>
      <c r="G255" s="31">
        <v>0</v>
      </c>
      <c r="H255" s="104"/>
      <c r="I255" s="31">
        <v>0</v>
      </c>
      <c r="J255" s="104"/>
      <c r="K255" s="31">
        <v>0</v>
      </c>
      <c r="L255" s="104"/>
      <c r="M255" s="31">
        <v>3311.5576552916</v>
      </c>
      <c r="N255" s="104">
        <v>9.3221789566542594E-5</v>
      </c>
      <c r="O255" s="31">
        <v>0</v>
      </c>
      <c r="P255" s="104"/>
      <c r="Q255" s="31">
        <v>11590.4517935206</v>
      </c>
      <c r="R255" s="104">
        <v>2.790250865600695E-3</v>
      </c>
      <c r="S255" s="31">
        <v>6623.1153105832</v>
      </c>
      <c r="T255" s="104">
        <v>2.8068590741880348E-4</v>
      </c>
      <c r="U255" s="31">
        <v>0</v>
      </c>
      <c r="V255" s="104"/>
      <c r="W255" s="31">
        <v>0</v>
      </c>
      <c r="X255" s="104"/>
      <c r="Y255" s="31">
        <v>51815.9426323476</v>
      </c>
      <c r="Z255" s="104">
        <v>1.9170657194793985E-3</v>
      </c>
      <c r="AA255" s="31">
        <v>0</v>
      </c>
      <c r="AB255" s="104"/>
      <c r="AC255" s="31">
        <v>73341.06739174301</v>
      </c>
      <c r="AD255" s="104">
        <v>5.8531956715100731E-4</v>
      </c>
    </row>
    <row r="256" spans="1:30" x14ac:dyDescent="0.25">
      <c r="A256" s="101" t="s">
        <v>64</v>
      </c>
      <c r="B256" t="s">
        <v>464</v>
      </c>
      <c r="C256" s="18" t="s">
        <v>464</v>
      </c>
      <c r="D256" s="18" t="s">
        <v>464</v>
      </c>
      <c r="E256" s="32">
        <v>0</v>
      </c>
      <c r="F256" s="100"/>
      <c r="G256" s="32">
        <v>0</v>
      </c>
      <c r="H256" s="100"/>
      <c r="I256" s="32">
        <v>0</v>
      </c>
      <c r="J256" s="100"/>
      <c r="K256" s="32">
        <v>0</v>
      </c>
      <c r="L256" s="100"/>
      <c r="M256" s="32">
        <v>3311.5576552916</v>
      </c>
      <c r="N256" s="100">
        <v>9.3221789566542594E-5</v>
      </c>
      <c r="O256" s="32">
        <v>0</v>
      </c>
      <c r="P256" s="100"/>
      <c r="Q256" s="32">
        <v>11590.4517935206</v>
      </c>
      <c r="R256" s="100">
        <v>2.790250865600695E-3</v>
      </c>
      <c r="S256" s="32">
        <v>6623.1153105832</v>
      </c>
      <c r="T256" s="100">
        <v>2.8068590741880348E-4</v>
      </c>
      <c r="U256" s="32">
        <v>0</v>
      </c>
      <c r="V256" s="100"/>
      <c r="W256" s="32">
        <v>0</v>
      </c>
      <c r="X256" s="100"/>
      <c r="Y256" s="32">
        <v>51815.9426323476</v>
      </c>
      <c r="Z256" s="100">
        <v>1.9170657194793985E-3</v>
      </c>
      <c r="AA256" s="32">
        <v>0</v>
      </c>
      <c r="AB256" s="100"/>
      <c r="AC256" s="32">
        <v>73341.06739174301</v>
      </c>
      <c r="AD256" s="100">
        <v>5.8531956715100731E-4</v>
      </c>
    </row>
    <row r="257" spans="1:30" x14ac:dyDescent="0.25">
      <c r="A257" s="102" t="s">
        <v>310</v>
      </c>
      <c r="B257" t="s">
        <v>207</v>
      </c>
      <c r="C257" s="18">
        <v>4.875</v>
      </c>
      <c r="D257" s="18">
        <v>4.4082191780821915</v>
      </c>
      <c r="E257" s="32">
        <v>0</v>
      </c>
      <c r="F257" s="100"/>
      <c r="G257" s="32">
        <v>0</v>
      </c>
      <c r="H257" s="100"/>
      <c r="I257" s="32">
        <v>0</v>
      </c>
      <c r="J257" s="100"/>
      <c r="K257" s="32">
        <v>0</v>
      </c>
      <c r="L257" s="100"/>
      <c r="M257" s="32">
        <v>3311.5576552916</v>
      </c>
      <c r="N257" s="100">
        <v>9.3221789566542594E-5</v>
      </c>
      <c r="O257" s="32">
        <v>0</v>
      </c>
      <c r="P257" s="100"/>
      <c r="Q257" s="32">
        <v>11590.4517935206</v>
      </c>
      <c r="R257" s="100">
        <v>2.790250865600695E-3</v>
      </c>
      <c r="S257" s="32">
        <v>6623.1153105832</v>
      </c>
      <c r="T257" s="100">
        <v>2.8068590741880348E-4</v>
      </c>
      <c r="U257" s="32">
        <v>0</v>
      </c>
      <c r="V257" s="100"/>
      <c r="W257" s="32">
        <v>0</v>
      </c>
      <c r="X257" s="100"/>
      <c r="Y257" s="32">
        <v>51815.9426323476</v>
      </c>
      <c r="Z257" s="100">
        <v>1.9170657194793985E-3</v>
      </c>
      <c r="AA257" s="32">
        <v>0</v>
      </c>
      <c r="AB257" s="100"/>
      <c r="AC257" s="32">
        <v>73341.06739174301</v>
      </c>
      <c r="AD257" s="100">
        <v>5.8531956715100731E-4</v>
      </c>
    </row>
    <row r="258" spans="1:30" x14ac:dyDescent="0.25">
      <c r="A258" s="1" t="s">
        <v>383</v>
      </c>
      <c r="B258" t="s">
        <v>464</v>
      </c>
      <c r="C258" s="18" t="s">
        <v>464</v>
      </c>
      <c r="D258" s="18" t="s">
        <v>464</v>
      </c>
      <c r="E258" s="30">
        <v>0</v>
      </c>
      <c r="F258" s="17"/>
      <c r="G258" s="30">
        <v>0</v>
      </c>
      <c r="H258" s="17"/>
      <c r="I258" s="30">
        <v>0</v>
      </c>
      <c r="J258" s="17"/>
      <c r="K258" s="30">
        <v>28926.349871011</v>
      </c>
      <c r="L258" s="17">
        <v>4.1567505300851171E-3</v>
      </c>
      <c r="M258" s="30">
        <v>112901.50422569711</v>
      </c>
      <c r="N258" s="17">
        <v>3.1782264916499796E-3</v>
      </c>
      <c r="O258" s="30">
        <v>0</v>
      </c>
      <c r="P258" s="17"/>
      <c r="Q258" s="30">
        <v>9986.5347313902985</v>
      </c>
      <c r="R258" s="17">
        <v>2.4041286461491092E-3</v>
      </c>
      <c r="S258" s="30">
        <v>43416.884602954597</v>
      </c>
      <c r="T258" s="17">
        <v>1.8399962979060232E-3</v>
      </c>
      <c r="U258" s="30">
        <v>0</v>
      </c>
      <c r="V258" s="17"/>
      <c r="W258" s="30">
        <v>49926.390667086096</v>
      </c>
      <c r="X258" s="17">
        <v>9.7774485506721756E-3</v>
      </c>
      <c r="Y258" s="30">
        <v>252134.76070820968</v>
      </c>
      <c r="Z258" s="17">
        <v>9.3283819976498743E-3</v>
      </c>
      <c r="AA258" s="30">
        <v>0</v>
      </c>
      <c r="AB258" s="17"/>
      <c r="AC258" s="30">
        <v>497292.4248063488</v>
      </c>
      <c r="AD258" s="17">
        <v>3.9687858001899931E-3</v>
      </c>
    </row>
    <row r="259" spans="1:30" x14ac:dyDescent="0.25">
      <c r="A259" s="5"/>
      <c r="C259" s="18"/>
      <c r="D259" s="18"/>
      <c r="E259" s="31"/>
      <c r="F259" s="104"/>
      <c r="G259" s="31"/>
      <c r="H259" s="104"/>
      <c r="I259" s="31"/>
      <c r="J259" s="104"/>
      <c r="K259" s="31"/>
      <c r="L259" s="104"/>
      <c r="M259" s="31"/>
      <c r="N259" s="104"/>
      <c r="O259" s="31"/>
      <c r="P259" s="104"/>
      <c r="Q259" s="31"/>
      <c r="R259" s="104"/>
      <c r="S259" s="31"/>
      <c r="T259" s="104"/>
      <c r="U259" s="31"/>
      <c r="V259" s="104"/>
      <c r="W259" s="31"/>
      <c r="X259" s="104"/>
      <c r="Y259" s="31"/>
      <c r="Z259" s="104"/>
      <c r="AA259" s="31"/>
      <c r="AB259" s="104"/>
      <c r="AC259" s="31"/>
      <c r="AD259" s="104"/>
    </row>
    <row r="260" spans="1:30" x14ac:dyDescent="0.25">
      <c r="A260" s="101" t="s">
        <v>69</v>
      </c>
      <c r="B260" t="s">
        <v>464</v>
      </c>
      <c r="C260" s="18" t="s">
        <v>464</v>
      </c>
      <c r="D260" s="18" t="s">
        <v>464</v>
      </c>
      <c r="E260" s="32">
        <v>0</v>
      </c>
      <c r="F260" s="100"/>
      <c r="G260" s="32">
        <v>0</v>
      </c>
      <c r="H260" s="100"/>
      <c r="I260" s="32">
        <v>0</v>
      </c>
      <c r="J260" s="100"/>
      <c r="K260" s="32">
        <v>28926.349871011</v>
      </c>
      <c r="L260" s="100">
        <v>4.1567505300851171E-3</v>
      </c>
      <c r="M260" s="32">
        <v>31362.776417946199</v>
      </c>
      <c r="N260" s="100">
        <v>8.828758088461722E-4</v>
      </c>
      <c r="O260" s="32">
        <v>0</v>
      </c>
      <c r="P260" s="100"/>
      <c r="Q260" s="32">
        <v>3107.6869221112001</v>
      </c>
      <c r="R260" s="100">
        <v>7.4813529954752972E-4</v>
      </c>
      <c r="S260" s="32">
        <v>4039.9929987444998</v>
      </c>
      <c r="T260" s="100">
        <v>1.7121385445399424E-4</v>
      </c>
      <c r="U260" s="32">
        <v>0</v>
      </c>
      <c r="V260" s="100"/>
      <c r="W260" s="32">
        <v>25793.801453522898</v>
      </c>
      <c r="X260" s="100">
        <v>5.0513879186611056E-3</v>
      </c>
      <c r="Y260" s="32">
        <v>128720.39231384599</v>
      </c>
      <c r="Z260" s="100">
        <v>4.762346084364451E-3</v>
      </c>
      <c r="AA260" s="32">
        <v>0</v>
      </c>
      <c r="AB260" s="100"/>
      <c r="AC260" s="32">
        <v>221950.99997718175</v>
      </c>
      <c r="AD260" s="100">
        <v>1.7713440485051255E-3</v>
      </c>
    </row>
    <row r="261" spans="1:30" x14ac:dyDescent="0.25">
      <c r="A261" s="102" t="s">
        <v>185</v>
      </c>
      <c r="B261" t="s">
        <v>207</v>
      </c>
      <c r="C261" s="18">
        <v>4.625</v>
      </c>
      <c r="D261" s="18">
        <v>7.3287671232876717</v>
      </c>
      <c r="E261" s="32">
        <v>0</v>
      </c>
      <c r="F261" s="100"/>
      <c r="G261" s="32">
        <v>0</v>
      </c>
      <c r="H261" s="100"/>
      <c r="I261" s="32">
        <v>0</v>
      </c>
      <c r="J261" s="100"/>
      <c r="K261" s="32">
        <v>28926.349871011</v>
      </c>
      <c r="L261" s="100">
        <v>4.1567505300851171E-3</v>
      </c>
      <c r="M261" s="32">
        <v>31362.776417946199</v>
      </c>
      <c r="N261" s="100">
        <v>8.828758088461722E-4</v>
      </c>
      <c r="O261" s="32">
        <v>0</v>
      </c>
      <c r="P261" s="100"/>
      <c r="Q261" s="32">
        <v>3107.6869221112001</v>
      </c>
      <c r="R261" s="100">
        <v>7.4813529954752972E-4</v>
      </c>
      <c r="S261" s="32">
        <v>4039.9929987444998</v>
      </c>
      <c r="T261" s="100">
        <v>1.7121385445399424E-4</v>
      </c>
      <c r="U261" s="32">
        <v>0</v>
      </c>
      <c r="V261" s="100"/>
      <c r="W261" s="32">
        <v>25793.801453522898</v>
      </c>
      <c r="X261" s="100">
        <v>5.0513879186611056E-3</v>
      </c>
      <c r="Y261" s="32">
        <v>128720.39231384599</v>
      </c>
      <c r="Z261" s="100">
        <v>4.762346084364451E-3</v>
      </c>
      <c r="AA261" s="32">
        <v>0</v>
      </c>
      <c r="AB261" s="100"/>
      <c r="AC261" s="32">
        <v>221950.99997718175</v>
      </c>
      <c r="AD261" s="100">
        <v>1.7713440485051255E-3</v>
      </c>
    </row>
    <row r="262" spans="1:30" x14ac:dyDescent="0.25">
      <c r="A262" s="101" t="s">
        <v>70</v>
      </c>
      <c r="B262" t="s">
        <v>464</v>
      </c>
      <c r="C262" s="18" t="s">
        <v>464</v>
      </c>
      <c r="D262" s="18" t="s">
        <v>464</v>
      </c>
      <c r="E262" s="32">
        <v>0</v>
      </c>
      <c r="F262" s="100"/>
      <c r="G262" s="32">
        <v>0</v>
      </c>
      <c r="H262" s="100"/>
      <c r="I262" s="32">
        <v>0</v>
      </c>
      <c r="J262" s="100"/>
      <c r="K262" s="32">
        <v>0</v>
      </c>
      <c r="L262" s="100"/>
      <c r="M262" s="32">
        <v>0</v>
      </c>
      <c r="N262" s="100"/>
      <c r="O262" s="32">
        <v>0</v>
      </c>
      <c r="P262" s="100"/>
      <c r="Q262" s="32">
        <v>5075.5585838957995</v>
      </c>
      <c r="R262" s="100">
        <v>1.2218748660030069E-3</v>
      </c>
      <c r="S262" s="32">
        <v>6767.4114451943997</v>
      </c>
      <c r="T262" s="100">
        <v>2.8680114014254172E-4</v>
      </c>
      <c r="U262" s="32">
        <v>0</v>
      </c>
      <c r="V262" s="100"/>
      <c r="W262" s="32">
        <v>24132.589213563198</v>
      </c>
      <c r="X262" s="100">
        <v>4.7260606320110692E-3</v>
      </c>
      <c r="Y262" s="32">
        <v>113523.326993136</v>
      </c>
      <c r="Z262" s="100">
        <v>4.2000910816959343E-3</v>
      </c>
      <c r="AA262" s="32">
        <v>0</v>
      </c>
      <c r="AB262" s="100"/>
      <c r="AC262" s="32">
        <v>149498.8862357894</v>
      </c>
      <c r="AD262" s="100">
        <v>1.1931190326654765E-3</v>
      </c>
    </row>
    <row r="263" spans="1:30" x14ac:dyDescent="0.25">
      <c r="A263" s="102" t="s">
        <v>685</v>
      </c>
      <c r="B263" t="s">
        <v>207</v>
      </c>
      <c r="C263" s="18">
        <v>6.25</v>
      </c>
      <c r="D263" s="18">
        <v>8.1945205479452063</v>
      </c>
      <c r="E263" s="32">
        <v>0</v>
      </c>
      <c r="F263" s="100"/>
      <c r="G263" s="32">
        <v>0</v>
      </c>
      <c r="H263" s="100"/>
      <c r="I263" s="32">
        <v>0</v>
      </c>
      <c r="J263" s="100"/>
      <c r="K263" s="32">
        <v>0</v>
      </c>
      <c r="L263" s="100"/>
      <c r="M263" s="32">
        <v>0</v>
      </c>
      <c r="N263" s="100"/>
      <c r="O263" s="32">
        <v>0</v>
      </c>
      <c r="P263" s="100"/>
      <c r="Q263" s="32">
        <v>5075.5585838957995</v>
      </c>
      <c r="R263" s="100">
        <v>1.2218748660030069E-3</v>
      </c>
      <c r="S263" s="32">
        <v>6767.4114451943997</v>
      </c>
      <c r="T263" s="100">
        <v>2.8680114014254172E-4</v>
      </c>
      <c r="U263" s="32">
        <v>0</v>
      </c>
      <c r="V263" s="100"/>
      <c r="W263" s="32">
        <v>24132.589213563198</v>
      </c>
      <c r="X263" s="100">
        <v>4.7260606320110692E-3</v>
      </c>
      <c r="Y263" s="32">
        <v>113523.326993136</v>
      </c>
      <c r="Z263" s="100">
        <v>4.2000910816959343E-3</v>
      </c>
      <c r="AA263" s="32">
        <v>0</v>
      </c>
      <c r="AB263" s="100"/>
      <c r="AC263" s="32">
        <v>149498.8862357894</v>
      </c>
      <c r="AD263" s="100">
        <v>1.1931190326654765E-3</v>
      </c>
    </row>
    <row r="264" spans="1:30" x14ac:dyDescent="0.25">
      <c r="A264" s="101" t="s">
        <v>76</v>
      </c>
      <c r="B264" t="s">
        <v>464</v>
      </c>
      <c r="C264" s="18" t="s">
        <v>464</v>
      </c>
      <c r="D264" s="18" t="s">
        <v>464</v>
      </c>
      <c r="E264" s="32">
        <v>0</v>
      </c>
      <c r="F264" s="100"/>
      <c r="G264" s="32">
        <v>0</v>
      </c>
      <c r="H264" s="100"/>
      <c r="I264" s="32">
        <v>0</v>
      </c>
      <c r="J264" s="100"/>
      <c r="K264" s="32">
        <v>0</v>
      </c>
      <c r="L264" s="100"/>
      <c r="M264" s="32">
        <v>81538.727807750896</v>
      </c>
      <c r="N264" s="100">
        <v>2.2953506828038072E-3</v>
      </c>
      <c r="O264" s="32">
        <v>0</v>
      </c>
      <c r="P264" s="100"/>
      <c r="Q264" s="32">
        <v>1803.2892253833002</v>
      </c>
      <c r="R264" s="100">
        <v>4.3411848059857233E-4</v>
      </c>
      <c r="S264" s="32">
        <v>32609.4801590157</v>
      </c>
      <c r="T264" s="100">
        <v>1.3819813033094871E-3</v>
      </c>
      <c r="U264" s="32">
        <v>0</v>
      </c>
      <c r="V264" s="100"/>
      <c r="W264" s="32">
        <v>0</v>
      </c>
      <c r="X264" s="100"/>
      <c r="Y264" s="32">
        <v>9891.0414012276997</v>
      </c>
      <c r="Z264" s="100">
        <v>3.6594483158948964E-4</v>
      </c>
      <c r="AA264" s="32">
        <v>0</v>
      </c>
      <c r="AB264" s="100"/>
      <c r="AC264" s="32">
        <v>125842.53859337758</v>
      </c>
      <c r="AD264" s="100">
        <v>1.0043227190193909E-3</v>
      </c>
    </row>
    <row r="265" spans="1:30" x14ac:dyDescent="0.25">
      <c r="A265" s="102" t="s">
        <v>311</v>
      </c>
      <c r="B265" t="s">
        <v>207</v>
      </c>
      <c r="C265" s="18">
        <v>5.375</v>
      </c>
      <c r="D265" s="18">
        <v>6.1808219178082195</v>
      </c>
      <c r="E265" s="32">
        <v>0</v>
      </c>
      <c r="F265" s="100"/>
      <c r="G265" s="32">
        <v>0</v>
      </c>
      <c r="H265" s="100"/>
      <c r="I265" s="32">
        <v>0</v>
      </c>
      <c r="J265" s="100"/>
      <c r="K265" s="32">
        <v>0</v>
      </c>
      <c r="L265" s="100"/>
      <c r="M265" s="32">
        <v>81538.727807750896</v>
      </c>
      <c r="N265" s="100">
        <v>2.2953506828038072E-3</v>
      </c>
      <c r="O265" s="32">
        <v>0</v>
      </c>
      <c r="P265" s="100"/>
      <c r="Q265" s="32">
        <v>1803.2892253833002</v>
      </c>
      <c r="R265" s="100">
        <v>4.3411848059857233E-4</v>
      </c>
      <c r="S265" s="32">
        <v>32609.4801590157</v>
      </c>
      <c r="T265" s="100">
        <v>1.3819813033094871E-3</v>
      </c>
      <c r="U265" s="32">
        <v>0</v>
      </c>
      <c r="V265" s="100"/>
      <c r="W265" s="32">
        <v>0</v>
      </c>
      <c r="X265" s="100"/>
      <c r="Y265" s="32">
        <v>9891.0414012276997</v>
      </c>
      <c r="Z265" s="100">
        <v>3.6594483158948964E-4</v>
      </c>
      <c r="AA265" s="32">
        <v>0</v>
      </c>
      <c r="AB265" s="100"/>
      <c r="AC265" s="32">
        <v>125842.53859337758</v>
      </c>
      <c r="AD265" s="100">
        <v>1.0043227190193909E-3</v>
      </c>
    </row>
    <row r="266" spans="1:30" x14ac:dyDescent="0.25">
      <c r="A266" s="1" t="s">
        <v>745</v>
      </c>
      <c r="B266" t="s">
        <v>464</v>
      </c>
      <c r="C266" s="18" t="s">
        <v>464</v>
      </c>
      <c r="D266" s="18" t="s">
        <v>464</v>
      </c>
      <c r="E266" s="30">
        <v>0</v>
      </c>
      <c r="F266" s="17"/>
      <c r="G266" s="30">
        <v>0</v>
      </c>
      <c r="H266" s="17"/>
      <c r="I266" s="30">
        <v>0</v>
      </c>
      <c r="J266" s="17"/>
      <c r="K266" s="30">
        <v>27327.6381835824</v>
      </c>
      <c r="L266" s="17">
        <v>3.927013778514123E-3</v>
      </c>
      <c r="M266" s="30">
        <v>149770.14856095953</v>
      </c>
      <c r="N266" s="17">
        <v>4.2160948791544368E-3</v>
      </c>
      <c r="O266" s="30">
        <v>25570.116089775001</v>
      </c>
      <c r="P266" s="17">
        <v>3.1412906022167189E-3</v>
      </c>
      <c r="Q266" s="30">
        <v>8771.4060750113986</v>
      </c>
      <c r="R266" s="17">
        <v>2.1116021902629948E-3</v>
      </c>
      <c r="S266" s="30">
        <v>62554.741104255299</v>
      </c>
      <c r="T266" s="17">
        <v>2.6510536880038297E-3</v>
      </c>
      <c r="U266" s="30">
        <v>0</v>
      </c>
      <c r="V266" s="17"/>
      <c r="W266" s="30">
        <v>31195.541629525502</v>
      </c>
      <c r="X266" s="17">
        <v>6.109250022235572E-3</v>
      </c>
      <c r="Y266" s="30">
        <v>35214.338721904503</v>
      </c>
      <c r="Z266" s="17">
        <v>1.3028461544527638E-3</v>
      </c>
      <c r="AA266" s="30">
        <v>0</v>
      </c>
      <c r="AB266" s="17"/>
      <c r="AC266" s="30">
        <v>340403.9303650136</v>
      </c>
      <c r="AD266" s="17">
        <v>2.7166918653297803E-3</v>
      </c>
    </row>
    <row r="267" spans="1:30" x14ac:dyDescent="0.25">
      <c r="A267" s="5"/>
      <c r="C267" s="18"/>
      <c r="D267" s="18"/>
      <c r="E267" s="31"/>
      <c r="F267" s="104"/>
      <c r="G267" s="31"/>
      <c r="H267" s="104"/>
      <c r="I267" s="31"/>
      <c r="J267" s="104"/>
      <c r="K267" s="31"/>
      <c r="L267" s="104"/>
      <c r="M267" s="31"/>
      <c r="N267" s="104"/>
      <c r="O267" s="31"/>
      <c r="P267" s="104"/>
      <c r="Q267" s="31"/>
      <c r="R267" s="104"/>
      <c r="S267" s="31"/>
      <c r="T267" s="104"/>
      <c r="U267" s="31"/>
      <c r="V267" s="104"/>
      <c r="W267" s="31"/>
      <c r="X267" s="104"/>
      <c r="Y267" s="31"/>
      <c r="Z267" s="104"/>
      <c r="AA267" s="31"/>
      <c r="AB267" s="104"/>
      <c r="AC267" s="31"/>
      <c r="AD267" s="104"/>
    </row>
    <row r="268" spans="1:30" x14ac:dyDescent="0.25">
      <c r="A268" s="101" t="s">
        <v>84</v>
      </c>
      <c r="B268" t="s">
        <v>464</v>
      </c>
      <c r="C268" s="18" t="s">
        <v>464</v>
      </c>
      <c r="D268" s="18" t="s">
        <v>464</v>
      </c>
      <c r="E268" s="32">
        <v>0</v>
      </c>
      <c r="F268" s="100"/>
      <c r="G268" s="32">
        <v>0</v>
      </c>
      <c r="H268" s="100"/>
      <c r="I268" s="32">
        <v>0</v>
      </c>
      <c r="J268" s="100"/>
      <c r="K268" s="32">
        <v>23933.628660029401</v>
      </c>
      <c r="L268" s="100">
        <v>3.4392906143729928E-3</v>
      </c>
      <c r="M268" s="32">
        <v>134805.652025294</v>
      </c>
      <c r="N268" s="100">
        <v>3.7948377874085205E-3</v>
      </c>
      <c r="O268" s="32">
        <v>25570.116089775001</v>
      </c>
      <c r="P268" s="100">
        <v>3.1412906022167189E-3</v>
      </c>
      <c r="Q268" s="32">
        <v>3988.9381100049</v>
      </c>
      <c r="R268" s="100">
        <v>9.6028508746232347E-4</v>
      </c>
      <c r="S268" s="32">
        <v>51447.073572627298</v>
      </c>
      <c r="T268" s="100">
        <v>2.1803136217030889E-3</v>
      </c>
      <c r="U268" s="32">
        <v>0</v>
      </c>
      <c r="V268" s="100"/>
      <c r="W268" s="32">
        <v>31195.541629525502</v>
      </c>
      <c r="X268" s="100">
        <v>6.109250022235572E-3</v>
      </c>
      <c r="Y268" s="32">
        <v>2045.6092871819999</v>
      </c>
      <c r="Z268" s="100">
        <v>7.5682642072734361E-5</v>
      </c>
      <c r="AA268" s="32">
        <v>0</v>
      </c>
      <c r="AB268" s="100"/>
      <c r="AC268" s="32">
        <v>272986.55937443813</v>
      </c>
      <c r="AD268" s="100">
        <v>2.1786480679046945E-3</v>
      </c>
    </row>
    <row r="269" spans="1:30" x14ac:dyDescent="0.25">
      <c r="A269" s="102" t="s">
        <v>746</v>
      </c>
      <c r="B269" t="s">
        <v>213</v>
      </c>
      <c r="C269" s="18">
        <v>6.625</v>
      </c>
      <c r="D269" s="18">
        <v>1.3753424657534246</v>
      </c>
      <c r="E269" s="32">
        <v>0</v>
      </c>
      <c r="F269" s="100"/>
      <c r="G269" s="32">
        <v>0</v>
      </c>
      <c r="H269" s="100"/>
      <c r="I269" s="32">
        <v>0</v>
      </c>
      <c r="J269" s="100"/>
      <c r="K269" s="32">
        <v>23933.628660029401</v>
      </c>
      <c r="L269" s="100">
        <v>3.4392906143729928E-3</v>
      </c>
      <c r="M269" s="32">
        <v>134805.652025294</v>
      </c>
      <c r="N269" s="100">
        <v>3.7948377874085205E-3</v>
      </c>
      <c r="O269" s="32">
        <v>25570.116089775001</v>
      </c>
      <c r="P269" s="100">
        <v>3.1412906022167189E-3</v>
      </c>
      <c r="Q269" s="32">
        <v>3988.9381100049</v>
      </c>
      <c r="R269" s="100">
        <v>9.6028508746232347E-4</v>
      </c>
      <c r="S269" s="32">
        <v>51447.073572627298</v>
      </c>
      <c r="T269" s="100">
        <v>2.1803136217030889E-3</v>
      </c>
      <c r="U269" s="32">
        <v>0</v>
      </c>
      <c r="V269" s="100"/>
      <c r="W269" s="32">
        <v>31195.541629525502</v>
      </c>
      <c r="X269" s="100">
        <v>6.109250022235572E-3</v>
      </c>
      <c r="Y269" s="32">
        <v>2045.6092871819999</v>
      </c>
      <c r="Z269" s="100">
        <v>7.5682642072734361E-5</v>
      </c>
      <c r="AA269" s="32">
        <v>0</v>
      </c>
      <c r="AB269" s="100"/>
      <c r="AC269" s="32">
        <v>272986.55937443813</v>
      </c>
      <c r="AD269" s="100">
        <v>2.1786480679046945E-3</v>
      </c>
    </row>
    <row r="270" spans="1:30" x14ac:dyDescent="0.25">
      <c r="A270" s="101" t="s">
        <v>397</v>
      </c>
      <c r="B270" t="s">
        <v>464</v>
      </c>
      <c r="C270" s="18" t="s">
        <v>464</v>
      </c>
      <c r="D270" s="18" t="s">
        <v>464</v>
      </c>
      <c r="E270" s="32">
        <v>0</v>
      </c>
      <c r="F270" s="100"/>
      <c r="G270" s="32">
        <v>0</v>
      </c>
      <c r="H270" s="100"/>
      <c r="I270" s="32">
        <v>0</v>
      </c>
      <c r="J270" s="100"/>
      <c r="K270" s="32">
        <v>3394.0095235529998</v>
      </c>
      <c r="L270" s="100">
        <v>4.8772316414113056E-4</v>
      </c>
      <c r="M270" s="32">
        <v>14964.496535665501</v>
      </c>
      <c r="N270" s="100">
        <v>4.2125709174591628E-4</v>
      </c>
      <c r="O270" s="32">
        <v>0</v>
      </c>
      <c r="P270" s="100"/>
      <c r="Q270" s="32">
        <v>4782.4679650065</v>
      </c>
      <c r="R270" s="100">
        <v>1.1513171028006712E-3</v>
      </c>
      <c r="S270" s="32">
        <v>11107.667531628</v>
      </c>
      <c r="T270" s="100">
        <v>4.707400663007406E-4</v>
      </c>
      <c r="U270" s="32">
        <v>0</v>
      </c>
      <c r="V270" s="100"/>
      <c r="W270" s="32">
        <v>0</v>
      </c>
      <c r="X270" s="100"/>
      <c r="Y270" s="32">
        <v>33168.729434722503</v>
      </c>
      <c r="Z270" s="100">
        <v>1.2271635123800295E-3</v>
      </c>
      <c r="AA270" s="32">
        <v>0</v>
      </c>
      <c r="AB270" s="100"/>
      <c r="AC270" s="32">
        <v>67417.370990575509</v>
      </c>
      <c r="AD270" s="100">
        <v>5.380437974250858E-4</v>
      </c>
    </row>
    <row r="271" spans="1:30" x14ac:dyDescent="0.25">
      <c r="A271" s="102" t="s">
        <v>747</v>
      </c>
      <c r="B271" t="s">
        <v>213</v>
      </c>
      <c r="C271" s="18">
        <v>7.53125</v>
      </c>
      <c r="D271" s="18">
        <v>2.7095890410958905</v>
      </c>
      <c r="E271" s="32">
        <v>0</v>
      </c>
      <c r="F271" s="100"/>
      <c r="G271" s="32">
        <v>0</v>
      </c>
      <c r="H271" s="100"/>
      <c r="I271" s="32">
        <v>0</v>
      </c>
      <c r="J271" s="100"/>
      <c r="K271" s="32">
        <v>3394.0095235529998</v>
      </c>
      <c r="L271" s="100">
        <v>4.8772316414113056E-4</v>
      </c>
      <c r="M271" s="32">
        <v>14964.496535665501</v>
      </c>
      <c r="N271" s="100">
        <v>4.2125709174591628E-4</v>
      </c>
      <c r="O271" s="32">
        <v>0</v>
      </c>
      <c r="P271" s="100"/>
      <c r="Q271" s="32">
        <v>4782.4679650065</v>
      </c>
      <c r="R271" s="100">
        <v>1.1513171028006712E-3</v>
      </c>
      <c r="S271" s="32">
        <v>11107.667531628</v>
      </c>
      <c r="T271" s="100">
        <v>4.707400663007406E-4</v>
      </c>
      <c r="U271" s="32">
        <v>0</v>
      </c>
      <c r="V271" s="100"/>
      <c r="W271" s="32">
        <v>0</v>
      </c>
      <c r="X271" s="100"/>
      <c r="Y271" s="32">
        <v>33168.729434722503</v>
      </c>
      <c r="Z271" s="100">
        <v>1.2271635123800295E-3</v>
      </c>
      <c r="AA271" s="32">
        <v>0</v>
      </c>
      <c r="AB271" s="100"/>
      <c r="AC271" s="32">
        <v>67417.370990575509</v>
      </c>
      <c r="AD271" s="100">
        <v>5.380437974250858E-4</v>
      </c>
    </row>
    <row r="272" spans="1:30" x14ac:dyDescent="0.25">
      <c r="A272" s="1" t="s">
        <v>637</v>
      </c>
      <c r="B272" t="s">
        <v>464</v>
      </c>
      <c r="C272" s="18" t="s">
        <v>464</v>
      </c>
      <c r="D272" s="18" t="s">
        <v>464</v>
      </c>
      <c r="E272" s="30">
        <v>4500.0528908915994</v>
      </c>
      <c r="F272" s="17">
        <v>5.8460643806025586E-2</v>
      </c>
      <c r="G272" s="30">
        <v>48875.205660284497</v>
      </c>
      <c r="H272" s="17">
        <v>4.2112446670875769E-2</v>
      </c>
      <c r="I272" s="30">
        <v>1783.2626349606003</v>
      </c>
      <c r="J272" s="17">
        <v>9.642808410480281E-3</v>
      </c>
      <c r="K272" s="30">
        <v>292563.44743705622</v>
      </c>
      <c r="L272" s="17">
        <v>4.2041711817786584E-2</v>
      </c>
      <c r="M272" s="30">
        <v>113916.76994873071</v>
      </c>
      <c r="N272" s="17">
        <v>3.2068066637135784E-3</v>
      </c>
      <c r="O272" s="30">
        <v>9588.7706090475986</v>
      </c>
      <c r="P272" s="17">
        <v>1.1779811595402951E-3</v>
      </c>
      <c r="Q272" s="30">
        <v>93433.998045051398</v>
      </c>
      <c r="R272" s="17">
        <v>2.2493022581525218E-2</v>
      </c>
      <c r="S272" s="30">
        <v>188869.1712401523</v>
      </c>
      <c r="T272" s="17">
        <v>8.0042264443545459E-3</v>
      </c>
      <c r="U272" s="30">
        <v>0</v>
      </c>
      <c r="V272" s="17"/>
      <c r="W272" s="30">
        <v>52806.144769440907</v>
      </c>
      <c r="X272" s="17">
        <v>1.0341411761273806E-2</v>
      </c>
      <c r="Y272" s="30">
        <v>304772.10450582393</v>
      </c>
      <c r="Z272" s="17">
        <v>1.1275837592057265E-2</v>
      </c>
      <c r="AA272" s="30">
        <v>5630.1038438444002</v>
      </c>
      <c r="AB272" s="17">
        <v>7.3386275775511143E-4</v>
      </c>
      <c r="AC272" s="30">
        <v>1116739.0315852838</v>
      </c>
      <c r="AD272" s="17">
        <v>8.9124583242938173E-3</v>
      </c>
    </row>
    <row r="273" spans="1:30" x14ac:dyDescent="0.25">
      <c r="A273" s="5"/>
      <c r="C273" s="18"/>
      <c r="D273" s="18"/>
      <c r="E273" s="31"/>
      <c r="F273" s="104"/>
      <c r="G273" s="31"/>
      <c r="H273" s="104"/>
      <c r="I273" s="31"/>
      <c r="J273" s="104"/>
      <c r="K273" s="31"/>
      <c r="L273" s="104"/>
      <c r="M273" s="31"/>
      <c r="N273" s="104"/>
      <c r="O273" s="31"/>
      <c r="P273" s="104"/>
      <c r="Q273" s="31"/>
      <c r="R273" s="104"/>
      <c r="S273" s="31"/>
      <c r="T273" s="104"/>
      <c r="U273" s="31"/>
      <c r="V273" s="104"/>
      <c r="W273" s="31"/>
      <c r="X273" s="104"/>
      <c r="Y273" s="31"/>
      <c r="Z273" s="104"/>
      <c r="AA273" s="31"/>
      <c r="AB273" s="104"/>
      <c r="AC273" s="31"/>
      <c r="AD273" s="104"/>
    </row>
    <row r="274" spans="1:30" x14ac:dyDescent="0.25">
      <c r="A274" s="101" t="s">
        <v>398</v>
      </c>
      <c r="B274" t="s">
        <v>464</v>
      </c>
      <c r="C274" s="18" t="s">
        <v>464</v>
      </c>
      <c r="D274" s="18" t="s">
        <v>464</v>
      </c>
      <c r="E274" s="32">
        <v>3071.5018087068997</v>
      </c>
      <c r="F274" s="100">
        <v>3.9902191716862379E-2</v>
      </c>
      <c r="G274" s="32">
        <v>39114.622669919998</v>
      </c>
      <c r="H274" s="100">
        <v>3.3702414935860674E-2</v>
      </c>
      <c r="I274" s="32">
        <v>1783.2626349606003</v>
      </c>
      <c r="J274" s="100">
        <v>9.642808410480281E-3</v>
      </c>
      <c r="K274" s="32">
        <v>236030.22862401381</v>
      </c>
      <c r="L274" s="100">
        <v>3.3917821720473085E-2</v>
      </c>
      <c r="M274" s="32">
        <v>96963.145761230713</v>
      </c>
      <c r="N274" s="100">
        <v>2.7295547626717998E-3</v>
      </c>
      <c r="O274" s="32">
        <v>9588.7706090475986</v>
      </c>
      <c r="P274" s="100">
        <v>1.1779811595402951E-3</v>
      </c>
      <c r="Q274" s="32">
        <v>59102.9090653639</v>
      </c>
      <c r="R274" s="100">
        <v>1.422825840760939E-2</v>
      </c>
      <c r="S274" s="32">
        <v>98930.194925464806</v>
      </c>
      <c r="T274" s="100">
        <v>4.1926359774231451E-3</v>
      </c>
      <c r="U274" s="32">
        <v>0</v>
      </c>
      <c r="V274" s="100"/>
      <c r="W274" s="32">
        <v>45310.278060361605</v>
      </c>
      <c r="X274" s="100">
        <v>8.8734416133929607E-3</v>
      </c>
      <c r="Y274" s="32">
        <v>229976.39103914122</v>
      </c>
      <c r="Z274" s="100">
        <v>8.5085754143068449E-3</v>
      </c>
      <c r="AA274" s="32">
        <v>5630.1038438444002</v>
      </c>
      <c r="AB274" s="100">
        <v>7.3386275775511143E-4</v>
      </c>
      <c r="AC274" s="32">
        <v>825501.40904205525</v>
      </c>
      <c r="AD274" s="100">
        <v>6.5881523763784361E-3</v>
      </c>
    </row>
    <row r="275" spans="1:30" x14ac:dyDescent="0.25">
      <c r="A275" s="102" t="s">
        <v>817</v>
      </c>
      <c r="B275" t="s">
        <v>207</v>
      </c>
      <c r="C275" s="18">
        <v>5.25</v>
      </c>
      <c r="D275" s="18">
        <v>13.632876712328768</v>
      </c>
      <c r="E275" s="32">
        <v>1537.8330825</v>
      </c>
      <c r="F275" s="100">
        <v>1.9978145646048693E-2</v>
      </c>
      <c r="G275" s="32">
        <v>22623.233346999998</v>
      </c>
      <c r="H275" s="100">
        <v>1.9492904325975783E-2</v>
      </c>
      <c r="I275" s="32">
        <v>871.43874675000006</v>
      </c>
      <c r="J275" s="100">
        <v>4.7122149657809406E-3</v>
      </c>
      <c r="K275" s="32">
        <v>18795.737675</v>
      </c>
      <c r="L275" s="100">
        <v>2.7009696312287044E-3</v>
      </c>
      <c r="M275" s="32">
        <v>27339.254800000002</v>
      </c>
      <c r="N275" s="100">
        <v>7.6961192380244721E-4</v>
      </c>
      <c r="O275" s="32">
        <v>0</v>
      </c>
      <c r="P275" s="100"/>
      <c r="Q275" s="32">
        <v>1025.222055</v>
      </c>
      <c r="R275" s="100">
        <v>2.4680890593029752E-4</v>
      </c>
      <c r="S275" s="32">
        <v>2392.1847950000001</v>
      </c>
      <c r="T275" s="100">
        <v>1.0138017057095665E-4</v>
      </c>
      <c r="U275" s="32">
        <v>0</v>
      </c>
      <c r="V275" s="100"/>
      <c r="W275" s="32">
        <v>0</v>
      </c>
      <c r="X275" s="100"/>
      <c r="Y275" s="32">
        <v>49552.399325000006</v>
      </c>
      <c r="Z275" s="100">
        <v>1.8333200408595499E-3</v>
      </c>
      <c r="AA275" s="32">
        <v>0</v>
      </c>
      <c r="AB275" s="100"/>
      <c r="AC275" s="32">
        <v>124137.30382625</v>
      </c>
      <c r="AD275" s="100">
        <v>9.9071360053663566E-4</v>
      </c>
    </row>
    <row r="276" spans="1:30" x14ac:dyDescent="0.25">
      <c r="A276" s="102" t="s">
        <v>922</v>
      </c>
      <c r="B276" t="s">
        <v>213</v>
      </c>
      <c r="C276" s="18">
        <v>6.25</v>
      </c>
      <c r="D276" s="18">
        <v>0.15068493150684931</v>
      </c>
      <c r="E276" s="32">
        <v>358.54012984299999</v>
      </c>
      <c r="F276" s="100">
        <v>4.6578312142382091E-3</v>
      </c>
      <c r="G276" s="32">
        <v>665.860241137</v>
      </c>
      <c r="H276" s="100">
        <v>5.7372656577738413E-4</v>
      </c>
      <c r="I276" s="32">
        <v>0</v>
      </c>
      <c r="J276" s="100"/>
      <c r="K276" s="32">
        <v>0</v>
      </c>
      <c r="L276" s="100"/>
      <c r="M276" s="32">
        <v>0</v>
      </c>
      <c r="N276" s="100"/>
      <c r="O276" s="32">
        <v>0</v>
      </c>
      <c r="P276" s="100"/>
      <c r="Q276" s="32">
        <v>0</v>
      </c>
      <c r="R276" s="100"/>
      <c r="S276" s="32">
        <v>0</v>
      </c>
      <c r="T276" s="100"/>
      <c r="U276" s="32">
        <v>0</v>
      </c>
      <c r="V276" s="100"/>
      <c r="W276" s="32">
        <v>0</v>
      </c>
      <c r="X276" s="100"/>
      <c r="Y276" s="32">
        <v>0</v>
      </c>
      <c r="Z276" s="100"/>
      <c r="AA276" s="32">
        <v>0</v>
      </c>
      <c r="AB276" s="100"/>
      <c r="AC276" s="32">
        <v>1024.4003709799999</v>
      </c>
      <c r="AD276" s="100">
        <v>8.1755229785331742E-6</v>
      </c>
    </row>
    <row r="277" spans="1:30" x14ac:dyDescent="0.25">
      <c r="A277" s="102" t="s">
        <v>751</v>
      </c>
      <c r="B277" t="s">
        <v>207</v>
      </c>
      <c r="C277" s="18">
        <v>4.75</v>
      </c>
      <c r="D277" s="18">
        <v>6.1972602739726028</v>
      </c>
      <c r="E277" s="32">
        <v>387.06963926430001</v>
      </c>
      <c r="F277" s="100">
        <v>5.0284609665273688E-3</v>
      </c>
      <c r="G277" s="32">
        <v>4345.7364044674005</v>
      </c>
      <c r="H277" s="100">
        <v>3.744426035787069E-3</v>
      </c>
      <c r="I277" s="32">
        <v>809.32742755260006</v>
      </c>
      <c r="J277" s="100">
        <v>4.3763544260035534E-3</v>
      </c>
      <c r="K277" s="32">
        <v>31518.025080821801</v>
      </c>
      <c r="L277" s="100">
        <v>4.5291773087913299E-3</v>
      </c>
      <c r="M277" s="32">
        <v>11260.2076876889</v>
      </c>
      <c r="N277" s="100">
        <v>3.1697974814358729E-4</v>
      </c>
      <c r="O277" s="32">
        <v>9588.7706090475986</v>
      </c>
      <c r="P277" s="100">
        <v>1.1779811595402951E-3</v>
      </c>
      <c r="Q277" s="32">
        <v>0</v>
      </c>
      <c r="R277" s="100"/>
      <c r="S277" s="32">
        <v>0</v>
      </c>
      <c r="T277" s="100"/>
      <c r="U277" s="32">
        <v>0</v>
      </c>
      <c r="V277" s="100"/>
      <c r="W277" s="32">
        <v>29909.9266704238</v>
      </c>
      <c r="X277" s="100">
        <v>5.8574786854608072E-3</v>
      </c>
      <c r="Y277" s="32">
        <v>87565.708846293594</v>
      </c>
      <c r="Z277" s="100">
        <v>3.2397214081819319E-3</v>
      </c>
      <c r="AA277" s="32">
        <v>5630.1038438444002</v>
      </c>
      <c r="AB277" s="100">
        <v>7.3386275775511143E-4</v>
      </c>
      <c r="AC277" s="32">
        <v>181014.87620940438</v>
      </c>
      <c r="AD277" s="100">
        <v>1.4446414915787029E-3</v>
      </c>
    </row>
    <row r="278" spans="1:30" x14ac:dyDescent="0.25">
      <c r="A278" s="102" t="s">
        <v>984</v>
      </c>
      <c r="B278" t="s">
        <v>213</v>
      </c>
      <c r="C278" s="18">
        <v>4.8500000000000005</v>
      </c>
      <c r="D278" s="18">
        <v>0.4</v>
      </c>
      <c r="E278" s="32">
        <v>102.49646065799999</v>
      </c>
      <c r="F278" s="100">
        <v>1.3315419225480368E-3</v>
      </c>
      <c r="G278" s="32">
        <v>1024.96460658</v>
      </c>
      <c r="H278" s="100">
        <v>8.8314241855374652E-4</v>
      </c>
      <c r="I278" s="32">
        <v>102.49646065799999</v>
      </c>
      <c r="J278" s="100">
        <v>5.5423901869578536E-4</v>
      </c>
      <c r="K278" s="32">
        <v>0</v>
      </c>
      <c r="L278" s="100"/>
      <c r="M278" s="32">
        <v>0</v>
      </c>
      <c r="N278" s="100"/>
      <c r="O278" s="32">
        <v>0</v>
      </c>
      <c r="P278" s="100"/>
      <c r="Q278" s="32">
        <v>0</v>
      </c>
      <c r="R278" s="100"/>
      <c r="S278" s="32">
        <v>0</v>
      </c>
      <c r="T278" s="100"/>
      <c r="U278" s="32">
        <v>0</v>
      </c>
      <c r="V278" s="100"/>
      <c r="W278" s="32">
        <v>0</v>
      </c>
      <c r="X278" s="100"/>
      <c r="Y278" s="32">
        <v>0</v>
      </c>
      <c r="Z278" s="100"/>
      <c r="AA278" s="32">
        <v>0</v>
      </c>
      <c r="AB278" s="100"/>
      <c r="AC278" s="32">
        <v>1229.9575278960001</v>
      </c>
      <c r="AD278" s="100">
        <v>9.8160312284091566E-6</v>
      </c>
    </row>
    <row r="279" spans="1:30" x14ac:dyDescent="0.25">
      <c r="A279" s="102" t="s">
        <v>748</v>
      </c>
      <c r="B279" t="s">
        <v>213</v>
      </c>
      <c r="C279" s="18">
        <v>5.9</v>
      </c>
      <c r="D279" s="18">
        <v>1.6246575342465754</v>
      </c>
      <c r="E279" s="32">
        <v>0</v>
      </c>
      <c r="F279" s="100"/>
      <c r="G279" s="32">
        <v>0</v>
      </c>
      <c r="H279" s="100"/>
      <c r="I279" s="32">
        <v>0</v>
      </c>
      <c r="J279" s="100"/>
      <c r="K279" s="32">
        <v>653.38038247199995</v>
      </c>
      <c r="L279" s="100">
        <v>9.3891530154985924E-5</v>
      </c>
      <c r="M279" s="32">
        <v>706.35717023999996</v>
      </c>
      <c r="N279" s="100">
        <v>1.9884261829991761E-5</v>
      </c>
      <c r="O279" s="32">
        <v>0</v>
      </c>
      <c r="P279" s="100"/>
      <c r="Q279" s="32">
        <v>653.38038247199995</v>
      </c>
      <c r="R279" s="100">
        <v>1.572928484787948E-4</v>
      </c>
      <c r="S279" s="32">
        <v>706.35717023999996</v>
      </c>
      <c r="T279" s="100">
        <v>2.9935233495600185E-5</v>
      </c>
      <c r="U279" s="32">
        <v>0</v>
      </c>
      <c r="V279" s="100"/>
      <c r="W279" s="32">
        <v>0</v>
      </c>
      <c r="X279" s="100"/>
      <c r="Y279" s="32">
        <v>0</v>
      </c>
      <c r="Z279" s="100"/>
      <c r="AA279" s="32">
        <v>0</v>
      </c>
      <c r="AB279" s="100"/>
      <c r="AC279" s="32">
        <v>2719.475105424</v>
      </c>
      <c r="AD279" s="100">
        <v>2.1703556386526246E-5</v>
      </c>
    </row>
    <row r="280" spans="1:30" x14ac:dyDescent="0.25">
      <c r="A280" s="102" t="s">
        <v>749</v>
      </c>
      <c r="B280" t="s">
        <v>213</v>
      </c>
      <c r="C280" s="18">
        <v>6.65</v>
      </c>
      <c r="D280" s="18">
        <v>2.3397260273972602</v>
      </c>
      <c r="E280" s="32">
        <v>0</v>
      </c>
      <c r="F280" s="100"/>
      <c r="G280" s="32">
        <v>0</v>
      </c>
      <c r="H280" s="100"/>
      <c r="I280" s="32">
        <v>0</v>
      </c>
      <c r="J280" s="100"/>
      <c r="K280" s="32">
        <v>1475.5960335339998</v>
      </c>
      <c r="L280" s="100">
        <v>2.1204488716811519E-4</v>
      </c>
      <c r="M280" s="32">
        <v>1012.5641747354</v>
      </c>
      <c r="N280" s="100">
        <v>2.8504122302980565E-5</v>
      </c>
      <c r="O280" s="32">
        <v>0</v>
      </c>
      <c r="P280" s="100"/>
      <c r="Q280" s="32">
        <v>0</v>
      </c>
      <c r="R280" s="100"/>
      <c r="S280" s="32">
        <v>0</v>
      </c>
      <c r="T280" s="100"/>
      <c r="U280" s="32">
        <v>0</v>
      </c>
      <c r="V280" s="100"/>
      <c r="W280" s="32">
        <v>0</v>
      </c>
      <c r="X280" s="100"/>
      <c r="Y280" s="32">
        <v>0</v>
      </c>
      <c r="Z280" s="100"/>
      <c r="AA280" s="32">
        <v>0</v>
      </c>
      <c r="AB280" s="100"/>
      <c r="AC280" s="32">
        <v>2488.1602082693998</v>
      </c>
      <c r="AD280" s="100">
        <v>1.9857481052567399E-5</v>
      </c>
    </row>
    <row r="281" spans="1:30" x14ac:dyDescent="0.25">
      <c r="A281" s="102" t="s">
        <v>750</v>
      </c>
      <c r="B281" t="s">
        <v>213</v>
      </c>
      <c r="C281" s="18">
        <v>6.65</v>
      </c>
      <c r="D281" s="18">
        <v>11.413698630136986</v>
      </c>
      <c r="E281" s="32">
        <v>0</v>
      </c>
      <c r="F281" s="100"/>
      <c r="G281" s="32">
        <v>0</v>
      </c>
      <c r="H281" s="100"/>
      <c r="I281" s="32">
        <v>0</v>
      </c>
      <c r="J281" s="100"/>
      <c r="K281" s="32">
        <v>6894.7709945999995</v>
      </c>
      <c r="L281" s="100">
        <v>9.9078670881115757E-4</v>
      </c>
      <c r="M281" s="32">
        <v>22366.637106482402</v>
      </c>
      <c r="N281" s="100">
        <v>6.2963057107581148E-4</v>
      </c>
      <c r="O281" s="32">
        <v>0</v>
      </c>
      <c r="P281" s="100"/>
      <c r="Q281" s="32">
        <v>2298.2569982</v>
      </c>
      <c r="R281" s="100">
        <v>5.5327554894670276E-4</v>
      </c>
      <c r="S281" s="32">
        <v>22366.637106482402</v>
      </c>
      <c r="T281" s="100">
        <v>9.4789227391351013E-4</v>
      </c>
      <c r="U281" s="32">
        <v>0</v>
      </c>
      <c r="V281" s="100"/>
      <c r="W281" s="32">
        <v>0</v>
      </c>
      <c r="X281" s="100"/>
      <c r="Y281" s="32">
        <v>0</v>
      </c>
      <c r="Z281" s="100"/>
      <c r="AA281" s="32">
        <v>0</v>
      </c>
      <c r="AB281" s="100"/>
      <c r="AC281" s="32">
        <v>53926.302205764798</v>
      </c>
      <c r="AD281" s="100">
        <v>4.3037442714784197E-4</v>
      </c>
    </row>
    <row r="282" spans="1:30" x14ac:dyDescent="0.25">
      <c r="A282" s="102" t="s">
        <v>945</v>
      </c>
      <c r="B282" t="s">
        <v>213</v>
      </c>
      <c r="C282" s="18">
        <v>5.65</v>
      </c>
      <c r="D282" s="18">
        <v>4.1698630136986301</v>
      </c>
      <c r="E282" s="32">
        <v>0</v>
      </c>
      <c r="F282" s="100"/>
      <c r="G282" s="32">
        <v>0</v>
      </c>
      <c r="H282" s="100"/>
      <c r="I282" s="32">
        <v>0</v>
      </c>
      <c r="J282" s="100"/>
      <c r="K282" s="32">
        <v>19268.479156000001</v>
      </c>
      <c r="L282" s="100">
        <v>2.7689031385845458E-3</v>
      </c>
      <c r="M282" s="32">
        <v>0</v>
      </c>
      <c r="N282" s="100"/>
      <c r="O282" s="32">
        <v>0</v>
      </c>
      <c r="P282" s="100"/>
      <c r="Q282" s="32">
        <v>9634.2395780000006</v>
      </c>
      <c r="R282" s="100">
        <v>2.3193181595342785E-3</v>
      </c>
      <c r="S282" s="32">
        <v>19268.479156000001</v>
      </c>
      <c r="T282" s="100">
        <v>8.1659314429268523E-4</v>
      </c>
      <c r="U282" s="32">
        <v>0</v>
      </c>
      <c r="V282" s="100"/>
      <c r="W282" s="32">
        <v>0</v>
      </c>
      <c r="X282" s="100"/>
      <c r="Y282" s="32">
        <v>0</v>
      </c>
      <c r="Z282" s="100"/>
      <c r="AA282" s="32">
        <v>0</v>
      </c>
      <c r="AB282" s="100"/>
      <c r="AC282" s="32">
        <v>48171.197890000003</v>
      </c>
      <c r="AD282" s="100">
        <v>3.8444415524411461E-4</v>
      </c>
    </row>
    <row r="283" spans="1:30" x14ac:dyDescent="0.25">
      <c r="A283" s="102" t="s">
        <v>818</v>
      </c>
      <c r="B283" t="s">
        <v>207</v>
      </c>
      <c r="C283" s="18">
        <v>3.25</v>
      </c>
      <c r="D283" s="18">
        <v>3.6246575342465754</v>
      </c>
      <c r="E283" s="32">
        <v>0</v>
      </c>
      <c r="F283" s="100"/>
      <c r="G283" s="32">
        <v>0</v>
      </c>
      <c r="H283" s="100"/>
      <c r="I283" s="32">
        <v>0</v>
      </c>
      <c r="J283" s="100"/>
      <c r="K283" s="32">
        <v>123146.11447950201</v>
      </c>
      <c r="L283" s="100">
        <v>1.769624162478892E-2</v>
      </c>
      <c r="M283" s="32">
        <v>0</v>
      </c>
      <c r="N283" s="100"/>
      <c r="O283" s="32">
        <v>0</v>
      </c>
      <c r="P283" s="100"/>
      <c r="Q283" s="32">
        <v>33352.072671531903</v>
      </c>
      <c r="R283" s="100">
        <v>8.0290787019486852E-3</v>
      </c>
      <c r="S283" s="32">
        <v>41732.8499069424</v>
      </c>
      <c r="T283" s="100">
        <v>1.7686273446855315E-3</v>
      </c>
      <c r="U283" s="32">
        <v>0</v>
      </c>
      <c r="V283" s="100"/>
      <c r="W283" s="32">
        <v>11972.5389077294</v>
      </c>
      <c r="X283" s="100">
        <v>2.3446694549144982E-3</v>
      </c>
      <c r="Y283" s="32">
        <v>17103.627011041997</v>
      </c>
      <c r="Z283" s="100">
        <v>6.3279321683441044E-4</v>
      </c>
      <c r="AA283" s="32">
        <v>0</v>
      </c>
      <c r="AB283" s="100"/>
      <c r="AC283" s="32">
        <v>227307.20297674768</v>
      </c>
      <c r="AD283" s="100">
        <v>1.814090773263481E-3</v>
      </c>
    </row>
    <row r="284" spans="1:30" x14ac:dyDescent="0.25">
      <c r="A284" s="102" t="s">
        <v>946</v>
      </c>
      <c r="B284" t="s">
        <v>213</v>
      </c>
      <c r="C284" s="18">
        <v>4.5</v>
      </c>
      <c r="D284" s="18">
        <v>0.11506849315068493</v>
      </c>
      <c r="E284" s="32">
        <v>0</v>
      </c>
      <c r="F284" s="100"/>
      <c r="G284" s="32">
        <v>0</v>
      </c>
      <c r="H284" s="100"/>
      <c r="I284" s="32">
        <v>0</v>
      </c>
      <c r="J284" s="100"/>
      <c r="K284" s="32">
        <v>0</v>
      </c>
      <c r="L284" s="100"/>
      <c r="M284" s="32">
        <v>0</v>
      </c>
      <c r="N284" s="100"/>
      <c r="O284" s="32">
        <v>0</v>
      </c>
      <c r="P284" s="100"/>
      <c r="Q284" s="32">
        <v>0</v>
      </c>
      <c r="R284" s="100"/>
      <c r="S284" s="32">
        <v>12463.6867908</v>
      </c>
      <c r="T284" s="100">
        <v>5.2820781046486139E-4</v>
      </c>
      <c r="U284" s="32">
        <v>0</v>
      </c>
      <c r="V284" s="100"/>
      <c r="W284" s="32">
        <v>0</v>
      </c>
      <c r="X284" s="100"/>
      <c r="Y284" s="32">
        <v>0</v>
      </c>
      <c r="Z284" s="100"/>
      <c r="AA284" s="32">
        <v>0</v>
      </c>
      <c r="AB284" s="100"/>
      <c r="AC284" s="32">
        <v>12463.6867908</v>
      </c>
      <c r="AD284" s="100">
        <v>9.9470051595105475E-5</v>
      </c>
    </row>
    <row r="285" spans="1:30" x14ac:dyDescent="0.25">
      <c r="A285" s="102" t="s">
        <v>1033</v>
      </c>
      <c r="B285" t="s">
        <v>207</v>
      </c>
      <c r="C285" s="18">
        <v>4.75</v>
      </c>
      <c r="D285" s="18">
        <v>9.6301369863013697</v>
      </c>
      <c r="E285" s="32">
        <v>685.56249644160005</v>
      </c>
      <c r="F285" s="100">
        <v>8.9062119675000703E-3</v>
      </c>
      <c r="G285" s="32">
        <v>10454.828070735601</v>
      </c>
      <c r="H285" s="100">
        <v>9.0082155897666886E-3</v>
      </c>
      <c r="I285" s="32">
        <v>0</v>
      </c>
      <c r="J285" s="100"/>
      <c r="K285" s="32">
        <v>34278.124822083999</v>
      </c>
      <c r="L285" s="100">
        <v>4.9258068909453284E-3</v>
      </c>
      <c r="M285" s="32">
        <v>34278.124822083999</v>
      </c>
      <c r="N285" s="100">
        <v>9.6494413551698145E-4</v>
      </c>
      <c r="O285" s="32">
        <v>0</v>
      </c>
      <c r="P285" s="100"/>
      <c r="Q285" s="32">
        <v>0</v>
      </c>
      <c r="R285" s="100"/>
      <c r="S285" s="32">
        <v>0</v>
      </c>
      <c r="T285" s="100"/>
      <c r="U285" s="32">
        <v>0</v>
      </c>
      <c r="V285" s="100"/>
      <c r="W285" s="32">
        <v>3427.8124822084001</v>
      </c>
      <c r="X285" s="100">
        <v>6.7129347301765597E-4</v>
      </c>
      <c r="Y285" s="32">
        <v>75754.655856805592</v>
      </c>
      <c r="Z285" s="100">
        <v>2.8027407484309532E-3</v>
      </c>
      <c r="AA285" s="32">
        <v>0</v>
      </c>
      <c r="AB285" s="100"/>
      <c r="AC285" s="32">
        <v>158879.10855035923</v>
      </c>
      <c r="AD285" s="100">
        <v>1.2679806055904755E-3</v>
      </c>
    </row>
    <row r="286" spans="1:30" x14ac:dyDescent="0.25">
      <c r="A286" s="102" t="s">
        <v>1034</v>
      </c>
      <c r="B286" t="s">
        <v>213</v>
      </c>
      <c r="C286" s="18">
        <v>4.8</v>
      </c>
      <c r="D286" s="18">
        <v>0.63013698630136983</v>
      </c>
      <c r="E286" s="32">
        <v>0</v>
      </c>
      <c r="F286" s="100"/>
      <c r="G286" s="32">
        <v>0</v>
      </c>
      <c r="H286" s="100"/>
      <c r="I286" s="32">
        <v>0</v>
      </c>
      <c r="J286" s="100"/>
      <c r="K286" s="32">
        <v>0</v>
      </c>
      <c r="L286" s="100"/>
      <c r="M286" s="32">
        <v>0</v>
      </c>
      <c r="N286" s="100"/>
      <c r="O286" s="32">
        <v>0</v>
      </c>
      <c r="P286" s="100"/>
      <c r="Q286" s="32">
        <v>12139.737380160001</v>
      </c>
      <c r="R286" s="100">
        <v>2.9224842427706317E-3</v>
      </c>
      <c r="S286" s="32">
        <v>0</v>
      </c>
      <c r="T286" s="100"/>
      <c r="U286" s="32">
        <v>0</v>
      </c>
      <c r="V286" s="100"/>
      <c r="W286" s="32">
        <v>0</v>
      </c>
      <c r="X286" s="100"/>
      <c r="Y286" s="32">
        <v>0</v>
      </c>
      <c r="Z286" s="100"/>
      <c r="AA286" s="32">
        <v>0</v>
      </c>
      <c r="AB286" s="100"/>
      <c r="AC286" s="32">
        <v>12139.737380160001</v>
      </c>
      <c r="AD286" s="100">
        <v>9.6884679776042262E-5</v>
      </c>
    </row>
    <row r="287" spans="1:30" x14ac:dyDescent="0.25">
      <c r="A287" s="101" t="s">
        <v>402</v>
      </c>
      <c r="B287" t="s">
        <v>464</v>
      </c>
      <c r="C287" s="18" t="s">
        <v>464</v>
      </c>
      <c r="D287" s="18" t="s">
        <v>464</v>
      </c>
      <c r="E287" s="32">
        <v>1428.5510821847001</v>
      </c>
      <c r="F287" s="100">
        <v>1.8558452089163201E-2</v>
      </c>
      <c r="G287" s="32">
        <v>9760.5829903645008</v>
      </c>
      <c r="H287" s="100">
        <v>8.4100317350150975E-3</v>
      </c>
      <c r="I287" s="32">
        <v>0</v>
      </c>
      <c r="J287" s="100"/>
      <c r="K287" s="32">
        <v>56533.218813042404</v>
      </c>
      <c r="L287" s="100">
        <v>8.1238900973135009E-3</v>
      </c>
      <c r="M287" s="32">
        <v>16953.624187500001</v>
      </c>
      <c r="N287" s="100">
        <v>4.7725190104177877E-4</v>
      </c>
      <c r="O287" s="32">
        <v>0</v>
      </c>
      <c r="P287" s="100"/>
      <c r="Q287" s="32">
        <v>34331.088979687498</v>
      </c>
      <c r="R287" s="100">
        <v>8.2647641739158305E-3</v>
      </c>
      <c r="S287" s="32">
        <v>89938.976314687505</v>
      </c>
      <c r="T287" s="100">
        <v>3.8115904669314016E-3</v>
      </c>
      <c r="U287" s="32">
        <v>0</v>
      </c>
      <c r="V287" s="100"/>
      <c r="W287" s="32">
        <v>7495.8667090792997</v>
      </c>
      <c r="X287" s="100">
        <v>1.4679701478808448E-3</v>
      </c>
      <c r="Y287" s="32">
        <v>74795.713466682704</v>
      </c>
      <c r="Z287" s="100">
        <v>2.7672621777504194E-3</v>
      </c>
      <c r="AA287" s="32">
        <v>0</v>
      </c>
      <c r="AB287" s="100"/>
      <c r="AC287" s="32">
        <v>291237.62254322862</v>
      </c>
      <c r="AD287" s="100">
        <v>2.3243059479153803E-3</v>
      </c>
    </row>
    <row r="288" spans="1:30" x14ac:dyDescent="0.25">
      <c r="A288" s="102" t="s">
        <v>837</v>
      </c>
      <c r="B288" t="s">
        <v>207</v>
      </c>
      <c r="C288" s="18">
        <v>3.5</v>
      </c>
      <c r="D288" s="18">
        <v>7.1753424657534248</v>
      </c>
      <c r="E288" s="32">
        <v>309.61188580970003</v>
      </c>
      <c r="F288" s="100">
        <v>4.0221994303819269E-3</v>
      </c>
      <c r="G288" s="32">
        <v>368.27519048950001</v>
      </c>
      <c r="H288" s="100">
        <v>3.1731773012871672E-4</v>
      </c>
      <c r="I288" s="32">
        <v>0</v>
      </c>
      <c r="J288" s="100"/>
      <c r="K288" s="32">
        <v>35849.797304292406</v>
      </c>
      <c r="L288" s="100">
        <v>5.1516580768942045E-3</v>
      </c>
      <c r="M288" s="32">
        <v>0</v>
      </c>
      <c r="N288" s="100"/>
      <c r="O288" s="32">
        <v>0</v>
      </c>
      <c r="P288" s="100"/>
      <c r="Q288" s="32">
        <v>0</v>
      </c>
      <c r="R288" s="100"/>
      <c r="S288" s="32">
        <v>0</v>
      </c>
      <c r="T288" s="100"/>
      <c r="U288" s="32">
        <v>0</v>
      </c>
      <c r="V288" s="100"/>
      <c r="W288" s="32">
        <v>7495.8667090792997</v>
      </c>
      <c r="X288" s="100">
        <v>1.4679701478808448E-3</v>
      </c>
      <c r="Y288" s="32">
        <v>74795.713466682704</v>
      </c>
      <c r="Z288" s="100">
        <v>2.7672621777504194E-3</v>
      </c>
      <c r="AA288" s="32">
        <v>0</v>
      </c>
      <c r="AB288" s="100"/>
      <c r="AC288" s="32">
        <v>118819.26455635359</v>
      </c>
      <c r="AD288" s="100">
        <v>9.4827145244351591E-4</v>
      </c>
    </row>
    <row r="289" spans="1:30" x14ac:dyDescent="0.25">
      <c r="A289" s="102" t="s">
        <v>752</v>
      </c>
      <c r="B289" t="s">
        <v>207</v>
      </c>
      <c r="C289" s="18">
        <v>3.375</v>
      </c>
      <c r="D289" s="18">
        <v>3.3397260273972602</v>
      </c>
      <c r="E289" s="32">
        <v>1118.9391963750002</v>
      </c>
      <c r="F289" s="100">
        <v>1.4536252658781276E-2</v>
      </c>
      <c r="G289" s="32">
        <v>9392.3077998750014</v>
      </c>
      <c r="H289" s="100">
        <v>8.0927140048863803E-3</v>
      </c>
      <c r="I289" s="32">
        <v>0</v>
      </c>
      <c r="J289" s="100"/>
      <c r="K289" s="32">
        <v>20683.421508749998</v>
      </c>
      <c r="L289" s="100">
        <v>2.9722320204192965E-3</v>
      </c>
      <c r="M289" s="32">
        <v>16953.624187500001</v>
      </c>
      <c r="N289" s="100">
        <v>4.7725190104177877E-4</v>
      </c>
      <c r="O289" s="32">
        <v>0</v>
      </c>
      <c r="P289" s="100"/>
      <c r="Q289" s="32">
        <v>34331.088979687498</v>
      </c>
      <c r="R289" s="100">
        <v>8.2647641739158305E-3</v>
      </c>
      <c r="S289" s="32">
        <v>89938.976314687505</v>
      </c>
      <c r="T289" s="100">
        <v>3.8115904669314016E-3</v>
      </c>
      <c r="U289" s="32">
        <v>0</v>
      </c>
      <c r="V289" s="100"/>
      <c r="W289" s="32">
        <v>0</v>
      </c>
      <c r="X289" s="100"/>
      <c r="Y289" s="32">
        <v>0</v>
      </c>
      <c r="Z289" s="100"/>
      <c r="AA289" s="32">
        <v>0</v>
      </c>
      <c r="AB289" s="100"/>
      <c r="AC289" s="32">
        <v>172418.35798687499</v>
      </c>
      <c r="AD289" s="100">
        <v>1.3760344954718646E-3</v>
      </c>
    </row>
    <row r="290" spans="1:30" x14ac:dyDescent="0.25">
      <c r="A290" s="1" t="s">
        <v>384</v>
      </c>
      <c r="B290" t="s">
        <v>464</v>
      </c>
      <c r="C290" s="18" t="s">
        <v>464</v>
      </c>
      <c r="D290" s="18" t="s">
        <v>464</v>
      </c>
      <c r="E290" s="30">
        <v>0</v>
      </c>
      <c r="F290" s="17"/>
      <c r="G290" s="30">
        <v>0</v>
      </c>
      <c r="H290" s="17"/>
      <c r="I290" s="30">
        <v>0</v>
      </c>
      <c r="J290" s="17"/>
      <c r="K290" s="30">
        <v>0</v>
      </c>
      <c r="L290" s="17"/>
      <c r="M290" s="30">
        <v>0</v>
      </c>
      <c r="N290" s="17"/>
      <c r="O290" s="30">
        <v>0</v>
      </c>
      <c r="P290" s="17"/>
      <c r="Q290" s="30">
        <v>0</v>
      </c>
      <c r="R290" s="17"/>
      <c r="S290" s="30">
        <v>11585.0644188851</v>
      </c>
      <c r="T290" s="17">
        <v>4.9097202244448356E-4</v>
      </c>
      <c r="U290" s="30">
        <v>0</v>
      </c>
      <c r="V290" s="17"/>
      <c r="W290" s="30">
        <v>0</v>
      </c>
      <c r="X290" s="17"/>
      <c r="Y290" s="30">
        <v>0</v>
      </c>
      <c r="Z290" s="17"/>
      <c r="AA290" s="30">
        <v>0</v>
      </c>
      <c r="AB290" s="17"/>
      <c r="AC290" s="30">
        <v>11585.0644188851</v>
      </c>
      <c r="AD290" s="17">
        <v>9.2457952034684851E-5</v>
      </c>
    </row>
    <row r="291" spans="1:30" x14ac:dyDescent="0.25">
      <c r="A291" s="5"/>
      <c r="C291" s="18"/>
      <c r="D291" s="18"/>
      <c r="E291" s="31"/>
      <c r="F291" s="104"/>
      <c r="G291" s="31"/>
      <c r="H291" s="104"/>
      <c r="I291" s="31"/>
      <c r="J291" s="104"/>
      <c r="K291" s="31"/>
      <c r="L291" s="104"/>
      <c r="M291" s="31"/>
      <c r="N291" s="104"/>
      <c r="O291" s="31"/>
      <c r="P291" s="104"/>
      <c r="Q291" s="31"/>
      <c r="R291" s="104"/>
      <c r="S291" s="31"/>
      <c r="T291" s="104"/>
      <c r="U291" s="31"/>
      <c r="V291" s="104"/>
      <c r="W291" s="31"/>
      <c r="X291" s="104"/>
      <c r="Y291" s="31"/>
      <c r="Z291" s="104"/>
      <c r="AA291" s="31"/>
      <c r="AB291" s="104"/>
      <c r="AC291" s="31"/>
      <c r="AD291" s="104"/>
    </row>
    <row r="292" spans="1:30" x14ac:dyDescent="0.25">
      <c r="A292" s="101" t="s">
        <v>118</v>
      </c>
      <c r="B292" t="s">
        <v>464</v>
      </c>
      <c r="C292" s="18" t="s">
        <v>464</v>
      </c>
      <c r="D292" s="18" t="s">
        <v>464</v>
      </c>
      <c r="E292" s="32">
        <v>0</v>
      </c>
      <c r="F292" s="100"/>
      <c r="G292" s="32">
        <v>0</v>
      </c>
      <c r="H292" s="100"/>
      <c r="I292" s="32">
        <v>0</v>
      </c>
      <c r="J292" s="100"/>
      <c r="K292" s="32">
        <v>0</v>
      </c>
      <c r="L292" s="100"/>
      <c r="M292" s="32">
        <v>0</v>
      </c>
      <c r="N292" s="100"/>
      <c r="O292" s="32">
        <v>0</v>
      </c>
      <c r="P292" s="100"/>
      <c r="Q292" s="32">
        <v>0</v>
      </c>
      <c r="R292" s="100"/>
      <c r="S292" s="32">
        <v>11585.0644188851</v>
      </c>
      <c r="T292" s="100">
        <v>4.9097202244448356E-4</v>
      </c>
      <c r="U292" s="32">
        <v>0</v>
      </c>
      <c r="V292" s="100"/>
      <c r="W292" s="32">
        <v>0</v>
      </c>
      <c r="X292" s="100"/>
      <c r="Y292" s="32">
        <v>0</v>
      </c>
      <c r="Z292" s="100"/>
      <c r="AA292" s="32">
        <v>0</v>
      </c>
      <c r="AB292" s="100"/>
      <c r="AC292" s="32">
        <v>11585.0644188851</v>
      </c>
      <c r="AD292" s="100">
        <v>9.2457952034684851E-5</v>
      </c>
    </row>
    <row r="293" spans="1:30" x14ac:dyDescent="0.25">
      <c r="A293" s="102" t="s">
        <v>188</v>
      </c>
      <c r="B293" t="s">
        <v>207</v>
      </c>
      <c r="C293" s="18">
        <v>7.375</v>
      </c>
      <c r="D293" s="18">
        <v>2.1616438356164385</v>
      </c>
      <c r="E293" s="32">
        <v>0</v>
      </c>
      <c r="F293" s="100"/>
      <c r="G293" s="32">
        <v>0</v>
      </c>
      <c r="H293" s="100"/>
      <c r="I293" s="32">
        <v>0</v>
      </c>
      <c r="J293" s="100"/>
      <c r="K293" s="32">
        <v>0</v>
      </c>
      <c r="L293" s="100"/>
      <c r="M293" s="32">
        <v>0</v>
      </c>
      <c r="N293" s="100"/>
      <c r="O293" s="32">
        <v>0</v>
      </c>
      <c r="P293" s="100"/>
      <c r="Q293" s="32">
        <v>0</v>
      </c>
      <c r="R293" s="100"/>
      <c r="S293" s="32">
        <v>11585.0644188851</v>
      </c>
      <c r="T293" s="100">
        <v>4.9097202244448356E-4</v>
      </c>
      <c r="U293" s="32">
        <v>0</v>
      </c>
      <c r="V293" s="100"/>
      <c r="W293" s="32">
        <v>0</v>
      </c>
      <c r="X293" s="100"/>
      <c r="Y293" s="32">
        <v>0</v>
      </c>
      <c r="Z293" s="100"/>
      <c r="AA293" s="32">
        <v>0</v>
      </c>
      <c r="AB293" s="100"/>
      <c r="AC293" s="32">
        <v>11585.0644188851</v>
      </c>
      <c r="AD293" s="100">
        <v>9.2457952034684851E-5</v>
      </c>
    </row>
    <row r="294" spans="1:30" x14ac:dyDescent="0.25">
      <c r="A294" s="1" t="s">
        <v>378</v>
      </c>
      <c r="B294" t="s">
        <v>464</v>
      </c>
      <c r="C294" s="18" t="s">
        <v>464</v>
      </c>
      <c r="D294" s="18" t="s">
        <v>464</v>
      </c>
      <c r="E294" s="30">
        <v>4661.5826120534011</v>
      </c>
      <c r="F294" s="17">
        <v>6.0559092806934015E-2</v>
      </c>
      <c r="G294" s="30">
        <v>40691.725323953098</v>
      </c>
      <c r="H294" s="17">
        <v>3.5061297226282089E-2</v>
      </c>
      <c r="I294" s="30">
        <v>2088.7444962819</v>
      </c>
      <c r="J294" s="17">
        <v>1.1294670006101772E-2</v>
      </c>
      <c r="K294" s="30">
        <v>204575.3281149831</v>
      </c>
      <c r="L294" s="17">
        <v>2.9397715486961701E-2</v>
      </c>
      <c r="M294" s="30">
        <v>573193.75069289468</v>
      </c>
      <c r="N294" s="17">
        <v>1.6135653601732365E-2</v>
      </c>
      <c r="O294" s="30">
        <v>39796.179997546198</v>
      </c>
      <c r="P294" s="17">
        <v>4.8889635773068122E-3</v>
      </c>
      <c r="Q294" s="30">
        <v>171312.10794375281</v>
      </c>
      <c r="R294" s="17">
        <v>4.1241166953056477E-2</v>
      </c>
      <c r="S294" s="30">
        <v>502244.24061872048</v>
      </c>
      <c r="T294" s="17">
        <v>2.1284980528524129E-2</v>
      </c>
      <c r="U294" s="30">
        <v>18713.131602855097</v>
      </c>
      <c r="V294" s="17">
        <v>3.2835467974724349E-3</v>
      </c>
      <c r="W294" s="30">
        <v>257599.45400729502</v>
      </c>
      <c r="X294" s="17">
        <v>5.0447576413690097E-2</v>
      </c>
      <c r="Y294" s="30">
        <v>743022.72088962665</v>
      </c>
      <c r="Z294" s="17">
        <v>2.7490060291262077E-2</v>
      </c>
      <c r="AA294" s="30">
        <v>0</v>
      </c>
      <c r="AB294" s="17"/>
      <c r="AC294" s="30">
        <v>2557898.9662999595</v>
      </c>
      <c r="AD294" s="17">
        <v>2.0414051349616189E-2</v>
      </c>
    </row>
    <row r="295" spans="1:30" x14ac:dyDescent="0.25">
      <c r="A295" s="5" t="s">
        <v>638</v>
      </c>
      <c r="B295" t="s">
        <v>464</v>
      </c>
      <c r="C295" s="18" t="s">
        <v>464</v>
      </c>
      <c r="D295" s="18" t="s">
        <v>464</v>
      </c>
      <c r="E295" s="31">
        <v>4361.7966858114005</v>
      </c>
      <c r="F295" s="104">
        <v>5.6664543414511062E-2</v>
      </c>
      <c r="G295" s="31">
        <v>38988.531260189098</v>
      </c>
      <c r="H295" s="104">
        <v>3.3593770528206279E-2</v>
      </c>
      <c r="I295" s="31">
        <v>2088.7444962819</v>
      </c>
      <c r="J295" s="104">
        <v>1.1294670006101772E-2</v>
      </c>
      <c r="K295" s="31">
        <v>165386.6243846234</v>
      </c>
      <c r="L295" s="104">
        <v>2.3766252625905329E-2</v>
      </c>
      <c r="M295" s="31">
        <v>468707.50174529129</v>
      </c>
      <c r="N295" s="104">
        <v>1.3194320209445958E-2</v>
      </c>
      <c r="O295" s="31">
        <v>39624.903120331197</v>
      </c>
      <c r="P295" s="104">
        <v>4.8679222006120992E-3</v>
      </c>
      <c r="Q295" s="31">
        <v>118761.891653764</v>
      </c>
      <c r="R295" s="104">
        <v>2.8590384299992475E-2</v>
      </c>
      <c r="S295" s="31">
        <v>333105.8995018329</v>
      </c>
      <c r="T295" s="104">
        <v>1.411694154242284E-2</v>
      </c>
      <c r="U295" s="31">
        <v>12886.336921010899</v>
      </c>
      <c r="V295" s="104">
        <v>2.2611335839523715E-3</v>
      </c>
      <c r="W295" s="31">
        <v>243381.12288843101</v>
      </c>
      <c r="X295" s="104">
        <v>4.7663097120602287E-2</v>
      </c>
      <c r="Y295" s="31">
        <v>580826.0025160989</v>
      </c>
      <c r="Z295" s="104">
        <v>2.1489170356436684E-2</v>
      </c>
      <c r="AA295" s="31">
        <v>0</v>
      </c>
      <c r="AB295" s="104"/>
      <c r="AC295" s="31">
        <v>2008119.355173666</v>
      </c>
      <c r="AD295" s="104">
        <v>1.6026376402181186E-2</v>
      </c>
    </row>
    <row r="296" spans="1:30" x14ac:dyDescent="0.25">
      <c r="A296" s="101" t="s">
        <v>122</v>
      </c>
      <c r="B296" t="s">
        <v>464</v>
      </c>
      <c r="C296" s="18" t="s">
        <v>464</v>
      </c>
      <c r="D296" s="18" t="s">
        <v>464</v>
      </c>
      <c r="E296" s="32">
        <v>0</v>
      </c>
      <c r="F296" s="100"/>
      <c r="G296" s="32">
        <v>0</v>
      </c>
      <c r="H296" s="100"/>
      <c r="I296" s="32">
        <v>0</v>
      </c>
      <c r="J296" s="100"/>
      <c r="K296" s="32">
        <v>0</v>
      </c>
      <c r="L296" s="100"/>
      <c r="M296" s="32">
        <v>43955.306639472794</v>
      </c>
      <c r="N296" s="100">
        <v>1.2373610162970184E-3</v>
      </c>
      <c r="O296" s="32">
        <v>0</v>
      </c>
      <c r="P296" s="100"/>
      <c r="Q296" s="32">
        <v>0</v>
      </c>
      <c r="R296" s="100"/>
      <c r="S296" s="32">
        <v>0</v>
      </c>
      <c r="T296" s="100"/>
      <c r="U296" s="32">
        <v>0</v>
      </c>
      <c r="V296" s="100"/>
      <c r="W296" s="32">
        <v>24006.359780019702</v>
      </c>
      <c r="X296" s="100">
        <v>4.7013402030843749E-3</v>
      </c>
      <c r="Y296" s="32">
        <v>83433.934356586906</v>
      </c>
      <c r="Z296" s="100">
        <v>3.0868556523461722E-3</v>
      </c>
      <c r="AA296" s="32">
        <v>0</v>
      </c>
      <c r="AB296" s="100"/>
      <c r="AC296" s="32">
        <v>151395.6007760794</v>
      </c>
      <c r="AD296" s="100">
        <v>1.2082563107719112E-3</v>
      </c>
    </row>
    <row r="297" spans="1:30" x14ac:dyDescent="0.25">
      <c r="A297" s="102" t="s">
        <v>293</v>
      </c>
      <c r="B297" t="s">
        <v>207</v>
      </c>
      <c r="C297" s="18">
        <v>4.375</v>
      </c>
      <c r="D297" s="18">
        <v>7.3397260273972602</v>
      </c>
      <c r="E297" s="32">
        <v>0</v>
      </c>
      <c r="F297" s="100"/>
      <c r="G297" s="32">
        <v>0</v>
      </c>
      <c r="H297" s="100"/>
      <c r="I297" s="32">
        <v>0</v>
      </c>
      <c r="J297" s="100"/>
      <c r="K297" s="32">
        <v>0</v>
      </c>
      <c r="L297" s="100"/>
      <c r="M297" s="32">
        <v>43955.306639472794</v>
      </c>
      <c r="N297" s="100">
        <v>1.2373610162970184E-3</v>
      </c>
      <c r="O297" s="32">
        <v>0</v>
      </c>
      <c r="P297" s="100"/>
      <c r="Q297" s="32">
        <v>0</v>
      </c>
      <c r="R297" s="100"/>
      <c r="S297" s="32">
        <v>0</v>
      </c>
      <c r="T297" s="100"/>
      <c r="U297" s="32">
        <v>0</v>
      </c>
      <c r="V297" s="100"/>
      <c r="W297" s="32">
        <v>24006.359780019702</v>
      </c>
      <c r="X297" s="100">
        <v>4.7013402030843749E-3</v>
      </c>
      <c r="Y297" s="32">
        <v>83433.934356586906</v>
      </c>
      <c r="Z297" s="100">
        <v>3.0868556523461722E-3</v>
      </c>
      <c r="AA297" s="32">
        <v>0</v>
      </c>
      <c r="AB297" s="100"/>
      <c r="AC297" s="32">
        <v>151395.6007760794</v>
      </c>
      <c r="AD297" s="100">
        <v>1.2082563107719112E-3</v>
      </c>
    </row>
    <row r="298" spans="1:30" x14ac:dyDescent="0.25">
      <c r="A298" s="101" t="s">
        <v>61</v>
      </c>
      <c r="B298" t="s">
        <v>464</v>
      </c>
      <c r="C298" s="18" t="s">
        <v>464</v>
      </c>
      <c r="D298" s="18" t="s">
        <v>464</v>
      </c>
      <c r="E298" s="32">
        <v>465.45417360250002</v>
      </c>
      <c r="F298" s="100">
        <v>6.0467624071886081E-3</v>
      </c>
      <c r="G298" s="32">
        <v>7886.3122038054998</v>
      </c>
      <c r="H298" s="100">
        <v>6.7950998389865944E-3</v>
      </c>
      <c r="I298" s="32">
        <v>0</v>
      </c>
      <c r="J298" s="100"/>
      <c r="K298" s="32">
        <v>0</v>
      </c>
      <c r="L298" s="100"/>
      <c r="M298" s="32">
        <v>49516.401447084005</v>
      </c>
      <c r="N298" s="100">
        <v>1.3939082559581907E-3</v>
      </c>
      <c r="O298" s="32">
        <v>0</v>
      </c>
      <c r="P298" s="100"/>
      <c r="Q298" s="32">
        <v>0</v>
      </c>
      <c r="R298" s="100"/>
      <c r="S298" s="32">
        <v>0</v>
      </c>
      <c r="T298" s="100"/>
      <c r="U298" s="32">
        <v>0</v>
      </c>
      <c r="V298" s="100"/>
      <c r="W298" s="32">
        <v>0</v>
      </c>
      <c r="X298" s="100"/>
      <c r="Y298" s="32">
        <v>0</v>
      </c>
      <c r="Z298" s="100"/>
      <c r="AA298" s="32">
        <v>0</v>
      </c>
      <c r="AB298" s="100"/>
      <c r="AC298" s="32">
        <v>57868.167824491997</v>
      </c>
      <c r="AD298" s="100">
        <v>4.618336240176792E-4</v>
      </c>
    </row>
    <row r="299" spans="1:30" x14ac:dyDescent="0.25">
      <c r="A299" s="102" t="s">
        <v>535</v>
      </c>
      <c r="B299" t="s">
        <v>207</v>
      </c>
      <c r="C299" s="18">
        <v>4.375</v>
      </c>
      <c r="D299" s="18">
        <v>7.4383561643835616</v>
      </c>
      <c r="E299" s="32">
        <v>465.45417360250002</v>
      </c>
      <c r="F299" s="100">
        <v>6.0467624071886081E-3</v>
      </c>
      <c r="G299" s="32">
        <v>7886.3122038054998</v>
      </c>
      <c r="H299" s="100">
        <v>6.7950998389865944E-3</v>
      </c>
      <c r="I299" s="32">
        <v>0</v>
      </c>
      <c r="J299" s="100"/>
      <c r="K299" s="32">
        <v>0</v>
      </c>
      <c r="L299" s="100"/>
      <c r="M299" s="32">
        <v>49516.401447084005</v>
      </c>
      <c r="N299" s="100">
        <v>1.3939082559581907E-3</v>
      </c>
      <c r="O299" s="32">
        <v>0</v>
      </c>
      <c r="P299" s="100"/>
      <c r="Q299" s="32">
        <v>0</v>
      </c>
      <c r="R299" s="100"/>
      <c r="S299" s="32">
        <v>0</v>
      </c>
      <c r="T299" s="100"/>
      <c r="U299" s="32">
        <v>0</v>
      </c>
      <c r="V299" s="100"/>
      <c r="W299" s="32">
        <v>0</v>
      </c>
      <c r="X299" s="100"/>
      <c r="Y299" s="32">
        <v>0</v>
      </c>
      <c r="Z299" s="100"/>
      <c r="AA299" s="32">
        <v>0</v>
      </c>
      <c r="AB299" s="100"/>
      <c r="AC299" s="32">
        <v>57868.167824491997</v>
      </c>
      <c r="AD299" s="100">
        <v>4.618336240176792E-4</v>
      </c>
    </row>
    <row r="300" spans="1:30" x14ac:dyDescent="0.25">
      <c r="A300" s="101" t="s">
        <v>93</v>
      </c>
      <c r="B300" t="s">
        <v>464</v>
      </c>
      <c r="C300" s="18" t="s">
        <v>464</v>
      </c>
      <c r="D300" s="18" t="s">
        <v>464</v>
      </c>
      <c r="E300" s="32">
        <v>1171.8707381023</v>
      </c>
      <c r="F300" s="100">
        <v>1.5223891689266173E-2</v>
      </c>
      <c r="G300" s="32">
        <v>12936.3326459132</v>
      </c>
      <c r="H300" s="100">
        <v>1.1146359617478032E-2</v>
      </c>
      <c r="I300" s="32">
        <v>1221.3643083289001</v>
      </c>
      <c r="J300" s="100">
        <v>6.604401277591149E-3</v>
      </c>
      <c r="K300" s="32">
        <v>5071.0075812734995</v>
      </c>
      <c r="L300" s="100">
        <v>7.2870975928590413E-4</v>
      </c>
      <c r="M300" s="32">
        <v>16903.358604245201</v>
      </c>
      <c r="N300" s="100">
        <v>4.7583690299180344E-4</v>
      </c>
      <c r="O300" s="32">
        <v>0</v>
      </c>
      <c r="P300" s="100"/>
      <c r="Q300" s="32">
        <v>5071.0075812734995</v>
      </c>
      <c r="R300" s="100">
        <v>1.220779271177849E-3</v>
      </c>
      <c r="S300" s="32">
        <v>16906.815323796203</v>
      </c>
      <c r="T300" s="100">
        <v>7.1650644420140732E-4</v>
      </c>
      <c r="U300" s="32">
        <v>0</v>
      </c>
      <c r="V300" s="100"/>
      <c r="W300" s="32">
        <v>0</v>
      </c>
      <c r="X300" s="100"/>
      <c r="Y300" s="32">
        <v>51846.0024622009</v>
      </c>
      <c r="Z300" s="100">
        <v>1.9181778611566047E-3</v>
      </c>
      <c r="AA300" s="32">
        <v>0</v>
      </c>
      <c r="AB300" s="100"/>
      <c r="AC300" s="32">
        <v>111127.7592451337</v>
      </c>
      <c r="AD300" s="100">
        <v>8.8688717321758052E-4</v>
      </c>
    </row>
    <row r="301" spans="1:30" x14ac:dyDescent="0.25">
      <c r="A301" s="102" t="s">
        <v>294</v>
      </c>
      <c r="B301" t="s">
        <v>207</v>
      </c>
      <c r="C301" s="18">
        <v>6.375</v>
      </c>
      <c r="D301" s="18">
        <v>10.956164383561644</v>
      </c>
      <c r="E301" s="32">
        <v>722.49719647619997</v>
      </c>
      <c r="F301" s="100">
        <v>9.3860344040708858E-3</v>
      </c>
      <c r="G301" s="32">
        <v>9237.6427263748992</v>
      </c>
      <c r="H301" s="100">
        <v>7.9594496109748336E-3</v>
      </c>
      <c r="I301" s="32">
        <v>1221.3643083289001</v>
      </c>
      <c r="J301" s="100">
        <v>6.604401277591149E-3</v>
      </c>
      <c r="K301" s="32">
        <v>0</v>
      </c>
      <c r="L301" s="100"/>
      <c r="M301" s="32">
        <v>0</v>
      </c>
      <c r="N301" s="100"/>
      <c r="O301" s="32">
        <v>0</v>
      </c>
      <c r="P301" s="100"/>
      <c r="Q301" s="32">
        <v>0</v>
      </c>
      <c r="R301" s="100"/>
      <c r="S301" s="32">
        <v>0</v>
      </c>
      <c r="T301" s="100"/>
      <c r="U301" s="32">
        <v>0</v>
      </c>
      <c r="V301" s="100"/>
      <c r="W301" s="32">
        <v>0</v>
      </c>
      <c r="X301" s="100"/>
      <c r="Y301" s="32">
        <v>38323.315578804701</v>
      </c>
      <c r="Z301" s="100">
        <v>1.4178708486343847E-3</v>
      </c>
      <c r="AA301" s="32">
        <v>0</v>
      </c>
      <c r="AB301" s="100"/>
      <c r="AC301" s="32">
        <v>49504.8198099847</v>
      </c>
      <c r="AD301" s="100">
        <v>3.9508751008893959E-4</v>
      </c>
    </row>
    <row r="302" spans="1:30" x14ac:dyDescent="0.25">
      <c r="A302" s="102" t="s">
        <v>295</v>
      </c>
      <c r="B302" t="s">
        <v>207</v>
      </c>
      <c r="C302" s="18">
        <v>5.8125</v>
      </c>
      <c r="D302" s="18">
        <v>8.2027397260273975</v>
      </c>
      <c r="E302" s="32">
        <v>449.37354162610001</v>
      </c>
      <c r="F302" s="100">
        <v>5.8378572851952876E-3</v>
      </c>
      <c r="G302" s="32">
        <v>3698.6899195382998</v>
      </c>
      <c r="H302" s="100">
        <v>3.1869100065031989E-3</v>
      </c>
      <c r="I302" s="32">
        <v>0</v>
      </c>
      <c r="J302" s="100"/>
      <c r="K302" s="32">
        <v>5071.0075812734995</v>
      </c>
      <c r="L302" s="100">
        <v>7.2870975928590413E-4</v>
      </c>
      <c r="M302" s="32">
        <v>16903.358604245201</v>
      </c>
      <c r="N302" s="100">
        <v>4.7583690299180344E-4</v>
      </c>
      <c r="O302" s="32">
        <v>0</v>
      </c>
      <c r="P302" s="100"/>
      <c r="Q302" s="32">
        <v>5071.0075812734995</v>
      </c>
      <c r="R302" s="100">
        <v>1.220779271177849E-3</v>
      </c>
      <c r="S302" s="32">
        <v>16906.815323796203</v>
      </c>
      <c r="T302" s="100">
        <v>7.1650644420140732E-4</v>
      </c>
      <c r="U302" s="32">
        <v>0</v>
      </c>
      <c r="V302" s="100"/>
      <c r="W302" s="32">
        <v>0</v>
      </c>
      <c r="X302" s="100"/>
      <c r="Y302" s="32">
        <v>13522.686883396202</v>
      </c>
      <c r="Z302" s="100">
        <v>5.0030701252221999E-4</v>
      </c>
      <c r="AA302" s="32">
        <v>0</v>
      </c>
      <c r="AB302" s="100"/>
      <c r="AC302" s="32">
        <v>61622.939435148997</v>
      </c>
      <c r="AD302" s="100">
        <v>4.9179966312864088E-4</v>
      </c>
    </row>
    <row r="303" spans="1:30" x14ac:dyDescent="0.25">
      <c r="A303" s="101" t="s">
        <v>62</v>
      </c>
      <c r="B303" t="s">
        <v>464</v>
      </c>
      <c r="C303" s="18" t="s">
        <v>464</v>
      </c>
      <c r="D303" s="18" t="s">
        <v>464</v>
      </c>
      <c r="E303" s="32">
        <v>996.36501314000009</v>
      </c>
      <c r="F303" s="100">
        <v>1.2943879004591605E-2</v>
      </c>
      <c r="G303" s="32">
        <v>1494.54751971</v>
      </c>
      <c r="H303" s="100">
        <v>1.2877501356893658E-3</v>
      </c>
      <c r="I303" s="32">
        <v>0</v>
      </c>
      <c r="J303" s="100"/>
      <c r="K303" s="32">
        <v>1412.6196119814999</v>
      </c>
      <c r="L303" s="100">
        <v>2.0299510125186443E-4</v>
      </c>
      <c r="M303" s="32">
        <v>10469.166873919001</v>
      </c>
      <c r="N303" s="100">
        <v>2.9471160488418486E-4</v>
      </c>
      <c r="O303" s="32">
        <v>3153.4952665881001</v>
      </c>
      <c r="P303" s="100">
        <v>3.874071204952153E-4</v>
      </c>
      <c r="Q303" s="32">
        <v>3434.7151798994</v>
      </c>
      <c r="R303" s="100">
        <v>8.2686310892244306E-4</v>
      </c>
      <c r="S303" s="32">
        <v>19952.045534278401</v>
      </c>
      <c r="T303" s="100">
        <v>8.4556250994172796E-4</v>
      </c>
      <c r="U303" s="32">
        <v>358.36490138609997</v>
      </c>
      <c r="V303" s="100">
        <v>6.2881400571848745E-5</v>
      </c>
      <c r="W303" s="32">
        <v>10321.7670918855</v>
      </c>
      <c r="X303" s="100">
        <v>2.0213867925258089E-3</v>
      </c>
      <c r="Y303" s="32">
        <v>7485.4818606084</v>
      </c>
      <c r="Z303" s="100">
        <v>2.7694489262844609E-4</v>
      </c>
      <c r="AA303" s="32">
        <v>0</v>
      </c>
      <c r="AB303" s="100"/>
      <c r="AC303" s="32">
        <v>59078.568853396398</v>
      </c>
      <c r="AD303" s="100">
        <v>4.7149357895852063E-4</v>
      </c>
    </row>
    <row r="304" spans="1:30" x14ac:dyDescent="0.25">
      <c r="A304" s="102" t="s">
        <v>172</v>
      </c>
      <c r="B304" t="s">
        <v>213</v>
      </c>
      <c r="C304" s="18">
        <v>6.28125</v>
      </c>
      <c r="D304" s="18">
        <v>3.591780821917808</v>
      </c>
      <c r="E304" s="32">
        <v>996.36501314000009</v>
      </c>
      <c r="F304" s="100">
        <v>1.2943879004591605E-2</v>
      </c>
      <c r="G304" s="32">
        <v>1494.54751971</v>
      </c>
      <c r="H304" s="100">
        <v>1.2877501356893658E-3</v>
      </c>
      <c r="I304" s="32">
        <v>0</v>
      </c>
      <c r="J304" s="100"/>
      <c r="K304" s="32">
        <v>622.72813321249998</v>
      </c>
      <c r="L304" s="100">
        <v>8.9486765850955397E-5</v>
      </c>
      <c r="M304" s="32">
        <v>2490.9125328499999</v>
      </c>
      <c r="N304" s="100">
        <v>7.0120272130837842E-5</v>
      </c>
      <c r="O304" s="32">
        <v>3153.4952665881001</v>
      </c>
      <c r="P304" s="100">
        <v>3.874071204952153E-4</v>
      </c>
      <c r="Q304" s="32">
        <v>622.72813321249998</v>
      </c>
      <c r="R304" s="100">
        <v>1.4991371722898966E-4</v>
      </c>
      <c r="S304" s="32">
        <v>3432.4774702672999</v>
      </c>
      <c r="T304" s="100">
        <v>1.4546750407577297E-4</v>
      </c>
      <c r="U304" s="32">
        <v>224.18212795649998</v>
      </c>
      <c r="V304" s="100">
        <v>3.9336682065005675E-5</v>
      </c>
      <c r="W304" s="32">
        <v>3153.4952665881001</v>
      </c>
      <c r="X304" s="100">
        <v>6.1757193564124571E-4</v>
      </c>
      <c r="Y304" s="32">
        <v>0</v>
      </c>
      <c r="Z304" s="100"/>
      <c r="AA304" s="32">
        <v>0</v>
      </c>
      <c r="AB304" s="100"/>
      <c r="AC304" s="32">
        <v>16190.931463525001</v>
      </c>
      <c r="AD304" s="100">
        <v>1.2921640402889769E-4</v>
      </c>
    </row>
    <row r="305" spans="1:30" x14ac:dyDescent="0.25">
      <c r="A305" s="102" t="s">
        <v>494</v>
      </c>
      <c r="B305" t="s">
        <v>207</v>
      </c>
      <c r="C305" s="18">
        <v>7.78125</v>
      </c>
      <c r="D305" s="18">
        <v>3.1424657534246574</v>
      </c>
      <c r="E305" s="32">
        <v>0</v>
      </c>
      <c r="F305" s="100"/>
      <c r="G305" s="32">
        <v>0</v>
      </c>
      <c r="H305" s="100"/>
      <c r="I305" s="32">
        <v>0</v>
      </c>
      <c r="J305" s="100"/>
      <c r="K305" s="32">
        <v>789.89147876900006</v>
      </c>
      <c r="L305" s="100">
        <v>1.1350833540090903E-4</v>
      </c>
      <c r="M305" s="32">
        <v>789.89147876900006</v>
      </c>
      <c r="N305" s="100">
        <v>2.2235788978804571E-5</v>
      </c>
      <c r="O305" s="32">
        <v>0</v>
      </c>
      <c r="P305" s="100"/>
      <c r="Q305" s="32">
        <v>789.89147876900006</v>
      </c>
      <c r="R305" s="100">
        <v>1.9015612347379876E-4</v>
      </c>
      <c r="S305" s="32">
        <v>789.89147876900006</v>
      </c>
      <c r="T305" s="100">
        <v>3.3475395804506148E-5</v>
      </c>
      <c r="U305" s="32">
        <v>0</v>
      </c>
      <c r="V305" s="100"/>
      <c r="W305" s="32">
        <v>0</v>
      </c>
      <c r="X305" s="100"/>
      <c r="Y305" s="32">
        <v>0</v>
      </c>
      <c r="Z305" s="100"/>
      <c r="AA305" s="32">
        <v>0</v>
      </c>
      <c r="AB305" s="100"/>
      <c r="AC305" s="32">
        <v>3159.5659150760002</v>
      </c>
      <c r="AD305" s="100">
        <v>2.5215828178764247E-5</v>
      </c>
    </row>
    <row r="306" spans="1:30" x14ac:dyDescent="0.25">
      <c r="A306" s="102" t="s">
        <v>171</v>
      </c>
      <c r="B306" t="s">
        <v>213</v>
      </c>
      <c r="C306" s="18">
        <v>6.3125</v>
      </c>
      <c r="D306" s="18">
        <v>6.5616438356164384</v>
      </c>
      <c r="E306" s="32">
        <v>0</v>
      </c>
      <c r="F306" s="100"/>
      <c r="G306" s="32">
        <v>0</v>
      </c>
      <c r="H306" s="100"/>
      <c r="I306" s="32">
        <v>0</v>
      </c>
      <c r="J306" s="100"/>
      <c r="K306" s="32">
        <v>0</v>
      </c>
      <c r="L306" s="100"/>
      <c r="M306" s="32">
        <v>7188.3628623000004</v>
      </c>
      <c r="N306" s="100">
        <v>2.0235554377454241E-4</v>
      </c>
      <c r="O306" s="32">
        <v>0</v>
      </c>
      <c r="P306" s="100"/>
      <c r="Q306" s="32">
        <v>230.0276115936</v>
      </c>
      <c r="R306" s="100">
        <v>5.5376162534053009E-5</v>
      </c>
      <c r="S306" s="32">
        <v>2932.8520478184</v>
      </c>
      <c r="T306" s="100">
        <v>1.2429350838140784E-4</v>
      </c>
      <c r="U306" s="32">
        <v>134.18277342959999</v>
      </c>
      <c r="V306" s="100">
        <v>2.354471850684307E-5</v>
      </c>
      <c r="W306" s="32">
        <v>0</v>
      </c>
      <c r="X306" s="100"/>
      <c r="Y306" s="32">
        <v>7485.4818606084</v>
      </c>
      <c r="Z306" s="100">
        <v>2.7694489262844609E-4</v>
      </c>
      <c r="AA306" s="32">
        <v>0</v>
      </c>
      <c r="AB306" s="100"/>
      <c r="AC306" s="32">
        <v>17970.907155749999</v>
      </c>
      <c r="AD306" s="100">
        <v>1.4342201404746348E-4</v>
      </c>
    </row>
    <row r="307" spans="1:30" x14ac:dyDescent="0.25">
      <c r="A307" s="102" t="s">
        <v>496</v>
      </c>
      <c r="B307" t="s">
        <v>207</v>
      </c>
      <c r="C307" s="18">
        <v>5.78125</v>
      </c>
      <c r="D307" s="18">
        <v>4.838356164383562</v>
      </c>
      <c r="E307" s="32">
        <v>0</v>
      </c>
      <c r="F307" s="100"/>
      <c r="G307" s="32">
        <v>0</v>
      </c>
      <c r="H307" s="100"/>
      <c r="I307" s="32">
        <v>0</v>
      </c>
      <c r="J307" s="100"/>
      <c r="K307" s="32">
        <v>0</v>
      </c>
      <c r="L307" s="100"/>
      <c r="M307" s="32">
        <v>0</v>
      </c>
      <c r="N307" s="100"/>
      <c r="O307" s="32">
        <v>0</v>
      </c>
      <c r="P307" s="100"/>
      <c r="Q307" s="32">
        <v>1792.0679563243</v>
      </c>
      <c r="R307" s="100">
        <v>4.3141710568560162E-4</v>
      </c>
      <c r="S307" s="32">
        <v>3584.1359126487</v>
      </c>
      <c r="T307" s="100">
        <v>1.51894749491465E-4</v>
      </c>
      <c r="U307" s="32">
        <v>0</v>
      </c>
      <c r="V307" s="100"/>
      <c r="W307" s="32">
        <v>7168.2718252974</v>
      </c>
      <c r="X307" s="100">
        <v>1.4038148568845631E-3</v>
      </c>
      <c r="Y307" s="32">
        <v>0</v>
      </c>
      <c r="Z307" s="100"/>
      <c r="AA307" s="32">
        <v>0</v>
      </c>
      <c r="AB307" s="100"/>
      <c r="AC307" s="32">
        <v>12544.475694270401</v>
      </c>
      <c r="AD307" s="100">
        <v>1.0011481076880714E-4</v>
      </c>
    </row>
    <row r="308" spans="1:30" x14ac:dyDescent="0.25">
      <c r="A308" s="102" t="s">
        <v>495</v>
      </c>
      <c r="B308" t="s">
        <v>207</v>
      </c>
      <c r="C308" s="18">
        <v>6.625</v>
      </c>
      <c r="D308" s="18">
        <v>0.62465753424657533</v>
      </c>
      <c r="E308" s="32">
        <v>0</v>
      </c>
      <c r="F308" s="100"/>
      <c r="G308" s="32">
        <v>0</v>
      </c>
      <c r="H308" s="100"/>
      <c r="I308" s="32">
        <v>0</v>
      </c>
      <c r="J308" s="100"/>
      <c r="K308" s="32">
        <v>0</v>
      </c>
      <c r="L308" s="100"/>
      <c r="M308" s="32">
        <v>0</v>
      </c>
      <c r="N308" s="100"/>
      <c r="O308" s="32">
        <v>0</v>
      </c>
      <c r="P308" s="100"/>
      <c r="Q308" s="32">
        <v>0</v>
      </c>
      <c r="R308" s="100"/>
      <c r="S308" s="32">
        <v>9212.6886247750008</v>
      </c>
      <c r="T308" s="100">
        <v>3.9043135218857599E-4</v>
      </c>
      <c r="U308" s="32">
        <v>0</v>
      </c>
      <c r="V308" s="100"/>
      <c r="W308" s="32">
        <v>0</v>
      </c>
      <c r="X308" s="100"/>
      <c r="Y308" s="32">
        <v>0</v>
      </c>
      <c r="Z308" s="100"/>
      <c r="AA308" s="32">
        <v>0</v>
      </c>
      <c r="AB308" s="100"/>
      <c r="AC308" s="32">
        <v>9212.6886247750008</v>
      </c>
      <c r="AD308" s="100">
        <v>7.3524521934588102E-5</v>
      </c>
    </row>
    <row r="309" spans="1:30" x14ac:dyDescent="0.25">
      <c r="A309" s="101" t="s">
        <v>63</v>
      </c>
      <c r="B309" t="s">
        <v>464</v>
      </c>
      <c r="C309" s="18" t="s">
        <v>464</v>
      </c>
      <c r="D309" s="18" t="s">
        <v>464</v>
      </c>
      <c r="E309" s="32">
        <v>342.72284781640002</v>
      </c>
      <c r="F309" s="100">
        <v>4.4523472981695461E-3</v>
      </c>
      <c r="G309" s="32">
        <v>2438.8971758808998</v>
      </c>
      <c r="H309" s="100">
        <v>2.1014321242742791E-3</v>
      </c>
      <c r="I309" s="32">
        <v>141.65559374700001</v>
      </c>
      <c r="J309" s="100">
        <v>7.6598798404438567E-4</v>
      </c>
      <c r="K309" s="32">
        <v>31686.187195049592</v>
      </c>
      <c r="L309" s="100">
        <v>4.5533424025751522E-3</v>
      </c>
      <c r="M309" s="32">
        <v>44970.507680955991</v>
      </c>
      <c r="N309" s="100">
        <v>1.2659393675468168E-3</v>
      </c>
      <c r="O309" s="32">
        <v>399.36429659879997</v>
      </c>
      <c r="P309" s="100">
        <v>4.9061932584199694E-5</v>
      </c>
      <c r="Q309" s="32">
        <v>37287.691286369503</v>
      </c>
      <c r="R309" s="100">
        <v>8.9765278128507899E-3</v>
      </c>
      <c r="S309" s="32">
        <v>36742.903612868802</v>
      </c>
      <c r="T309" s="100">
        <v>1.557154716195267E-3</v>
      </c>
      <c r="U309" s="32">
        <v>103.01953512600001</v>
      </c>
      <c r="V309" s="100">
        <v>1.8076582360403317E-5</v>
      </c>
      <c r="W309" s="32">
        <v>105214.94697804539</v>
      </c>
      <c r="X309" s="100">
        <v>2.0605009036187567E-2</v>
      </c>
      <c r="Y309" s="32">
        <v>0</v>
      </c>
      <c r="Z309" s="100"/>
      <c r="AA309" s="32">
        <v>0</v>
      </c>
      <c r="AB309" s="100"/>
      <c r="AC309" s="32">
        <v>259327.89620245845</v>
      </c>
      <c r="AD309" s="100">
        <v>2.0696411622241171E-3</v>
      </c>
    </row>
    <row r="310" spans="1:30" x14ac:dyDescent="0.25">
      <c r="A310" s="102" t="s">
        <v>500</v>
      </c>
      <c r="B310" t="s">
        <v>213</v>
      </c>
      <c r="C310" s="18">
        <v>7.4375</v>
      </c>
      <c r="D310" s="18">
        <v>4.6876712328767125</v>
      </c>
      <c r="E310" s="32">
        <v>5.2006042874</v>
      </c>
      <c r="F310" s="100">
        <v>6.756157809548389E-5</v>
      </c>
      <c r="G310" s="32">
        <v>26.003021437000001</v>
      </c>
      <c r="H310" s="100">
        <v>2.2405038275616488E-5</v>
      </c>
      <c r="I310" s="32">
        <v>0</v>
      </c>
      <c r="J310" s="100"/>
      <c r="K310" s="32">
        <v>0</v>
      </c>
      <c r="L310" s="100"/>
      <c r="M310" s="32">
        <v>0</v>
      </c>
      <c r="N310" s="100"/>
      <c r="O310" s="32">
        <v>0</v>
      </c>
      <c r="P310" s="100"/>
      <c r="Q310" s="32">
        <v>0</v>
      </c>
      <c r="R310" s="100"/>
      <c r="S310" s="32">
        <v>0</v>
      </c>
      <c r="T310" s="100"/>
      <c r="U310" s="32">
        <v>0</v>
      </c>
      <c r="V310" s="100"/>
      <c r="W310" s="32">
        <v>0</v>
      </c>
      <c r="X310" s="100"/>
      <c r="Y310" s="32">
        <v>0</v>
      </c>
      <c r="Z310" s="100"/>
      <c r="AA310" s="32">
        <v>0</v>
      </c>
      <c r="AB310" s="100"/>
      <c r="AC310" s="32">
        <v>31.203625724400002</v>
      </c>
      <c r="AD310" s="100">
        <v>2.4902954582038279E-7</v>
      </c>
    </row>
    <row r="311" spans="1:30" x14ac:dyDescent="0.25">
      <c r="A311" s="102" t="s">
        <v>501</v>
      </c>
      <c r="B311" t="s">
        <v>213</v>
      </c>
      <c r="C311" s="18">
        <v>5.5625</v>
      </c>
      <c r="D311" s="18">
        <v>6.7342465753424658</v>
      </c>
      <c r="E311" s="32">
        <v>114.97821270780001</v>
      </c>
      <c r="F311" s="100">
        <v>1.4936936301725029E-3</v>
      </c>
      <c r="G311" s="32">
        <v>0</v>
      </c>
      <c r="H311" s="100"/>
      <c r="I311" s="32">
        <v>0</v>
      </c>
      <c r="J311" s="100"/>
      <c r="K311" s="32">
        <v>0</v>
      </c>
      <c r="L311" s="100"/>
      <c r="M311" s="32">
        <v>0</v>
      </c>
      <c r="N311" s="100"/>
      <c r="O311" s="32">
        <v>0</v>
      </c>
      <c r="P311" s="100"/>
      <c r="Q311" s="32">
        <v>1764.4733411697</v>
      </c>
      <c r="R311" s="100">
        <v>4.2477406016911155E-4</v>
      </c>
      <c r="S311" s="32">
        <v>0</v>
      </c>
      <c r="T311" s="100"/>
      <c r="U311" s="32">
        <v>0</v>
      </c>
      <c r="V311" s="100"/>
      <c r="W311" s="32">
        <v>11816.222475201599</v>
      </c>
      <c r="X311" s="100">
        <v>2.3140568699420226E-3</v>
      </c>
      <c r="Y311" s="32">
        <v>0</v>
      </c>
      <c r="Z311" s="100"/>
      <c r="AA311" s="32">
        <v>0</v>
      </c>
      <c r="AB311" s="100"/>
      <c r="AC311" s="32">
        <v>13695.6740290791</v>
      </c>
      <c r="AD311" s="100">
        <v>1.0930228151335006E-4</v>
      </c>
    </row>
    <row r="312" spans="1:30" x14ac:dyDescent="0.25">
      <c r="A312" s="102" t="s">
        <v>795</v>
      </c>
      <c r="B312" t="s">
        <v>213</v>
      </c>
      <c r="C312" s="18">
        <v>5.125</v>
      </c>
      <c r="D312" s="18">
        <v>17.167123287671235</v>
      </c>
      <c r="E312" s="32">
        <v>136.5698244278</v>
      </c>
      <c r="F312" s="100">
        <v>1.7741924493121226E-3</v>
      </c>
      <c r="G312" s="32">
        <v>215.636564886</v>
      </c>
      <c r="H312" s="100">
        <v>1.8579938879789991E-4</v>
      </c>
      <c r="I312" s="32">
        <v>0</v>
      </c>
      <c r="J312" s="100"/>
      <c r="K312" s="32">
        <v>0</v>
      </c>
      <c r="L312" s="100"/>
      <c r="M312" s="32">
        <v>0</v>
      </c>
      <c r="N312" s="100"/>
      <c r="O312" s="32">
        <v>0</v>
      </c>
      <c r="P312" s="100"/>
      <c r="Q312" s="32">
        <v>0</v>
      </c>
      <c r="R312" s="100"/>
      <c r="S312" s="32">
        <v>0</v>
      </c>
      <c r="T312" s="100"/>
      <c r="U312" s="32">
        <v>0</v>
      </c>
      <c r="V312" s="100"/>
      <c r="W312" s="32">
        <v>0</v>
      </c>
      <c r="X312" s="100"/>
      <c r="Y312" s="32">
        <v>0</v>
      </c>
      <c r="Z312" s="100"/>
      <c r="AA312" s="32">
        <v>0</v>
      </c>
      <c r="AB312" s="100"/>
      <c r="AC312" s="32">
        <v>352.2063893138</v>
      </c>
      <c r="AD312" s="100">
        <v>2.8108847971877494E-6</v>
      </c>
    </row>
    <row r="313" spans="1:30" x14ac:dyDescent="0.25">
      <c r="A313" s="102" t="s">
        <v>796</v>
      </c>
      <c r="B313" t="s">
        <v>213</v>
      </c>
      <c r="C313" s="18">
        <v>6.78125</v>
      </c>
      <c r="D313" s="18">
        <v>5.3671232876712329</v>
      </c>
      <c r="E313" s="32">
        <v>29.579149002599998</v>
      </c>
      <c r="F313" s="100">
        <v>3.8426572661543628E-4</v>
      </c>
      <c r="G313" s="32">
        <v>808.49673940440005</v>
      </c>
      <c r="H313" s="100">
        <v>6.9662675300846092E-4</v>
      </c>
      <c r="I313" s="32">
        <v>0</v>
      </c>
      <c r="J313" s="100"/>
      <c r="K313" s="32">
        <v>4091.7822786930001</v>
      </c>
      <c r="L313" s="100">
        <v>5.8799393050954461E-4</v>
      </c>
      <c r="M313" s="32">
        <v>0</v>
      </c>
      <c r="N313" s="100"/>
      <c r="O313" s="32">
        <v>0</v>
      </c>
      <c r="P313" s="100"/>
      <c r="Q313" s="32">
        <v>0</v>
      </c>
      <c r="R313" s="100"/>
      <c r="S313" s="32">
        <v>0</v>
      </c>
      <c r="T313" s="100"/>
      <c r="U313" s="32">
        <v>0</v>
      </c>
      <c r="V313" s="100"/>
      <c r="W313" s="32">
        <v>29579.149002599999</v>
      </c>
      <c r="X313" s="100">
        <v>5.7927000866947916E-3</v>
      </c>
      <c r="Y313" s="32">
        <v>0</v>
      </c>
      <c r="Z313" s="100"/>
      <c r="AA313" s="32">
        <v>0</v>
      </c>
      <c r="AB313" s="100"/>
      <c r="AC313" s="32">
        <v>34509.007169699995</v>
      </c>
      <c r="AD313" s="100">
        <v>2.7540909694551114E-4</v>
      </c>
    </row>
    <row r="314" spans="1:30" x14ac:dyDescent="0.25">
      <c r="A314" s="102" t="s">
        <v>807</v>
      </c>
      <c r="B314" t="s">
        <v>213</v>
      </c>
      <c r="C314" s="18">
        <v>6.34375</v>
      </c>
      <c r="D314" s="18">
        <v>7.536986301369863</v>
      </c>
      <c r="E314" s="32">
        <v>56.395057390799998</v>
      </c>
      <c r="F314" s="100">
        <v>7.3263391397400054E-4</v>
      </c>
      <c r="G314" s="32">
        <v>883.52256578920003</v>
      </c>
      <c r="H314" s="100">
        <v>7.6127141424076484E-4</v>
      </c>
      <c r="I314" s="32">
        <v>0</v>
      </c>
      <c r="J314" s="100"/>
      <c r="K314" s="32">
        <v>0</v>
      </c>
      <c r="L314" s="100"/>
      <c r="M314" s="32">
        <v>0</v>
      </c>
      <c r="N314" s="100"/>
      <c r="O314" s="32">
        <v>0</v>
      </c>
      <c r="P314" s="100"/>
      <c r="Q314" s="32">
        <v>8421.6619036928005</v>
      </c>
      <c r="R314" s="100">
        <v>2.0274058194790657E-3</v>
      </c>
      <c r="S314" s="32">
        <v>8421.6619036928005</v>
      </c>
      <c r="T314" s="100">
        <v>3.5690784510955959E-4</v>
      </c>
      <c r="U314" s="32">
        <v>0</v>
      </c>
      <c r="V314" s="100"/>
      <c r="W314" s="32">
        <v>0</v>
      </c>
      <c r="X314" s="100"/>
      <c r="Y314" s="32">
        <v>0</v>
      </c>
      <c r="Z314" s="100"/>
      <c r="AA314" s="32">
        <v>0</v>
      </c>
      <c r="AB314" s="100"/>
      <c r="AC314" s="32">
        <v>17783.241430565602</v>
      </c>
      <c r="AD314" s="100">
        <v>1.4192429353506228E-4</v>
      </c>
    </row>
    <row r="315" spans="1:30" x14ac:dyDescent="0.25">
      <c r="A315" s="102" t="s">
        <v>806</v>
      </c>
      <c r="B315" t="s">
        <v>213</v>
      </c>
      <c r="C315" s="18">
        <v>5.84375</v>
      </c>
      <c r="D315" s="18">
        <v>3.5342465753424657</v>
      </c>
      <c r="E315" s="32">
        <v>0</v>
      </c>
      <c r="F315" s="100"/>
      <c r="G315" s="32">
        <v>0</v>
      </c>
      <c r="H315" s="100"/>
      <c r="I315" s="32">
        <v>0</v>
      </c>
      <c r="J315" s="100"/>
      <c r="K315" s="32">
        <v>17784.297478641598</v>
      </c>
      <c r="L315" s="100">
        <v>2.5556244842913928E-3</v>
      </c>
      <c r="M315" s="32">
        <v>17784.297478641598</v>
      </c>
      <c r="N315" s="100">
        <v>5.0063571579179881E-4</v>
      </c>
      <c r="O315" s="32">
        <v>0</v>
      </c>
      <c r="P315" s="100"/>
      <c r="Q315" s="32">
        <v>14224.459038612</v>
      </c>
      <c r="R315" s="100">
        <v>3.4243539296178712E-3</v>
      </c>
      <c r="S315" s="32">
        <v>14224.459038612</v>
      </c>
      <c r="T315" s="100">
        <v>6.0282888120859852E-4</v>
      </c>
      <c r="U315" s="32">
        <v>0</v>
      </c>
      <c r="V315" s="100"/>
      <c r="W315" s="32">
        <v>15887.702940160001</v>
      </c>
      <c r="X315" s="100">
        <v>3.1114045299530518E-3</v>
      </c>
      <c r="Y315" s="32">
        <v>0</v>
      </c>
      <c r="Z315" s="100"/>
      <c r="AA315" s="32">
        <v>0</v>
      </c>
      <c r="AB315" s="100"/>
      <c r="AC315" s="32">
        <v>79905.215974667197</v>
      </c>
      <c r="AD315" s="100">
        <v>6.3770665045796021E-4</v>
      </c>
    </row>
    <row r="316" spans="1:30" x14ac:dyDescent="0.25">
      <c r="A316" s="102" t="s">
        <v>805</v>
      </c>
      <c r="B316" t="s">
        <v>213</v>
      </c>
      <c r="C316" s="18">
        <v>6.28125</v>
      </c>
      <c r="D316" s="18">
        <v>6.3726027397260276</v>
      </c>
      <c r="E316" s="32">
        <v>0</v>
      </c>
      <c r="F316" s="100"/>
      <c r="G316" s="32">
        <v>505.2382843643</v>
      </c>
      <c r="H316" s="100">
        <v>4.3532952995153701E-4</v>
      </c>
      <c r="I316" s="32">
        <v>141.65559374700001</v>
      </c>
      <c r="J316" s="100">
        <v>7.6598798404438567E-4</v>
      </c>
      <c r="K316" s="32">
        <v>0</v>
      </c>
      <c r="L316" s="100"/>
      <c r="M316" s="32">
        <v>0</v>
      </c>
      <c r="N316" s="100"/>
      <c r="O316" s="32">
        <v>0</v>
      </c>
      <c r="P316" s="100"/>
      <c r="Q316" s="32">
        <v>0</v>
      </c>
      <c r="R316" s="100"/>
      <c r="S316" s="32">
        <v>0</v>
      </c>
      <c r="T316" s="100"/>
      <c r="U316" s="32">
        <v>0</v>
      </c>
      <c r="V316" s="100"/>
      <c r="W316" s="32">
        <v>0</v>
      </c>
      <c r="X316" s="100"/>
      <c r="Y316" s="32">
        <v>0</v>
      </c>
      <c r="Z316" s="100"/>
      <c r="AA316" s="32">
        <v>0</v>
      </c>
      <c r="AB316" s="100"/>
      <c r="AC316" s="32">
        <v>646.89387811130007</v>
      </c>
      <c r="AD316" s="100">
        <v>5.162723398969392E-6</v>
      </c>
    </row>
    <row r="317" spans="1:30" x14ac:dyDescent="0.25">
      <c r="A317" s="102" t="s">
        <v>173</v>
      </c>
      <c r="B317" t="s">
        <v>213</v>
      </c>
      <c r="C317" s="18">
        <v>8.15625</v>
      </c>
      <c r="D317" s="18">
        <v>9.8630136986301367E-2</v>
      </c>
      <c r="E317" s="32">
        <v>0</v>
      </c>
      <c r="F317" s="100"/>
      <c r="G317" s="32">
        <v>0</v>
      </c>
      <c r="H317" s="100"/>
      <c r="I317" s="32">
        <v>0</v>
      </c>
      <c r="J317" s="100"/>
      <c r="K317" s="32">
        <v>2587.7887494500001</v>
      </c>
      <c r="L317" s="100">
        <v>3.7186828977702022E-4</v>
      </c>
      <c r="M317" s="32">
        <v>0</v>
      </c>
      <c r="N317" s="100"/>
      <c r="O317" s="32">
        <v>0</v>
      </c>
      <c r="P317" s="100"/>
      <c r="Q317" s="32">
        <v>2587.7887494500001</v>
      </c>
      <c r="R317" s="100">
        <v>6.2297656094658174E-4</v>
      </c>
      <c r="S317" s="32">
        <v>0</v>
      </c>
      <c r="T317" s="100"/>
      <c r="U317" s="32">
        <v>0</v>
      </c>
      <c r="V317" s="100"/>
      <c r="W317" s="32">
        <v>0</v>
      </c>
      <c r="X317" s="100"/>
      <c r="Y317" s="32">
        <v>0</v>
      </c>
      <c r="Z317" s="100"/>
      <c r="AA317" s="32">
        <v>0</v>
      </c>
      <c r="AB317" s="100"/>
      <c r="AC317" s="32">
        <v>5175.5774989000001</v>
      </c>
      <c r="AD317" s="100">
        <v>4.1305190790742409E-5</v>
      </c>
    </row>
    <row r="318" spans="1:30" x14ac:dyDescent="0.25">
      <c r="A318" s="102" t="s">
        <v>174</v>
      </c>
      <c r="B318" t="s">
        <v>213</v>
      </c>
      <c r="C318" s="18">
        <v>8</v>
      </c>
      <c r="D318" s="18">
        <v>0.17260273972602741</v>
      </c>
      <c r="E318" s="32">
        <v>0</v>
      </c>
      <c r="F318" s="100"/>
      <c r="G318" s="32">
        <v>0</v>
      </c>
      <c r="H318" s="100"/>
      <c r="I318" s="32">
        <v>0</v>
      </c>
      <c r="J318" s="100"/>
      <c r="K318" s="32">
        <v>3348.1348915949998</v>
      </c>
      <c r="L318" s="100">
        <v>4.8113092552273584E-4</v>
      </c>
      <c r="M318" s="32">
        <v>1030.1953512600001</v>
      </c>
      <c r="N318" s="100">
        <v>2.9000447597260275E-5</v>
      </c>
      <c r="O318" s="32">
        <v>0</v>
      </c>
      <c r="P318" s="100"/>
      <c r="Q318" s="32">
        <v>3348.1348915949998</v>
      </c>
      <c r="R318" s="100">
        <v>8.0602002802370181E-4</v>
      </c>
      <c r="S318" s="32">
        <v>5150.9767562999996</v>
      </c>
      <c r="T318" s="100">
        <v>2.1829705767389385E-4</v>
      </c>
      <c r="U318" s="32">
        <v>103.01953512600001</v>
      </c>
      <c r="V318" s="100">
        <v>1.8076582360403317E-5</v>
      </c>
      <c r="W318" s="32">
        <v>0</v>
      </c>
      <c r="X318" s="100"/>
      <c r="Y318" s="32">
        <v>0</v>
      </c>
      <c r="Z318" s="100"/>
      <c r="AA318" s="32">
        <v>0</v>
      </c>
      <c r="AB318" s="100"/>
      <c r="AC318" s="32">
        <v>12980.461425876001</v>
      </c>
      <c r="AD318" s="100">
        <v>1.0359432080026511E-4</v>
      </c>
    </row>
    <row r="319" spans="1:30" x14ac:dyDescent="0.25">
      <c r="A319" s="102" t="s">
        <v>498</v>
      </c>
      <c r="B319" t="s">
        <v>213</v>
      </c>
      <c r="C319" s="18">
        <v>7.125</v>
      </c>
      <c r="D319" s="18">
        <v>0.53698630136986303</v>
      </c>
      <c r="E319" s="32">
        <v>0</v>
      </c>
      <c r="F319" s="100"/>
      <c r="G319" s="32">
        <v>0</v>
      </c>
      <c r="H319" s="100"/>
      <c r="I319" s="32">
        <v>0</v>
      </c>
      <c r="J319" s="100"/>
      <c r="K319" s="32">
        <v>2340.6890140800001</v>
      </c>
      <c r="L319" s="100">
        <v>3.3635976690554324E-4</v>
      </c>
      <c r="M319" s="32">
        <v>2600.7655712000001</v>
      </c>
      <c r="N319" s="100">
        <v>7.321268298104462E-5</v>
      </c>
      <c r="O319" s="32">
        <v>0</v>
      </c>
      <c r="P319" s="100"/>
      <c r="Q319" s="32">
        <v>2340.6890140800001</v>
      </c>
      <c r="R319" s="100">
        <v>5.6349050615005691E-4</v>
      </c>
      <c r="S319" s="32">
        <v>5721.6842566400001</v>
      </c>
      <c r="T319" s="100">
        <v>2.4248349337548585E-4</v>
      </c>
      <c r="U319" s="32">
        <v>0</v>
      </c>
      <c r="V319" s="100"/>
      <c r="W319" s="32">
        <v>0</v>
      </c>
      <c r="X319" s="100"/>
      <c r="Y319" s="32">
        <v>0</v>
      </c>
      <c r="Z319" s="100"/>
      <c r="AA319" s="32">
        <v>0</v>
      </c>
      <c r="AB319" s="100"/>
      <c r="AC319" s="32">
        <v>13003.827855999998</v>
      </c>
      <c r="AD319" s="100">
        <v>1.0378080334343553E-4</v>
      </c>
    </row>
    <row r="320" spans="1:30" x14ac:dyDescent="0.25">
      <c r="A320" s="102" t="s">
        <v>499</v>
      </c>
      <c r="B320" t="s">
        <v>213</v>
      </c>
      <c r="C320" s="18">
        <v>7.0625</v>
      </c>
      <c r="D320" s="18">
        <v>1.3753424657534246</v>
      </c>
      <c r="E320" s="32">
        <v>0</v>
      </c>
      <c r="F320" s="100"/>
      <c r="G320" s="32">
        <v>0</v>
      </c>
      <c r="H320" s="100"/>
      <c r="I320" s="32">
        <v>0</v>
      </c>
      <c r="J320" s="100"/>
      <c r="K320" s="32">
        <v>1533.4947825899999</v>
      </c>
      <c r="L320" s="100">
        <v>2.2036500556891575E-4</v>
      </c>
      <c r="M320" s="32">
        <v>920.09686955400002</v>
      </c>
      <c r="N320" s="100">
        <v>2.5901127409736974E-5</v>
      </c>
      <c r="O320" s="32">
        <v>0</v>
      </c>
      <c r="P320" s="100"/>
      <c r="Q320" s="32">
        <v>4600.4843477699997</v>
      </c>
      <c r="R320" s="100">
        <v>1.1075069084644027E-3</v>
      </c>
      <c r="S320" s="32">
        <v>920.09686955400002</v>
      </c>
      <c r="T320" s="100">
        <v>3.8993466463023716E-5</v>
      </c>
      <c r="U320" s="32">
        <v>0</v>
      </c>
      <c r="V320" s="100"/>
      <c r="W320" s="32">
        <v>0</v>
      </c>
      <c r="X320" s="100"/>
      <c r="Y320" s="32">
        <v>0</v>
      </c>
      <c r="Z320" s="100"/>
      <c r="AA320" s="32">
        <v>0</v>
      </c>
      <c r="AB320" s="100"/>
      <c r="AC320" s="32">
        <v>7974.1728694679996</v>
      </c>
      <c r="AD320" s="100">
        <v>6.3640189300950817E-5</v>
      </c>
    </row>
    <row r="321" spans="1:30" x14ac:dyDescent="0.25">
      <c r="A321" s="102" t="s">
        <v>497</v>
      </c>
      <c r="B321" t="s">
        <v>213</v>
      </c>
      <c r="C321" s="18">
        <v>7.21875</v>
      </c>
      <c r="D321" s="18">
        <v>0.75342465753424659</v>
      </c>
      <c r="E321" s="32">
        <v>0</v>
      </c>
      <c r="F321" s="100"/>
      <c r="G321" s="32">
        <v>0</v>
      </c>
      <c r="H321" s="100"/>
      <c r="I321" s="32">
        <v>0</v>
      </c>
      <c r="J321" s="100"/>
      <c r="K321" s="32">
        <v>0</v>
      </c>
      <c r="L321" s="100"/>
      <c r="M321" s="32">
        <v>2304.0247880699999</v>
      </c>
      <c r="N321" s="100">
        <v>6.4859300760278157E-5</v>
      </c>
      <c r="O321" s="32">
        <v>399.36429659879997</v>
      </c>
      <c r="P321" s="100">
        <v>4.9061932584199694E-5</v>
      </c>
      <c r="Q321" s="32">
        <v>0</v>
      </c>
      <c r="R321" s="100"/>
      <c r="S321" s="32">
        <v>2304.0247880699999</v>
      </c>
      <c r="T321" s="100">
        <v>9.7643972364705545E-5</v>
      </c>
      <c r="U321" s="32">
        <v>0</v>
      </c>
      <c r="V321" s="100"/>
      <c r="W321" s="32">
        <v>0</v>
      </c>
      <c r="X321" s="100"/>
      <c r="Y321" s="32">
        <v>0</v>
      </c>
      <c r="Z321" s="100"/>
      <c r="AA321" s="32">
        <v>0</v>
      </c>
      <c r="AB321" s="100"/>
      <c r="AC321" s="32">
        <v>5007.413872738799</v>
      </c>
      <c r="AD321" s="100">
        <v>3.996311241125186E-5</v>
      </c>
    </row>
    <row r="322" spans="1:30" x14ac:dyDescent="0.25">
      <c r="A322" s="102" t="s">
        <v>502</v>
      </c>
      <c r="B322" t="s">
        <v>213</v>
      </c>
      <c r="C322" s="18">
        <v>6.75</v>
      </c>
      <c r="D322" s="18">
        <v>4.7342465753424658</v>
      </c>
      <c r="E322" s="32">
        <v>0</v>
      </c>
      <c r="F322" s="100"/>
      <c r="G322" s="32">
        <v>0</v>
      </c>
      <c r="H322" s="100"/>
      <c r="I322" s="32">
        <v>0</v>
      </c>
      <c r="J322" s="100"/>
      <c r="K322" s="32">
        <v>0</v>
      </c>
      <c r="L322" s="100"/>
      <c r="M322" s="32">
        <v>0</v>
      </c>
      <c r="N322" s="100"/>
      <c r="O322" s="32">
        <v>0</v>
      </c>
      <c r="P322" s="100"/>
      <c r="Q322" s="32">
        <v>0</v>
      </c>
      <c r="R322" s="100"/>
      <c r="S322" s="32">
        <v>0</v>
      </c>
      <c r="T322" s="100"/>
      <c r="U322" s="32">
        <v>0</v>
      </c>
      <c r="V322" s="100"/>
      <c r="W322" s="32">
        <v>14257.472261159699</v>
      </c>
      <c r="X322" s="100">
        <v>2.7921445879328308E-3</v>
      </c>
      <c r="Y322" s="32">
        <v>0</v>
      </c>
      <c r="Z322" s="100"/>
      <c r="AA322" s="32">
        <v>0</v>
      </c>
      <c r="AB322" s="100"/>
      <c r="AC322" s="32">
        <v>14257.472261159699</v>
      </c>
      <c r="AD322" s="100">
        <v>1.1378587453594954E-4</v>
      </c>
    </row>
    <row r="323" spans="1:30" x14ac:dyDescent="0.25">
      <c r="A323" s="102" t="s">
        <v>883</v>
      </c>
      <c r="B323" t="s">
        <v>213</v>
      </c>
      <c r="C323" s="18">
        <v>6.34375</v>
      </c>
      <c r="D323" s="18">
        <v>8.8082191780821919</v>
      </c>
      <c r="E323" s="32">
        <v>0</v>
      </c>
      <c r="F323" s="100"/>
      <c r="G323" s="32">
        <v>0</v>
      </c>
      <c r="H323" s="100"/>
      <c r="I323" s="32">
        <v>0</v>
      </c>
      <c r="J323" s="100"/>
      <c r="K323" s="32">
        <v>0</v>
      </c>
      <c r="L323" s="100"/>
      <c r="M323" s="32">
        <v>0</v>
      </c>
      <c r="N323" s="100"/>
      <c r="O323" s="32">
        <v>0</v>
      </c>
      <c r="P323" s="100"/>
      <c r="Q323" s="32">
        <v>0</v>
      </c>
      <c r="R323" s="100"/>
      <c r="S323" s="32">
        <v>0</v>
      </c>
      <c r="T323" s="100"/>
      <c r="U323" s="32">
        <v>0</v>
      </c>
      <c r="V323" s="100"/>
      <c r="W323" s="32">
        <v>24693.903244664598</v>
      </c>
      <c r="X323" s="100">
        <v>4.8359868451126791E-3</v>
      </c>
      <c r="Y323" s="32">
        <v>0</v>
      </c>
      <c r="Z323" s="100"/>
      <c r="AA323" s="32">
        <v>0</v>
      </c>
      <c r="AB323" s="100"/>
      <c r="AC323" s="32">
        <v>24693.903244664598</v>
      </c>
      <c r="AD323" s="100">
        <v>1.970768257466512E-4</v>
      </c>
    </row>
    <row r="324" spans="1:30" x14ac:dyDescent="0.25">
      <c r="A324" s="102" t="s">
        <v>884</v>
      </c>
      <c r="B324" t="s">
        <v>213</v>
      </c>
      <c r="C324" s="18">
        <v>4.8125</v>
      </c>
      <c r="D324" s="18">
        <v>1.8027397260273972</v>
      </c>
      <c r="E324" s="32">
        <v>0</v>
      </c>
      <c r="F324" s="100"/>
      <c r="G324" s="32">
        <v>0</v>
      </c>
      <c r="H324" s="100"/>
      <c r="I324" s="32">
        <v>0</v>
      </c>
      <c r="J324" s="100"/>
      <c r="K324" s="32">
        <v>0</v>
      </c>
      <c r="L324" s="100"/>
      <c r="M324" s="32">
        <v>0</v>
      </c>
      <c r="N324" s="100"/>
      <c r="O324" s="32">
        <v>0</v>
      </c>
      <c r="P324" s="100"/>
      <c r="Q324" s="32">
        <v>0</v>
      </c>
      <c r="R324" s="100"/>
      <c r="S324" s="32">
        <v>0</v>
      </c>
      <c r="T324" s="100"/>
      <c r="U324" s="32">
        <v>0</v>
      </c>
      <c r="V324" s="100"/>
      <c r="W324" s="32">
        <v>8980.4970542595001</v>
      </c>
      <c r="X324" s="100">
        <v>1.7587161165521924E-3</v>
      </c>
      <c r="Y324" s="32">
        <v>0</v>
      </c>
      <c r="Z324" s="100"/>
      <c r="AA324" s="32">
        <v>0</v>
      </c>
      <c r="AB324" s="100"/>
      <c r="AC324" s="32">
        <v>8980.4970542595001</v>
      </c>
      <c r="AD324" s="100">
        <v>7.1671450055714049E-5</v>
      </c>
    </row>
    <row r="325" spans="1:30" x14ac:dyDescent="0.25">
      <c r="A325" s="102" t="s">
        <v>1035</v>
      </c>
      <c r="B325" t="s">
        <v>213</v>
      </c>
      <c r="C325" s="18">
        <v>6.125</v>
      </c>
      <c r="D325" s="18">
        <v>3.6273972602739728</v>
      </c>
      <c r="E325" s="32">
        <v>0</v>
      </c>
      <c r="F325" s="100"/>
      <c r="G325" s="32">
        <v>0</v>
      </c>
      <c r="H325" s="100"/>
      <c r="I325" s="32">
        <v>0</v>
      </c>
      <c r="J325" s="100"/>
      <c r="K325" s="32">
        <v>0</v>
      </c>
      <c r="L325" s="100"/>
      <c r="M325" s="32">
        <v>20331.1276222304</v>
      </c>
      <c r="N325" s="100">
        <v>5.7233009300669785E-4</v>
      </c>
      <c r="O325" s="32">
        <v>0</v>
      </c>
      <c r="P325" s="100"/>
      <c r="Q325" s="32">
        <v>0</v>
      </c>
      <c r="R325" s="100"/>
      <c r="S325" s="32">
        <v>0</v>
      </c>
      <c r="T325" s="100"/>
      <c r="U325" s="32">
        <v>0</v>
      </c>
      <c r="V325" s="100"/>
      <c r="W325" s="32">
        <v>0</v>
      </c>
      <c r="X325" s="100"/>
      <c r="Y325" s="32">
        <v>0</v>
      </c>
      <c r="Z325" s="100"/>
      <c r="AA325" s="32">
        <v>0</v>
      </c>
      <c r="AB325" s="100"/>
      <c r="AC325" s="32">
        <v>20331.1276222304</v>
      </c>
      <c r="AD325" s="100">
        <v>1.6225843504529572E-4</v>
      </c>
    </row>
    <row r="326" spans="1:30" x14ac:dyDescent="0.25">
      <c r="A326" s="101" t="s">
        <v>407</v>
      </c>
      <c r="B326" t="s">
        <v>464</v>
      </c>
      <c r="C326" s="18" t="s">
        <v>464</v>
      </c>
      <c r="D326" s="18" t="s">
        <v>464</v>
      </c>
      <c r="E326" s="32">
        <v>0</v>
      </c>
      <c r="F326" s="100"/>
      <c r="G326" s="32">
        <v>0</v>
      </c>
      <c r="H326" s="100"/>
      <c r="I326" s="32">
        <v>0</v>
      </c>
      <c r="J326" s="100"/>
      <c r="K326" s="32">
        <v>0</v>
      </c>
      <c r="L326" s="100"/>
      <c r="M326" s="32">
        <v>0</v>
      </c>
      <c r="N326" s="100"/>
      <c r="O326" s="32">
        <v>0</v>
      </c>
      <c r="P326" s="100"/>
      <c r="Q326" s="32">
        <v>0</v>
      </c>
      <c r="R326" s="100"/>
      <c r="S326" s="32">
        <v>0</v>
      </c>
      <c r="T326" s="100"/>
      <c r="U326" s="32">
        <v>0</v>
      </c>
      <c r="V326" s="100"/>
      <c r="W326" s="32">
        <v>0</v>
      </c>
      <c r="X326" s="100"/>
      <c r="Y326" s="32">
        <v>93582.610053444499</v>
      </c>
      <c r="Z326" s="100">
        <v>3.4623323355477942E-3</v>
      </c>
      <c r="AA326" s="32">
        <v>0</v>
      </c>
      <c r="AB326" s="100"/>
      <c r="AC326" s="32">
        <v>93582.610053444499</v>
      </c>
      <c r="AD326" s="100">
        <v>7.4686304354919296E-4</v>
      </c>
    </row>
    <row r="327" spans="1:30" x14ac:dyDescent="0.25">
      <c r="A327" s="102" t="s">
        <v>528</v>
      </c>
      <c r="B327" t="s">
        <v>207</v>
      </c>
      <c r="C327" s="18">
        <v>7.65</v>
      </c>
      <c r="D327" s="18">
        <v>18.095890410958905</v>
      </c>
      <c r="E327" s="32">
        <v>0</v>
      </c>
      <c r="F327" s="100"/>
      <c r="G327" s="32">
        <v>0</v>
      </c>
      <c r="H327" s="100"/>
      <c r="I327" s="32">
        <v>0</v>
      </c>
      <c r="J327" s="100"/>
      <c r="K327" s="32">
        <v>0</v>
      </c>
      <c r="L327" s="100"/>
      <c r="M327" s="32">
        <v>0</v>
      </c>
      <c r="N327" s="100"/>
      <c r="O327" s="32">
        <v>0</v>
      </c>
      <c r="P327" s="100"/>
      <c r="Q327" s="32">
        <v>0</v>
      </c>
      <c r="R327" s="100"/>
      <c r="S327" s="32">
        <v>0</v>
      </c>
      <c r="T327" s="100"/>
      <c r="U327" s="32">
        <v>0</v>
      </c>
      <c r="V327" s="100"/>
      <c r="W327" s="32">
        <v>0</v>
      </c>
      <c r="X327" s="100"/>
      <c r="Y327" s="32">
        <v>93582.610053444499</v>
      </c>
      <c r="Z327" s="100">
        <v>3.4623323355477942E-3</v>
      </c>
      <c r="AA327" s="32">
        <v>0</v>
      </c>
      <c r="AB327" s="100"/>
      <c r="AC327" s="32">
        <v>93582.610053444499</v>
      </c>
      <c r="AD327" s="100">
        <v>7.4686304354919296E-4</v>
      </c>
    </row>
    <row r="328" spans="1:30" x14ac:dyDescent="0.25">
      <c r="A328" s="101" t="s">
        <v>408</v>
      </c>
      <c r="B328" t="s">
        <v>464</v>
      </c>
      <c r="C328" s="18" t="s">
        <v>464</v>
      </c>
      <c r="D328" s="18" t="s">
        <v>464</v>
      </c>
      <c r="E328" s="32">
        <v>0</v>
      </c>
      <c r="F328" s="100"/>
      <c r="G328" s="32">
        <v>0</v>
      </c>
      <c r="H328" s="100"/>
      <c r="I328" s="32">
        <v>0</v>
      </c>
      <c r="J328" s="100"/>
      <c r="K328" s="32">
        <v>81928.992172621103</v>
      </c>
      <c r="L328" s="100">
        <v>1.177329262632539E-2</v>
      </c>
      <c r="M328" s="32">
        <v>180885.142569952</v>
      </c>
      <c r="N328" s="100">
        <v>5.0919955053252107E-3</v>
      </c>
      <c r="O328" s="32">
        <v>34445.986550295303</v>
      </c>
      <c r="P328" s="100">
        <v>4.2316919271944637E-3</v>
      </c>
      <c r="Q328" s="32">
        <v>14694.622891811199</v>
      </c>
      <c r="R328" s="100">
        <v>3.5375397761865613E-3</v>
      </c>
      <c r="S328" s="32">
        <v>80348.323551226902</v>
      </c>
      <c r="T328" s="100">
        <v>3.4051410926695552E-3</v>
      </c>
      <c r="U328" s="32">
        <v>2972.4963012945</v>
      </c>
      <c r="V328" s="100">
        <v>5.2157655478279538E-4</v>
      </c>
      <c r="W328" s="32">
        <v>0</v>
      </c>
      <c r="X328" s="100"/>
      <c r="Y328" s="32">
        <v>0</v>
      </c>
      <c r="Z328" s="100"/>
      <c r="AA328" s="32">
        <v>0</v>
      </c>
      <c r="AB328" s="100"/>
      <c r="AC328" s="32">
        <v>395275.56403720099</v>
      </c>
      <c r="AD328" s="100">
        <v>3.1546107832304661E-3</v>
      </c>
    </row>
    <row r="329" spans="1:30" x14ac:dyDescent="0.25">
      <c r="A329" s="102" t="s">
        <v>753</v>
      </c>
      <c r="B329" t="s">
        <v>207</v>
      </c>
      <c r="C329" s="18">
        <v>8.375</v>
      </c>
      <c r="D329" s="18">
        <v>5.3479452054794523</v>
      </c>
      <c r="E329" s="32">
        <v>0</v>
      </c>
      <c r="F329" s="100"/>
      <c r="G329" s="32">
        <v>0</v>
      </c>
      <c r="H329" s="100"/>
      <c r="I329" s="32">
        <v>0</v>
      </c>
      <c r="J329" s="100"/>
      <c r="K329" s="32">
        <v>81928.992172621103</v>
      </c>
      <c r="L329" s="100">
        <v>1.177329262632539E-2</v>
      </c>
      <c r="M329" s="32">
        <v>180885.142569952</v>
      </c>
      <c r="N329" s="100">
        <v>5.0919955053252107E-3</v>
      </c>
      <c r="O329" s="32">
        <v>34445.986550295303</v>
      </c>
      <c r="P329" s="100">
        <v>4.2316919271944637E-3</v>
      </c>
      <c r="Q329" s="32">
        <v>14694.622891811199</v>
      </c>
      <c r="R329" s="100">
        <v>3.5375397761865613E-3</v>
      </c>
      <c r="S329" s="32">
        <v>80348.323551226902</v>
      </c>
      <c r="T329" s="100">
        <v>3.4051410926695552E-3</v>
      </c>
      <c r="U329" s="32">
        <v>2972.4963012945</v>
      </c>
      <c r="V329" s="100">
        <v>5.2157655478279538E-4</v>
      </c>
      <c r="W329" s="32">
        <v>0</v>
      </c>
      <c r="X329" s="100"/>
      <c r="Y329" s="32">
        <v>0</v>
      </c>
      <c r="Z329" s="100"/>
      <c r="AA329" s="32">
        <v>0</v>
      </c>
      <c r="AB329" s="100"/>
      <c r="AC329" s="32">
        <v>395275.56403720099</v>
      </c>
      <c r="AD329" s="100">
        <v>3.1546107832304661E-3</v>
      </c>
    </row>
    <row r="330" spans="1:30" x14ac:dyDescent="0.25">
      <c r="A330" s="101" t="s">
        <v>299</v>
      </c>
      <c r="B330" t="s">
        <v>464</v>
      </c>
      <c r="C330" s="18" t="s">
        <v>464</v>
      </c>
      <c r="D330" s="18" t="s">
        <v>464</v>
      </c>
      <c r="E330" s="32">
        <v>0</v>
      </c>
      <c r="F330" s="100"/>
      <c r="G330" s="32">
        <v>0</v>
      </c>
      <c r="H330" s="100"/>
      <c r="I330" s="32">
        <v>0</v>
      </c>
      <c r="J330" s="100"/>
      <c r="K330" s="32">
        <v>0</v>
      </c>
      <c r="L330" s="100"/>
      <c r="M330" s="32">
        <v>69379.021665667999</v>
      </c>
      <c r="N330" s="100">
        <v>1.9530496616040319E-3</v>
      </c>
      <c r="O330" s="32">
        <v>0</v>
      </c>
      <c r="P330" s="100"/>
      <c r="Q330" s="32">
        <v>15610.2798747753</v>
      </c>
      <c r="R330" s="100">
        <v>3.7579723127971853E-3</v>
      </c>
      <c r="S330" s="32">
        <v>81520.350457159904</v>
      </c>
      <c r="T330" s="100">
        <v>3.4548112886701276E-3</v>
      </c>
      <c r="U330" s="32">
        <v>6937.9021665668006</v>
      </c>
      <c r="V330" s="100">
        <v>1.2173764885366248E-3</v>
      </c>
      <c r="W330" s="32">
        <v>17344.755416417</v>
      </c>
      <c r="X330" s="100">
        <v>3.3967497237850607E-3</v>
      </c>
      <c r="Y330" s="32">
        <v>157504.25498539902</v>
      </c>
      <c r="Z330" s="100">
        <v>5.82728003323348E-3</v>
      </c>
      <c r="AA330" s="32">
        <v>0</v>
      </c>
      <c r="AB330" s="100"/>
      <c r="AC330" s="32">
        <v>348296.56456598605</v>
      </c>
      <c r="AD330" s="100">
        <v>2.7796813117407348E-3</v>
      </c>
    </row>
    <row r="331" spans="1:30" x14ac:dyDescent="0.25">
      <c r="A331" s="102" t="s">
        <v>300</v>
      </c>
      <c r="B331" t="s">
        <v>207</v>
      </c>
      <c r="C331" s="18">
        <v>8.5</v>
      </c>
      <c r="D331" s="18">
        <v>6.463013698630137</v>
      </c>
      <c r="E331" s="32">
        <v>0</v>
      </c>
      <c r="F331" s="100"/>
      <c r="G331" s="32">
        <v>0</v>
      </c>
      <c r="H331" s="100"/>
      <c r="I331" s="32">
        <v>0</v>
      </c>
      <c r="J331" s="100"/>
      <c r="K331" s="32">
        <v>0</v>
      </c>
      <c r="L331" s="100"/>
      <c r="M331" s="32">
        <v>69379.021665667999</v>
      </c>
      <c r="N331" s="100">
        <v>1.9530496616040319E-3</v>
      </c>
      <c r="O331" s="32">
        <v>0</v>
      </c>
      <c r="P331" s="100"/>
      <c r="Q331" s="32">
        <v>15610.2798747753</v>
      </c>
      <c r="R331" s="100">
        <v>3.7579723127971853E-3</v>
      </c>
      <c r="S331" s="32">
        <v>81520.350457159904</v>
      </c>
      <c r="T331" s="100">
        <v>3.4548112886701276E-3</v>
      </c>
      <c r="U331" s="32">
        <v>6937.9021665668006</v>
      </c>
      <c r="V331" s="100">
        <v>1.2173764885366248E-3</v>
      </c>
      <c r="W331" s="32">
        <v>17344.755416417</v>
      </c>
      <c r="X331" s="100">
        <v>3.3967497237850607E-3</v>
      </c>
      <c r="Y331" s="32">
        <v>157504.25498539902</v>
      </c>
      <c r="Z331" s="100">
        <v>5.82728003323348E-3</v>
      </c>
      <c r="AA331" s="32">
        <v>0</v>
      </c>
      <c r="AB331" s="100"/>
      <c r="AC331" s="32">
        <v>348296.56456598605</v>
      </c>
      <c r="AD331" s="100">
        <v>2.7796813117407348E-3</v>
      </c>
    </row>
    <row r="332" spans="1:30" x14ac:dyDescent="0.25">
      <c r="A332" s="101" t="s">
        <v>68</v>
      </c>
      <c r="B332" t="s">
        <v>464</v>
      </c>
      <c r="C332" s="18" t="s">
        <v>464</v>
      </c>
      <c r="D332" s="18" t="s">
        <v>464</v>
      </c>
      <c r="E332" s="32">
        <v>943.03530562490005</v>
      </c>
      <c r="F332" s="100">
        <v>1.2251067361948427E-2</v>
      </c>
      <c r="G332" s="32">
        <v>6770.2130314085998</v>
      </c>
      <c r="H332" s="100">
        <v>5.8334329520241908E-3</v>
      </c>
      <c r="I332" s="32">
        <v>514.16656452000007</v>
      </c>
      <c r="J332" s="100">
        <v>2.7803025620232046E-3</v>
      </c>
      <c r="K332" s="32">
        <v>17342.761340501202</v>
      </c>
      <c r="L332" s="100">
        <v>2.492175221441047E-3</v>
      </c>
      <c r="M332" s="32">
        <v>33129.382775136997</v>
      </c>
      <c r="N332" s="100">
        <v>9.3260654683099986E-4</v>
      </c>
      <c r="O332" s="32">
        <v>1626.0570068489999</v>
      </c>
      <c r="P332" s="100">
        <v>1.997612203382201E-4</v>
      </c>
      <c r="Q332" s="32">
        <v>26678.070985159698</v>
      </c>
      <c r="R332" s="100">
        <v>6.4223994012478393E-3</v>
      </c>
      <c r="S332" s="32">
        <v>59711.921230446802</v>
      </c>
      <c r="T332" s="100">
        <v>2.5305757197834813E-3</v>
      </c>
      <c r="U332" s="32">
        <v>1630.9844523243</v>
      </c>
      <c r="V332" s="100">
        <v>2.8618479732914946E-4</v>
      </c>
      <c r="W332" s="32">
        <v>38511.016950556004</v>
      </c>
      <c r="X332" s="100">
        <v>7.5418928113375212E-3</v>
      </c>
      <c r="Y332" s="32">
        <v>110371.5075036465</v>
      </c>
      <c r="Z332" s="100">
        <v>4.0834813127651774E-3</v>
      </c>
      <c r="AA332" s="32">
        <v>0</v>
      </c>
      <c r="AB332" s="100"/>
      <c r="AC332" s="32">
        <v>297229.11714617407</v>
      </c>
      <c r="AD332" s="100">
        <v>2.3721228007687993E-3</v>
      </c>
    </row>
    <row r="333" spans="1:30" x14ac:dyDescent="0.25">
      <c r="A333" s="102" t="s">
        <v>301</v>
      </c>
      <c r="B333" t="s">
        <v>213</v>
      </c>
      <c r="C333" s="18">
        <v>6.65625</v>
      </c>
      <c r="D333" s="18">
        <v>2.9068493150684933</v>
      </c>
      <c r="E333" s="32">
        <v>298.47815821800003</v>
      </c>
      <c r="F333" s="100">
        <v>3.8775600453006703E-3</v>
      </c>
      <c r="G333" s="32">
        <v>0</v>
      </c>
      <c r="H333" s="100"/>
      <c r="I333" s="32">
        <v>0</v>
      </c>
      <c r="J333" s="100"/>
      <c r="K333" s="32">
        <v>9556.2756989463014</v>
      </c>
      <c r="L333" s="100">
        <v>1.3732480680890764E-3</v>
      </c>
      <c r="M333" s="32">
        <v>0</v>
      </c>
      <c r="N333" s="100"/>
      <c r="O333" s="32">
        <v>0</v>
      </c>
      <c r="P333" s="100"/>
      <c r="Q333" s="32">
        <v>0</v>
      </c>
      <c r="R333" s="100"/>
      <c r="S333" s="32">
        <v>0</v>
      </c>
      <c r="T333" s="100"/>
      <c r="U333" s="32">
        <v>0</v>
      </c>
      <c r="V333" s="100"/>
      <c r="W333" s="32">
        <v>0</v>
      </c>
      <c r="X333" s="100"/>
      <c r="Y333" s="32">
        <v>0</v>
      </c>
      <c r="Z333" s="100"/>
      <c r="AA333" s="32">
        <v>0</v>
      </c>
      <c r="AB333" s="100"/>
      <c r="AC333" s="32">
        <v>9854.7538571643017</v>
      </c>
      <c r="AD333" s="100">
        <v>7.864870893199641E-5</v>
      </c>
    </row>
    <row r="334" spans="1:30" x14ac:dyDescent="0.25">
      <c r="A334" s="102" t="s">
        <v>1000</v>
      </c>
      <c r="B334" t="s">
        <v>213</v>
      </c>
      <c r="C334" s="18">
        <v>7.09375</v>
      </c>
      <c r="D334" s="18">
        <v>5.9095890410958907</v>
      </c>
      <c r="E334" s="32">
        <v>195.81222862800001</v>
      </c>
      <c r="F334" s="100">
        <v>2.5438165346579928E-3</v>
      </c>
      <c r="G334" s="32">
        <v>293.71834294199999</v>
      </c>
      <c r="H334" s="100">
        <v>2.5307715612241528E-4</v>
      </c>
      <c r="I334" s="32">
        <v>0</v>
      </c>
      <c r="J334" s="100"/>
      <c r="K334" s="32">
        <v>0</v>
      </c>
      <c r="L334" s="100"/>
      <c r="M334" s="32">
        <v>0</v>
      </c>
      <c r="N334" s="100"/>
      <c r="O334" s="32">
        <v>0</v>
      </c>
      <c r="P334" s="100"/>
      <c r="Q334" s="32">
        <v>0</v>
      </c>
      <c r="R334" s="100"/>
      <c r="S334" s="32">
        <v>0</v>
      </c>
      <c r="T334" s="100"/>
      <c r="U334" s="32">
        <v>0</v>
      </c>
      <c r="V334" s="100"/>
      <c r="W334" s="32">
        <v>0</v>
      </c>
      <c r="X334" s="100"/>
      <c r="Y334" s="32">
        <v>0</v>
      </c>
      <c r="Z334" s="100"/>
      <c r="AA334" s="32">
        <v>0</v>
      </c>
      <c r="AB334" s="100"/>
      <c r="AC334" s="32">
        <v>489.53057157000001</v>
      </c>
      <c r="AD334" s="100">
        <v>3.9068400890330704E-6</v>
      </c>
    </row>
    <row r="335" spans="1:30" x14ac:dyDescent="0.25">
      <c r="A335" s="102" t="s">
        <v>504</v>
      </c>
      <c r="B335" t="s">
        <v>213</v>
      </c>
      <c r="C335" s="18">
        <v>6.34375</v>
      </c>
      <c r="D335" s="18">
        <v>3.1945205479452055</v>
      </c>
      <c r="E335" s="32">
        <v>137.01724105049999</v>
      </c>
      <c r="F335" s="100">
        <v>1.7800048840649456E-3</v>
      </c>
      <c r="G335" s="32">
        <v>0</v>
      </c>
      <c r="H335" s="100"/>
      <c r="I335" s="32">
        <v>0</v>
      </c>
      <c r="J335" s="100"/>
      <c r="K335" s="32">
        <v>943.89654945899997</v>
      </c>
      <c r="L335" s="100">
        <v>1.3563904536193318E-4</v>
      </c>
      <c r="M335" s="32">
        <v>1502.1149389239999</v>
      </c>
      <c r="N335" s="100">
        <v>4.2285189423586441E-5</v>
      </c>
      <c r="O335" s="32">
        <v>0</v>
      </c>
      <c r="P335" s="100"/>
      <c r="Q335" s="32">
        <v>938.82183682750008</v>
      </c>
      <c r="R335" s="100">
        <v>2.260091745791282E-4</v>
      </c>
      <c r="S335" s="32">
        <v>1507.1896515554999</v>
      </c>
      <c r="T335" s="100">
        <v>6.3874306147605671E-5</v>
      </c>
      <c r="U335" s="32">
        <v>0</v>
      </c>
      <c r="V335" s="100"/>
      <c r="W335" s="32">
        <v>0</v>
      </c>
      <c r="X335" s="100"/>
      <c r="Y335" s="32">
        <v>0</v>
      </c>
      <c r="Z335" s="100"/>
      <c r="AA335" s="32">
        <v>0</v>
      </c>
      <c r="AB335" s="100"/>
      <c r="AC335" s="32">
        <v>5029.0402178165004</v>
      </c>
      <c r="AD335" s="100">
        <v>4.0135707703222794E-5</v>
      </c>
    </row>
    <row r="336" spans="1:30" x14ac:dyDescent="0.25">
      <c r="A336" s="102" t="s">
        <v>885</v>
      </c>
      <c r="B336" t="s">
        <v>213</v>
      </c>
      <c r="C336" s="18">
        <v>6.875</v>
      </c>
      <c r="D336" s="18">
        <v>13.821917808219178</v>
      </c>
      <c r="E336" s="32">
        <v>44.361064177999999</v>
      </c>
      <c r="F336" s="100">
        <v>5.7629908684305939E-4</v>
      </c>
      <c r="G336" s="32">
        <v>532.33277013600002</v>
      </c>
      <c r="H336" s="100">
        <v>4.5867500894688568E-4</v>
      </c>
      <c r="I336" s="32">
        <v>0</v>
      </c>
      <c r="J336" s="100"/>
      <c r="K336" s="32">
        <v>0</v>
      </c>
      <c r="L336" s="100"/>
      <c r="M336" s="32">
        <v>0</v>
      </c>
      <c r="N336" s="100"/>
      <c r="O336" s="32">
        <v>0</v>
      </c>
      <c r="P336" s="100"/>
      <c r="Q336" s="32">
        <v>0</v>
      </c>
      <c r="R336" s="100"/>
      <c r="S336" s="32">
        <v>11928.6901574642</v>
      </c>
      <c r="T336" s="100">
        <v>5.0553479203591892E-4</v>
      </c>
      <c r="U336" s="32">
        <v>0</v>
      </c>
      <c r="V336" s="100"/>
      <c r="W336" s="32">
        <v>0</v>
      </c>
      <c r="X336" s="100"/>
      <c r="Y336" s="32">
        <v>15184.7922681294</v>
      </c>
      <c r="Z336" s="100">
        <v>5.6180092913090784E-4</v>
      </c>
      <c r="AA336" s="32">
        <v>0</v>
      </c>
      <c r="AB336" s="100"/>
      <c r="AC336" s="32">
        <v>27690.176259907603</v>
      </c>
      <c r="AD336" s="100">
        <v>2.2098944778391549E-4</v>
      </c>
    </row>
    <row r="337" spans="1:30" x14ac:dyDescent="0.25">
      <c r="A337" s="102" t="s">
        <v>505</v>
      </c>
      <c r="B337" t="s">
        <v>213</v>
      </c>
      <c r="C337" s="18">
        <v>5.4375</v>
      </c>
      <c r="D337" s="18">
        <v>3.6</v>
      </c>
      <c r="E337" s="32">
        <v>0</v>
      </c>
      <c r="F337" s="100"/>
      <c r="G337" s="32">
        <v>453.3249837276</v>
      </c>
      <c r="H337" s="100">
        <v>3.9059936309008783E-4</v>
      </c>
      <c r="I337" s="32">
        <v>0</v>
      </c>
      <c r="J337" s="100"/>
      <c r="K337" s="32">
        <v>1630.9844523243</v>
      </c>
      <c r="L337" s="100">
        <v>2.3437438587970265E-4</v>
      </c>
      <c r="M337" s="32">
        <v>4888.0259114976006</v>
      </c>
      <c r="N337" s="100">
        <v>1.3760005723871736E-4</v>
      </c>
      <c r="O337" s="32">
        <v>1626.0570068489999</v>
      </c>
      <c r="P337" s="100">
        <v>1.997612203382201E-4</v>
      </c>
      <c r="Q337" s="32">
        <v>1626.0570068489999</v>
      </c>
      <c r="R337" s="100">
        <v>3.9145212384325459E-4</v>
      </c>
      <c r="S337" s="32">
        <v>4892.9533569729001</v>
      </c>
      <c r="T337" s="100">
        <v>2.073620929965185E-4</v>
      </c>
      <c r="U337" s="32">
        <v>1630.9844523243</v>
      </c>
      <c r="V337" s="100">
        <v>2.8618479732914946E-4</v>
      </c>
      <c r="W337" s="32">
        <v>0</v>
      </c>
      <c r="X337" s="100"/>
      <c r="Y337" s="32">
        <v>0</v>
      </c>
      <c r="Z337" s="100"/>
      <c r="AA337" s="32">
        <v>0</v>
      </c>
      <c r="AB337" s="100"/>
      <c r="AC337" s="32">
        <v>16748.387170544702</v>
      </c>
      <c r="AD337" s="100">
        <v>1.3366534027624998E-4</v>
      </c>
    </row>
    <row r="338" spans="1:30" x14ac:dyDescent="0.25">
      <c r="A338" s="102" t="s">
        <v>508</v>
      </c>
      <c r="B338" t="s">
        <v>213</v>
      </c>
      <c r="C338" s="18">
        <v>5.8125</v>
      </c>
      <c r="D338" s="18">
        <v>1.9178082191780821</v>
      </c>
      <c r="E338" s="32">
        <v>0</v>
      </c>
      <c r="F338" s="100"/>
      <c r="G338" s="32">
        <v>392.74903326360004</v>
      </c>
      <c r="H338" s="100">
        <v>3.3840517896360078E-4</v>
      </c>
      <c r="I338" s="32">
        <v>0</v>
      </c>
      <c r="J338" s="100"/>
      <c r="K338" s="32">
        <v>4441.0852222883996</v>
      </c>
      <c r="L338" s="100">
        <v>6.3818917472200504E-4</v>
      </c>
      <c r="M338" s="32">
        <v>4441.0852222883996</v>
      </c>
      <c r="N338" s="100">
        <v>1.2501848227757819E-4</v>
      </c>
      <c r="O338" s="32">
        <v>0</v>
      </c>
      <c r="P338" s="100"/>
      <c r="Q338" s="32">
        <v>0</v>
      </c>
      <c r="R338" s="100"/>
      <c r="S338" s="32">
        <v>0</v>
      </c>
      <c r="T338" s="100"/>
      <c r="U338" s="32">
        <v>0</v>
      </c>
      <c r="V338" s="100"/>
      <c r="W338" s="32">
        <v>34239.659310160001</v>
      </c>
      <c r="X338" s="100">
        <v>6.7054017489458512E-3</v>
      </c>
      <c r="Y338" s="32">
        <v>0</v>
      </c>
      <c r="Z338" s="100"/>
      <c r="AA338" s="32">
        <v>0</v>
      </c>
      <c r="AB338" s="100"/>
      <c r="AC338" s="32">
        <v>43514.578788000406</v>
      </c>
      <c r="AD338" s="100">
        <v>3.4728066180038033E-4</v>
      </c>
    </row>
    <row r="339" spans="1:30" x14ac:dyDescent="0.25">
      <c r="A339" s="102" t="s">
        <v>687</v>
      </c>
      <c r="B339" t="s">
        <v>213</v>
      </c>
      <c r="C339" s="18">
        <v>7.40625</v>
      </c>
      <c r="D339" s="18">
        <v>6.2082191780821914</v>
      </c>
      <c r="E339" s="32">
        <v>0</v>
      </c>
      <c r="F339" s="100"/>
      <c r="G339" s="32">
        <v>470.58882065940003</v>
      </c>
      <c r="H339" s="100">
        <v>4.0547443936451657E-4</v>
      </c>
      <c r="I339" s="32">
        <v>0</v>
      </c>
      <c r="J339" s="100"/>
      <c r="K339" s="32">
        <v>0</v>
      </c>
      <c r="L339" s="100"/>
      <c r="M339" s="32">
        <v>0</v>
      </c>
      <c r="N339" s="100"/>
      <c r="O339" s="32">
        <v>0</v>
      </c>
      <c r="P339" s="100"/>
      <c r="Q339" s="32">
        <v>0</v>
      </c>
      <c r="R339" s="100"/>
      <c r="S339" s="32">
        <v>0</v>
      </c>
      <c r="T339" s="100"/>
      <c r="U339" s="32">
        <v>0</v>
      </c>
      <c r="V339" s="100"/>
      <c r="W339" s="32">
        <v>0</v>
      </c>
      <c r="X339" s="100"/>
      <c r="Y339" s="32">
        <v>39099.352873496602</v>
      </c>
      <c r="Z339" s="100">
        <v>1.4465823690490035E-3</v>
      </c>
      <c r="AA339" s="32">
        <v>0</v>
      </c>
      <c r="AB339" s="100"/>
      <c r="AC339" s="32">
        <v>39569.941694155998</v>
      </c>
      <c r="AD339" s="100">
        <v>3.1579934637304647E-4</v>
      </c>
    </row>
    <row r="340" spans="1:30" x14ac:dyDescent="0.25">
      <c r="A340" s="102" t="s">
        <v>506</v>
      </c>
      <c r="B340" t="s">
        <v>213</v>
      </c>
      <c r="C340" s="18">
        <v>5.25</v>
      </c>
      <c r="D340" s="18">
        <v>6.9178082191780819</v>
      </c>
      <c r="E340" s="32">
        <v>0</v>
      </c>
      <c r="F340" s="100"/>
      <c r="G340" s="32">
        <v>0</v>
      </c>
      <c r="H340" s="100"/>
      <c r="I340" s="32">
        <v>0</v>
      </c>
      <c r="J340" s="100"/>
      <c r="K340" s="32">
        <v>770.51941748319996</v>
      </c>
      <c r="L340" s="100">
        <v>1.1072454738832987E-4</v>
      </c>
      <c r="M340" s="32">
        <v>2240.3689584429999</v>
      </c>
      <c r="N340" s="100">
        <v>6.3067361445952864E-5</v>
      </c>
      <c r="O340" s="32">
        <v>0</v>
      </c>
      <c r="P340" s="100"/>
      <c r="Q340" s="32">
        <v>770.51941748319996</v>
      </c>
      <c r="R340" s="100">
        <v>1.8549255110111607E-4</v>
      </c>
      <c r="S340" s="32">
        <v>2244.5565639728002</v>
      </c>
      <c r="T340" s="100">
        <v>9.5123724466162249E-5</v>
      </c>
      <c r="U340" s="32">
        <v>0</v>
      </c>
      <c r="V340" s="100"/>
      <c r="W340" s="32">
        <v>4271.3576403959996</v>
      </c>
      <c r="X340" s="100">
        <v>8.364910623916696E-4</v>
      </c>
      <c r="Y340" s="32">
        <v>0</v>
      </c>
      <c r="Z340" s="100"/>
      <c r="AA340" s="32">
        <v>0</v>
      </c>
      <c r="AB340" s="100"/>
      <c r="AC340" s="32">
        <v>10297.321997778199</v>
      </c>
      <c r="AD340" s="100">
        <v>8.2180751779359145E-5</v>
      </c>
    </row>
    <row r="341" spans="1:30" x14ac:dyDescent="0.25">
      <c r="A341" s="102" t="s">
        <v>509</v>
      </c>
      <c r="B341" t="s">
        <v>213</v>
      </c>
      <c r="C341" s="18">
        <v>7.03125</v>
      </c>
      <c r="D341" s="18">
        <v>6.0602739726027401</v>
      </c>
      <c r="E341" s="32">
        <v>0</v>
      </c>
      <c r="F341" s="100"/>
      <c r="G341" s="32">
        <v>0</v>
      </c>
      <c r="H341" s="100"/>
      <c r="I341" s="32">
        <v>0</v>
      </c>
      <c r="J341" s="100"/>
      <c r="K341" s="32">
        <v>0</v>
      </c>
      <c r="L341" s="100"/>
      <c r="M341" s="32">
        <v>10185.789705199999</v>
      </c>
      <c r="N341" s="100">
        <v>2.8673441422646722E-4</v>
      </c>
      <c r="O341" s="32">
        <v>0</v>
      </c>
      <c r="P341" s="100"/>
      <c r="Q341" s="32">
        <v>0</v>
      </c>
      <c r="R341" s="100"/>
      <c r="S341" s="32">
        <v>13491.078464537401</v>
      </c>
      <c r="T341" s="100">
        <v>5.717484028741022E-4</v>
      </c>
      <c r="U341" s="32">
        <v>0</v>
      </c>
      <c r="V341" s="100"/>
      <c r="W341" s="32">
        <v>0</v>
      </c>
      <c r="X341" s="100"/>
      <c r="Y341" s="32">
        <v>35650.263968200001</v>
      </c>
      <c r="Z341" s="100">
        <v>1.3189743440305986E-3</v>
      </c>
      <c r="AA341" s="32">
        <v>0</v>
      </c>
      <c r="AB341" s="100"/>
      <c r="AC341" s="32">
        <v>59327.132137937399</v>
      </c>
      <c r="AD341" s="100">
        <v>4.7347731002886438E-4</v>
      </c>
    </row>
    <row r="342" spans="1:30" x14ac:dyDescent="0.25">
      <c r="A342" s="102" t="s">
        <v>507</v>
      </c>
      <c r="B342" t="s">
        <v>213</v>
      </c>
      <c r="C342" s="18">
        <v>4.75</v>
      </c>
      <c r="D342" s="18">
        <v>5.043835616438356</v>
      </c>
      <c r="E342" s="32">
        <v>0</v>
      </c>
      <c r="F342" s="100"/>
      <c r="G342" s="32">
        <v>0</v>
      </c>
      <c r="H342" s="100"/>
      <c r="I342" s="32">
        <v>0</v>
      </c>
      <c r="J342" s="100"/>
      <c r="K342" s="32">
        <v>0</v>
      </c>
      <c r="L342" s="100"/>
      <c r="M342" s="32">
        <v>0</v>
      </c>
      <c r="N342" s="100"/>
      <c r="O342" s="32">
        <v>0</v>
      </c>
      <c r="P342" s="100"/>
      <c r="Q342" s="32">
        <v>4536.969118</v>
      </c>
      <c r="R342" s="100">
        <v>1.0922164411037048E-3</v>
      </c>
      <c r="S342" s="32">
        <v>6841.7494299440004</v>
      </c>
      <c r="T342" s="100">
        <v>2.899515646371576E-4</v>
      </c>
      <c r="U342" s="32">
        <v>0</v>
      </c>
      <c r="V342" s="100"/>
      <c r="W342" s="32">
        <v>0</v>
      </c>
      <c r="X342" s="100"/>
      <c r="Y342" s="32">
        <v>0</v>
      </c>
      <c r="Z342" s="100"/>
      <c r="AA342" s="32">
        <v>0</v>
      </c>
      <c r="AB342" s="100"/>
      <c r="AC342" s="32">
        <v>11378.718547944</v>
      </c>
      <c r="AD342" s="100">
        <v>9.0811149224773185E-5</v>
      </c>
    </row>
    <row r="343" spans="1:30" x14ac:dyDescent="0.25">
      <c r="A343" s="102" t="s">
        <v>808</v>
      </c>
      <c r="B343" t="s">
        <v>213</v>
      </c>
      <c r="C343" s="18">
        <v>6.6875</v>
      </c>
      <c r="D343" s="18">
        <v>8.5205479452054789</v>
      </c>
      <c r="E343" s="32">
        <v>0</v>
      </c>
      <c r="F343" s="100"/>
      <c r="G343" s="32">
        <v>0</v>
      </c>
      <c r="H343" s="100"/>
      <c r="I343" s="32">
        <v>0</v>
      </c>
      <c r="J343" s="100"/>
      <c r="K343" s="32">
        <v>0</v>
      </c>
      <c r="L343" s="100"/>
      <c r="M343" s="32">
        <v>0</v>
      </c>
      <c r="N343" s="100"/>
      <c r="O343" s="32">
        <v>0</v>
      </c>
      <c r="P343" s="100"/>
      <c r="Q343" s="32">
        <v>18805.703605999999</v>
      </c>
      <c r="R343" s="100">
        <v>4.5272291106206357E-3</v>
      </c>
      <c r="S343" s="32">
        <v>18805.703605999999</v>
      </c>
      <c r="T343" s="100">
        <v>7.9698083662601595E-4</v>
      </c>
      <c r="U343" s="32">
        <v>0</v>
      </c>
      <c r="V343" s="100"/>
      <c r="W343" s="32">
        <v>0</v>
      </c>
      <c r="X343" s="100"/>
      <c r="Y343" s="32">
        <v>20437.098393820499</v>
      </c>
      <c r="Z343" s="100">
        <v>7.561236705546676E-4</v>
      </c>
      <c r="AA343" s="32">
        <v>0</v>
      </c>
      <c r="AB343" s="100"/>
      <c r="AC343" s="32">
        <v>58048.505605820501</v>
      </c>
      <c r="AD343" s="100">
        <v>4.6327286175803486E-4</v>
      </c>
    </row>
    <row r="344" spans="1:30" x14ac:dyDescent="0.25">
      <c r="A344" s="102" t="s">
        <v>1069</v>
      </c>
      <c r="B344" t="s">
        <v>213</v>
      </c>
      <c r="C344" s="18">
        <v>8.75</v>
      </c>
      <c r="D344" s="18">
        <v>10.767123287671232</v>
      </c>
      <c r="E344" s="32">
        <v>267.36661355040002</v>
      </c>
      <c r="F344" s="100">
        <v>3.4733868110817592E-3</v>
      </c>
      <c r="G344" s="32">
        <v>4627.4990806799997</v>
      </c>
      <c r="H344" s="100">
        <v>3.9872018055366843E-3</v>
      </c>
      <c r="I344" s="32">
        <v>514.16656452000007</v>
      </c>
      <c r="J344" s="100">
        <v>2.7803025620232046E-3</v>
      </c>
      <c r="K344" s="32">
        <v>0</v>
      </c>
      <c r="L344" s="100"/>
      <c r="M344" s="32">
        <v>9871.9980387839987</v>
      </c>
      <c r="N344" s="100">
        <v>2.7790104221869788E-4</v>
      </c>
      <c r="O344" s="32">
        <v>0</v>
      </c>
      <c r="P344" s="100"/>
      <c r="Q344" s="32">
        <v>0</v>
      </c>
      <c r="R344" s="100"/>
      <c r="S344" s="32">
        <v>0</v>
      </c>
      <c r="T344" s="100"/>
      <c r="U344" s="32">
        <v>0</v>
      </c>
      <c r="V344" s="100"/>
      <c r="W344" s="32">
        <v>0</v>
      </c>
      <c r="X344" s="100"/>
      <c r="Y344" s="32">
        <v>0</v>
      </c>
      <c r="Z344" s="100"/>
      <c r="AA344" s="32">
        <v>0</v>
      </c>
      <c r="AB344" s="100"/>
      <c r="AC344" s="32">
        <v>15281.030297534398</v>
      </c>
      <c r="AD344" s="100">
        <v>1.2195467501992265E-4</v>
      </c>
    </row>
    <row r="345" spans="1:30" x14ac:dyDescent="0.25">
      <c r="A345" s="101" t="s">
        <v>1102</v>
      </c>
      <c r="B345" t="s">
        <v>464</v>
      </c>
      <c r="C345" s="18" t="s">
        <v>464</v>
      </c>
      <c r="D345" s="18" t="s">
        <v>464</v>
      </c>
      <c r="E345" s="32">
        <v>442.3486075253</v>
      </c>
      <c r="F345" s="100">
        <v>5.7465956533467111E-3</v>
      </c>
      <c r="G345" s="32">
        <v>7462.2286834709003</v>
      </c>
      <c r="H345" s="100">
        <v>6.4296958597538211E-3</v>
      </c>
      <c r="I345" s="32">
        <v>211.558029686</v>
      </c>
      <c r="J345" s="100">
        <v>1.1439781824430309E-3</v>
      </c>
      <c r="K345" s="32">
        <v>27945.056483196502</v>
      </c>
      <c r="L345" s="100">
        <v>4.0157375150259734E-3</v>
      </c>
      <c r="M345" s="32">
        <v>19499.2134888572</v>
      </c>
      <c r="N345" s="100">
        <v>5.4891134800770123E-4</v>
      </c>
      <c r="O345" s="32">
        <v>0</v>
      </c>
      <c r="P345" s="100"/>
      <c r="Q345" s="32">
        <v>15985.503854475401</v>
      </c>
      <c r="R345" s="100">
        <v>3.8483026168098064E-3</v>
      </c>
      <c r="S345" s="32">
        <v>37923.539792055897</v>
      </c>
      <c r="T345" s="100">
        <v>1.6071897709612729E-3</v>
      </c>
      <c r="U345" s="32">
        <v>883.56956431319998</v>
      </c>
      <c r="V345" s="100">
        <v>1.5503776037154967E-4</v>
      </c>
      <c r="W345" s="32">
        <v>47982.276671507403</v>
      </c>
      <c r="X345" s="100">
        <v>9.3967185536819493E-3</v>
      </c>
      <c r="Y345" s="32">
        <v>76602.211294212597</v>
      </c>
      <c r="Z345" s="100">
        <v>2.8340982687590113E-3</v>
      </c>
      <c r="AA345" s="32">
        <v>0</v>
      </c>
      <c r="AB345" s="100"/>
      <c r="AC345" s="32">
        <v>234937.50646930042</v>
      </c>
      <c r="AD345" s="100">
        <v>1.8749866137021845E-3</v>
      </c>
    </row>
    <row r="346" spans="1:30" x14ac:dyDescent="0.25">
      <c r="A346" s="102" t="s">
        <v>838</v>
      </c>
      <c r="B346" t="s">
        <v>207</v>
      </c>
      <c r="C346" s="18">
        <v>6.5</v>
      </c>
      <c r="D346" s="18">
        <v>10.016438356164384</v>
      </c>
      <c r="E346" s="32">
        <v>442.3486075253</v>
      </c>
      <c r="F346" s="100">
        <v>5.7465956533467111E-3</v>
      </c>
      <c r="G346" s="32">
        <v>7462.2286834709003</v>
      </c>
      <c r="H346" s="100">
        <v>6.4296958597538211E-3</v>
      </c>
      <c r="I346" s="32">
        <v>211.558029686</v>
      </c>
      <c r="J346" s="100">
        <v>1.1439781824430309E-3</v>
      </c>
      <c r="K346" s="32">
        <v>0</v>
      </c>
      <c r="L346" s="100"/>
      <c r="M346" s="32">
        <v>0</v>
      </c>
      <c r="N346" s="100"/>
      <c r="O346" s="32">
        <v>0</v>
      </c>
      <c r="P346" s="100"/>
      <c r="Q346" s="32">
        <v>0</v>
      </c>
      <c r="R346" s="100"/>
      <c r="S346" s="32">
        <v>0</v>
      </c>
      <c r="T346" s="100"/>
      <c r="U346" s="32">
        <v>0</v>
      </c>
      <c r="V346" s="100"/>
      <c r="W346" s="32">
        <v>0</v>
      </c>
      <c r="X346" s="100"/>
      <c r="Y346" s="32">
        <v>0</v>
      </c>
      <c r="Z346" s="100"/>
      <c r="AA346" s="32">
        <v>0</v>
      </c>
      <c r="AB346" s="100"/>
      <c r="AC346" s="32">
        <v>8116.1353206822005</v>
      </c>
      <c r="AD346" s="100">
        <v>6.4773161637616674E-5</v>
      </c>
    </row>
    <row r="347" spans="1:30" x14ac:dyDescent="0.25">
      <c r="A347" s="102" t="s">
        <v>296</v>
      </c>
      <c r="B347" t="s">
        <v>213</v>
      </c>
      <c r="C347" s="18">
        <v>6.8125</v>
      </c>
      <c r="D347" s="18">
        <v>2.0027397260273974</v>
      </c>
      <c r="E347" s="32">
        <v>0</v>
      </c>
      <c r="F347" s="100"/>
      <c r="G347" s="32">
        <v>0</v>
      </c>
      <c r="H347" s="100"/>
      <c r="I347" s="32">
        <v>0</v>
      </c>
      <c r="J347" s="100"/>
      <c r="K347" s="32">
        <v>4935.8023937496</v>
      </c>
      <c r="L347" s="100">
        <v>7.0928061466806012E-4</v>
      </c>
      <c r="M347" s="32">
        <v>0</v>
      </c>
      <c r="N347" s="100"/>
      <c r="O347" s="32">
        <v>0</v>
      </c>
      <c r="P347" s="100"/>
      <c r="Q347" s="32">
        <v>7586.5110866892001</v>
      </c>
      <c r="R347" s="100">
        <v>1.8263540976338377E-3</v>
      </c>
      <c r="S347" s="32">
        <v>18174.1119004422</v>
      </c>
      <c r="T347" s="100">
        <v>7.7021414411359613E-4</v>
      </c>
      <c r="U347" s="32">
        <v>883.56956431319998</v>
      </c>
      <c r="V347" s="100">
        <v>1.5503776037154967E-4</v>
      </c>
      <c r="W347" s="32">
        <v>21408.788983588798</v>
      </c>
      <c r="X347" s="100">
        <v>4.1926390035887939E-3</v>
      </c>
      <c r="Y347" s="32">
        <v>32534.6563135326</v>
      </c>
      <c r="Z347" s="100">
        <v>1.2037043262198685E-3</v>
      </c>
      <c r="AA347" s="32">
        <v>0</v>
      </c>
      <c r="AB347" s="100"/>
      <c r="AC347" s="32">
        <v>85523.440242315599</v>
      </c>
      <c r="AD347" s="100">
        <v>6.8254451161059838E-4</v>
      </c>
    </row>
    <row r="348" spans="1:30" x14ac:dyDescent="0.25">
      <c r="A348" s="102" t="s">
        <v>297</v>
      </c>
      <c r="B348" t="s">
        <v>213</v>
      </c>
      <c r="C348" s="18">
        <v>7.1875</v>
      </c>
      <c r="D348" s="18">
        <v>2.526027397260274</v>
      </c>
      <c r="E348" s="32">
        <v>0</v>
      </c>
      <c r="F348" s="100"/>
      <c r="G348" s="32">
        <v>0</v>
      </c>
      <c r="H348" s="100"/>
      <c r="I348" s="32">
        <v>0</v>
      </c>
      <c r="J348" s="100"/>
      <c r="K348" s="32">
        <v>7281.6388468076002</v>
      </c>
      <c r="L348" s="100">
        <v>1.0463800746145777E-3</v>
      </c>
      <c r="M348" s="32">
        <v>9768.3080207173989</v>
      </c>
      <c r="N348" s="100">
        <v>2.7498212307232279E-4</v>
      </c>
      <c r="O348" s="32">
        <v>0</v>
      </c>
      <c r="P348" s="100"/>
      <c r="Q348" s="32">
        <v>5246.1374977000005</v>
      </c>
      <c r="R348" s="100">
        <v>1.262939525981272E-3</v>
      </c>
      <c r="S348" s="32">
        <v>18398.2042044339</v>
      </c>
      <c r="T348" s="100">
        <v>7.7971111777959466E-4</v>
      </c>
      <c r="U348" s="32">
        <v>0</v>
      </c>
      <c r="V348" s="100"/>
      <c r="W348" s="32">
        <v>0</v>
      </c>
      <c r="X348" s="100"/>
      <c r="Y348" s="32">
        <v>44067.554980679997</v>
      </c>
      <c r="Z348" s="100">
        <v>1.6303939425391428E-3</v>
      </c>
      <c r="AA348" s="32">
        <v>0</v>
      </c>
      <c r="AB348" s="100"/>
      <c r="AC348" s="32">
        <v>84761.84355033889</v>
      </c>
      <c r="AD348" s="100">
        <v>6.7646636928263954E-4</v>
      </c>
    </row>
    <row r="349" spans="1:30" x14ac:dyDescent="0.25">
      <c r="A349" s="102" t="s">
        <v>298</v>
      </c>
      <c r="B349" t="s">
        <v>213</v>
      </c>
      <c r="C349" s="18">
        <v>7.59375</v>
      </c>
      <c r="D349" s="18">
        <v>5.0136986301369859</v>
      </c>
      <c r="E349" s="32">
        <v>0</v>
      </c>
      <c r="F349" s="100"/>
      <c r="G349" s="32">
        <v>0</v>
      </c>
      <c r="H349" s="100"/>
      <c r="I349" s="32">
        <v>0</v>
      </c>
      <c r="J349" s="100"/>
      <c r="K349" s="32">
        <v>15727.6152426393</v>
      </c>
      <c r="L349" s="100">
        <v>2.2600768257433354E-3</v>
      </c>
      <c r="M349" s="32">
        <v>9730.9054681397993</v>
      </c>
      <c r="N349" s="100">
        <v>2.7392922493537839E-4</v>
      </c>
      <c r="O349" s="32">
        <v>0</v>
      </c>
      <c r="P349" s="100"/>
      <c r="Q349" s="32">
        <v>3152.8552700862001</v>
      </c>
      <c r="R349" s="100">
        <v>7.5900899319469633E-4</v>
      </c>
      <c r="S349" s="32">
        <v>1351.2236871798</v>
      </c>
      <c r="T349" s="100">
        <v>5.7264509068081871E-5</v>
      </c>
      <c r="U349" s="32">
        <v>0</v>
      </c>
      <c r="V349" s="100"/>
      <c r="W349" s="32">
        <v>0</v>
      </c>
      <c r="X349" s="100"/>
      <c r="Y349" s="32">
        <v>0</v>
      </c>
      <c r="Z349" s="100"/>
      <c r="AA349" s="32">
        <v>0</v>
      </c>
      <c r="AB349" s="100"/>
      <c r="AC349" s="32">
        <v>29962.599668045099</v>
      </c>
      <c r="AD349" s="100">
        <v>2.3912517900432864E-4</v>
      </c>
    </row>
    <row r="350" spans="1:30" x14ac:dyDescent="0.25">
      <c r="A350" s="102" t="s">
        <v>503</v>
      </c>
      <c r="B350" t="s">
        <v>207</v>
      </c>
      <c r="C350" s="18">
        <v>6.5</v>
      </c>
      <c r="D350" s="18">
        <v>0.58356164383561648</v>
      </c>
      <c r="E350" s="32">
        <v>0</v>
      </c>
      <c r="F350" s="100"/>
      <c r="G350" s="32">
        <v>0</v>
      </c>
      <c r="H350" s="100"/>
      <c r="I350" s="32">
        <v>0</v>
      </c>
      <c r="J350" s="100"/>
      <c r="K350" s="32">
        <v>0</v>
      </c>
      <c r="L350" s="100"/>
      <c r="M350" s="32">
        <v>0</v>
      </c>
      <c r="N350" s="100"/>
      <c r="O350" s="32">
        <v>0</v>
      </c>
      <c r="P350" s="100"/>
      <c r="Q350" s="32">
        <v>0</v>
      </c>
      <c r="R350" s="100"/>
      <c r="S350" s="32">
        <v>0</v>
      </c>
      <c r="T350" s="100"/>
      <c r="U350" s="32">
        <v>0</v>
      </c>
      <c r="V350" s="100"/>
      <c r="W350" s="32">
        <v>26573.487687918601</v>
      </c>
      <c r="X350" s="100">
        <v>5.2040795500931563E-3</v>
      </c>
      <c r="Y350" s="32">
        <v>0</v>
      </c>
      <c r="Z350" s="100"/>
      <c r="AA350" s="32">
        <v>0</v>
      </c>
      <c r="AB350" s="100"/>
      <c r="AC350" s="32">
        <v>26573.487687918601</v>
      </c>
      <c r="AD350" s="100">
        <v>2.1207739216700113E-4</v>
      </c>
    </row>
    <row r="351" spans="1:30" x14ac:dyDescent="0.25">
      <c r="A351" s="5" t="s">
        <v>194</v>
      </c>
      <c r="B351" t="s">
        <v>464</v>
      </c>
      <c r="C351" s="18" t="s">
        <v>464</v>
      </c>
      <c r="D351" s="18" t="s">
        <v>464</v>
      </c>
      <c r="E351" s="31">
        <v>299.78592624200002</v>
      </c>
      <c r="F351" s="104">
        <v>3.8945493924229498E-3</v>
      </c>
      <c r="G351" s="31">
        <v>1703.1940637639998</v>
      </c>
      <c r="H351" s="104">
        <v>1.4675266980758138E-3</v>
      </c>
      <c r="I351" s="31">
        <v>0</v>
      </c>
      <c r="J351" s="104"/>
      <c r="K351" s="31">
        <v>39188.703730359703</v>
      </c>
      <c r="L351" s="104">
        <v>5.631462861056374E-3</v>
      </c>
      <c r="M351" s="31">
        <v>104486.24894760342</v>
      </c>
      <c r="N351" s="104">
        <v>2.9413333922864082E-3</v>
      </c>
      <c r="O351" s="31">
        <v>171.27687721499998</v>
      </c>
      <c r="P351" s="104">
        <v>2.1041376694713343E-5</v>
      </c>
      <c r="Q351" s="31">
        <v>52550.216289988799</v>
      </c>
      <c r="R351" s="104">
        <v>1.2650782653064007E-2</v>
      </c>
      <c r="S351" s="31">
        <v>169138.34111688763</v>
      </c>
      <c r="T351" s="104">
        <v>7.1680389861012864E-3</v>
      </c>
      <c r="U351" s="31">
        <v>5826.7946818442006</v>
      </c>
      <c r="V351" s="104">
        <v>1.0224132135200634E-3</v>
      </c>
      <c r="W351" s="31">
        <v>14218.331118864</v>
      </c>
      <c r="X351" s="104">
        <v>2.7844792930878134E-3</v>
      </c>
      <c r="Y351" s="31">
        <v>162196.71837352784</v>
      </c>
      <c r="Z351" s="104">
        <v>6.0008899348253887E-3</v>
      </c>
      <c r="AA351" s="31">
        <v>0</v>
      </c>
      <c r="AB351" s="104"/>
      <c r="AC351" s="31">
        <v>549779.61112629657</v>
      </c>
      <c r="AD351" s="104">
        <v>4.3876749474350031E-3</v>
      </c>
    </row>
    <row r="352" spans="1:30" x14ac:dyDescent="0.25">
      <c r="A352" s="101" t="s">
        <v>73</v>
      </c>
      <c r="B352" t="s">
        <v>464</v>
      </c>
      <c r="C352" s="18" t="s">
        <v>464</v>
      </c>
      <c r="D352" s="18" t="s">
        <v>464</v>
      </c>
      <c r="E352" s="32">
        <v>170.79984836950001</v>
      </c>
      <c r="F352" s="100">
        <v>2.2188781642684574E-3</v>
      </c>
      <c r="G352" s="32">
        <v>1316.2358301464999</v>
      </c>
      <c r="H352" s="100">
        <v>1.1341110580406655E-3</v>
      </c>
      <c r="I352" s="32">
        <v>0</v>
      </c>
      <c r="J352" s="100"/>
      <c r="K352" s="32">
        <v>12830.462134657801</v>
      </c>
      <c r="L352" s="100">
        <v>1.8437525134453406E-3</v>
      </c>
      <c r="M352" s="32">
        <v>26404.868297571302</v>
      </c>
      <c r="N352" s="100">
        <v>7.4330853700679855E-4</v>
      </c>
      <c r="O352" s="32">
        <v>0</v>
      </c>
      <c r="P352" s="100"/>
      <c r="Q352" s="32">
        <v>28034.579565615804</v>
      </c>
      <c r="R352" s="100">
        <v>6.7489612392366161E-3</v>
      </c>
      <c r="S352" s="32">
        <v>35772.965551876601</v>
      </c>
      <c r="T352" s="100">
        <v>1.5160489929784901E-3</v>
      </c>
      <c r="U352" s="32">
        <v>1868.6177884420001</v>
      </c>
      <c r="V352" s="100">
        <v>3.2788172953385409E-4</v>
      </c>
      <c r="W352" s="32">
        <v>0</v>
      </c>
      <c r="X352" s="100"/>
      <c r="Y352" s="32">
        <v>28913.802178688002</v>
      </c>
      <c r="Z352" s="100">
        <v>1.0697413992806135E-3</v>
      </c>
      <c r="AA352" s="32">
        <v>0</v>
      </c>
      <c r="AB352" s="100"/>
      <c r="AC352" s="32">
        <v>135312.33119536753</v>
      </c>
      <c r="AD352" s="100">
        <v>1.0798991334885178E-3</v>
      </c>
    </row>
    <row r="353" spans="1:30" x14ac:dyDescent="0.25">
      <c r="A353" s="102" t="s">
        <v>539</v>
      </c>
      <c r="B353" t="s">
        <v>213</v>
      </c>
      <c r="C353" s="18">
        <v>7.375</v>
      </c>
      <c r="D353" s="18">
        <v>2.3150684931506849</v>
      </c>
      <c r="E353" s="32">
        <v>26.035578497499998</v>
      </c>
      <c r="F353" s="100">
        <v>3.3823084255451928E-4</v>
      </c>
      <c r="G353" s="32">
        <v>182.2490494825</v>
      </c>
      <c r="H353" s="100">
        <v>1.570316333908784E-4</v>
      </c>
      <c r="I353" s="32">
        <v>0</v>
      </c>
      <c r="J353" s="100"/>
      <c r="K353" s="32">
        <v>0</v>
      </c>
      <c r="L353" s="100"/>
      <c r="M353" s="32">
        <v>8274.1068465054996</v>
      </c>
      <c r="N353" s="100">
        <v>2.3291970957036099E-4</v>
      </c>
      <c r="O353" s="32">
        <v>0</v>
      </c>
      <c r="P353" s="100"/>
      <c r="Q353" s="32">
        <v>7289.9619793000002</v>
      </c>
      <c r="R353" s="100">
        <v>1.7549637482042843E-3</v>
      </c>
      <c r="S353" s="32">
        <v>5207.1156995000001</v>
      </c>
      <c r="T353" s="100">
        <v>2.2067621151233689E-4</v>
      </c>
      <c r="U353" s="32">
        <v>0</v>
      </c>
      <c r="V353" s="100"/>
      <c r="W353" s="32">
        <v>0</v>
      </c>
      <c r="X353" s="100"/>
      <c r="Y353" s="32">
        <v>0</v>
      </c>
      <c r="Z353" s="100"/>
      <c r="AA353" s="32">
        <v>0</v>
      </c>
      <c r="AB353" s="100"/>
      <c r="AC353" s="32">
        <v>20979.469153285499</v>
      </c>
      <c r="AD353" s="100">
        <v>1.6743271185662445E-4</v>
      </c>
    </row>
    <row r="354" spans="1:30" x14ac:dyDescent="0.25">
      <c r="A354" s="102" t="s">
        <v>540</v>
      </c>
      <c r="B354" t="s">
        <v>213</v>
      </c>
      <c r="C354" s="18">
        <v>5.53125</v>
      </c>
      <c r="D354" s="18">
        <v>3.6958904109589041</v>
      </c>
      <c r="E354" s="32">
        <v>144.764269872</v>
      </c>
      <c r="F354" s="100">
        <v>1.8806473217139381E-3</v>
      </c>
      <c r="G354" s="32">
        <v>1133.986780664</v>
      </c>
      <c r="H354" s="100">
        <v>9.7707942464978718E-4</v>
      </c>
      <c r="I354" s="32">
        <v>0</v>
      </c>
      <c r="J354" s="100"/>
      <c r="K354" s="32">
        <v>0</v>
      </c>
      <c r="L354" s="100"/>
      <c r="M354" s="32">
        <v>0</v>
      </c>
      <c r="N354" s="100"/>
      <c r="O354" s="32">
        <v>0</v>
      </c>
      <c r="P354" s="100"/>
      <c r="Q354" s="32">
        <v>0</v>
      </c>
      <c r="R354" s="100"/>
      <c r="S354" s="32">
        <v>6885.9537702447997</v>
      </c>
      <c r="T354" s="100">
        <v>2.9182493310310492E-4</v>
      </c>
      <c r="U354" s="32">
        <v>0</v>
      </c>
      <c r="V354" s="100"/>
      <c r="W354" s="32">
        <v>0</v>
      </c>
      <c r="X354" s="100"/>
      <c r="Y354" s="32">
        <v>0</v>
      </c>
      <c r="Z354" s="100"/>
      <c r="AA354" s="32">
        <v>0</v>
      </c>
      <c r="AB354" s="100"/>
      <c r="AC354" s="32">
        <v>8164.7048207807993</v>
      </c>
      <c r="AD354" s="100">
        <v>6.516078455865496E-5</v>
      </c>
    </row>
    <row r="355" spans="1:30" x14ac:dyDescent="0.25">
      <c r="A355" s="102" t="s">
        <v>537</v>
      </c>
      <c r="B355" t="s">
        <v>213</v>
      </c>
      <c r="C355" s="18">
        <v>6.8125</v>
      </c>
      <c r="D355" s="18">
        <v>0.78082191780821919</v>
      </c>
      <c r="E355" s="32">
        <v>0</v>
      </c>
      <c r="F355" s="100"/>
      <c r="G355" s="32">
        <v>0</v>
      </c>
      <c r="H355" s="100"/>
      <c r="I355" s="32">
        <v>0</v>
      </c>
      <c r="J355" s="100"/>
      <c r="K355" s="32">
        <v>5477.4418687140005</v>
      </c>
      <c r="L355" s="100">
        <v>7.8711484486692902E-4</v>
      </c>
      <c r="M355" s="32">
        <v>16355.539037889001</v>
      </c>
      <c r="N355" s="100">
        <v>4.6041554372490716E-4</v>
      </c>
      <c r="O355" s="32">
        <v>0</v>
      </c>
      <c r="P355" s="100"/>
      <c r="Q355" s="32">
        <v>9265.5792358620001</v>
      </c>
      <c r="R355" s="100">
        <v>2.2305679660915819E-3</v>
      </c>
      <c r="S355" s="32">
        <v>9137.6016221069985</v>
      </c>
      <c r="T355" s="100">
        <v>3.8724918450903277E-4</v>
      </c>
      <c r="U355" s="32">
        <v>511.91045501999997</v>
      </c>
      <c r="V355" s="100">
        <v>8.9823658105259223E-5</v>
      </c>
      <c r="W355" s="32">
        <v>0</v>
      </c>
      <c r="X355" s="100"/>
      <c r="Y355" s="32">
        <v>0</v>
      </c>
      <c r="Z355" s="100"/>
      <c r="AA355" s="32">
        <v>0</v>
      </c>
      <c r="AB355" s="100"/>
      <c r="AC355" s="32">
        <v>40748.072219591995</v>
      </c>
      <c r="AD355" s="100">
        <v>3.2520175724214736E-4</v>
      </c>
    </row>
    <row r="356" spans="1:30" x14ac:dyDescent="0.25">
      <c r="A356" s="102" t="s">
        <v>538</v>
      </c>
      <c r="B356" t="s">
        <v>213</v>
      </c>
      <c r="C356" s="18">
        <v>6.375</v>
      </c>
      <c r="D356" s="18">
        <v>0.87671232876712324</v>
      </c>
      <c r="E356" s="32">
        <v>0</v>
      </c>
      <c r="F356" s="100"/>
      <c r="G356" s="32">
        <v>0</v>
      </c>
      <c r="H356" s="100"/>
      <c r="I356" s="32">
        <v>0</v>
      </c>
      <c r="J356" s="100"/>
      <c r="K356" s="32">
        <v>3797.2604024249999</v>
      </c>
      <c r="L356" s="100">
        <v>5.4567079016318591E-4</v>
      </c>
      <c r="M356" s="32">
        <v>0</v>
      </c>
      <c r="N356" s="100"/>
      <c r="O356" s="32">
        <v>0</v>
      </c>
      <c r="P356" s="100"/>
      <c r="Q356" s="32">
        <v>6328.7673373750004</v>
      </c>
      <c r="R356" s="100">
        <v>1.5235686111190086E-3</v>
      </c>
      <c r="S356" s="32">
        <v>4050.4110959200002</v>
      </c>
      <c r="T356" s="100">
        <v>1.7165537070762339E-4</v>
      </c>
      <c r="U356" s="32">
        <v>506.30138699000003</v>
      </c>
      <c r="V356" s="100">
        <v>8.8839448847419052E-5</v>
      </c>
      <c r="W356" s="32">
        <v>0</v>
      </c>
      <c r="X356" s="100"/>
      <c r="Y356" s="32">
        <v>0</v>
      </c>
      <c r="Z356" s="100"/>
      <c r="AA356" s="32">
        <v>0</v>
      </c>
      <c r="AB356" s="100"/>
      <c r="AC356" s="32">
        <v>14682.740222710001</v>
      </c>
      <c r="AD356" s="100">
        <v>1.1717984830849158E-4</v>
      </c>
    </row>
    <row r="357" spans="1:30" x14ac:dyDescent="0.25">
      <c r="A357" s="102" t="s">
        <v>536</v>
      </c>
      <c r="B357" t="s">
        <v>213</v>
      </c>
      <c r="C357" s="18">
        <v>7.75</v>
      </c>
      <c r="D357" s="18">
        <v>1.526027397260274</v>
      </c>
      <c r="E357" s="32">
        <v>0</v>
      </c>
      <c r="F357" s="100"/>
      <c r="G357" s="32">
        <v>0</v>
      </c>
      <c r="H357" s="100"/>
      <c r="I357" s="32">
        <v>0</v>
      </c>
      <c r="J357" s="100"/>
      <c r="K357" s="32">
        <v>3555.7598635188001</v>
      </c>
      <c r="L357" s="100">
        <v>5.1096687841522572E-4</v>
      </c>
      <c r="M357" s="32">
        <v>1775.2224131767998</v>
      </c>
      <c r="N357" s="100">
        <v>4.9973283711530415E-5</v>
      </c>
      <c r="O357" s="32">
        <v>0</v>
      </c>
      <c r="P357" s="100"/>
      <c r="Q357" s="32">
        <v>5150.2710130788</v>
      </c>
      <c r="R357" s="100">
        <v>1.2398609138217413E-3</v>
      </c>
      <c r="S357" s="32">
        <v>10491.8833641048</v>
      </c>
      <c r="T357" s="100">
        <v>4.4464329314639213E-4</v>
      </c>
      <c r="U357" s="32">
        <v>850.40594643200006</v>
      </c>
      <c r="V357" s="100">
        <v>1.492186225811758E-4</v>
      </c>
      <c r="W357" s="32">
        <v>0</v>
      </c>
      <c r="X357" s="100"/>
      <c r="Y357" s="32">
        <v>28913.802178688002</v>
      </c>
      <c r="Z357" s="100">
        <v>1.0697413992806135E-3</v>
      </c>
      <c r="AA357" s="32">
        <v>0</v>
      </c>
      <c r="AB357" s="100"/>
      <c r="AC357" s="32">
        <v>50737.344778999199</v>
      </c>
      <c r="AD357" s="100">
        <v>4.0492403152259945E-4</v>
      </c>
    </row>
    <row r="358" spans="1:30" x14ac:dyDescent="0.25">
      <c r="A358" s="101" t="s">
        <v>74</v>
      </c>
      <c r="B358" t="s">
        <v>464</v>
      </c>
      <c r="C358" s="18" t="s">
        <v>464</v>
      </c>
      <c r="D358" s="18" t="s">
        <v>464</v>
      </c>
      <c r="E358" s="32">
        <v>128.9860778725</v>
      </c>
      <c r="F358" s="100">
        <v>1.6756712281544921E-3</v>
      </c>
      <c r="G358" s="32">
        <v>386.95823361750001</v>
      </c>
      <c r="H358" s="100">
        <v>3.3341564003514824E-4</v>
      </c>
      <c r="I358" s="32">
        <v>0</v>
      </c>
      <c r="J358" s="100"/>
      <c r="K358" s="32">
        <v>26358.2415957019</v>
      </c>
      <c r="L358" s="100">
        <v>3.7877103476110338E-3</v>
      </c>
      <c r="M358" s="32">
        <v>78081.380650032108</v>
      </c>
      <c r="N358" s="100">
        <v>2.1980248552796095E-3</v>
      </c>
      <c r="O358" s="32">
        <v>171.27687721499998</v>
      </c>
      <c r="P358" s="100">
        <v>2.1041376694713343E-5</v>
      </c>
      <c r="Q358" s="32">
        <v>24515.636724373002</v>
      </c>
      <c r="R358" s="100">
        <v>5.9018214138273906E-3</v>
      </c>
      <c r="S358" s="32">
        <v>133365.375565011</v>
      </c>
      <c r="T358" s="100">
        <v>5.6519899931227972E-3</v>
      </c>
      <c r="U358" s="32">
        <v>3958.1768934022002</v>
      </c>
      <c r="V358" s="100">
        <v>6.9453148398620937E-4</v>
      </c>
      <c r="W358" s="32">
        <v>14218.331118864</v>
      </c>
      <c r="X358" s="100">
        <v>2.7844792930878134E-3</v>
      </c>
      <c r="Y358" s="32">
        <v>133282.91619483981</v>
      </c>
      <c r="Z358" s="100">
        <v>4.931148535544775E-3</v>
      </c>
      <c r="AA358" s="32">
        <v>0</v>
      </c>
      <c r="AB358" s="100"/>
      <c r="AC358" s="32">
        <v>414467.27993092907</v>
      </c>
      <c r="AD358" s="100">
        <v>3.3077758139464855E-3</v>
      </c>
    </row>
    <row r="359" spans="1:30" x14ac:dyDescent="0.25">
      <c r="A359" s="102" t="s">
        <v>543</v>
      </c>
      <c r="B359" t="s">
        <v>213</v>
      </c>
      <c r="C359" s="18">
        <v>6.8125</v>
      </c>
      <c r="D359" s="18">
        <v>1.7315068493150685</v>
      </c>
      <c r="E359" s="32">
        <v>128.9860778725</v>
      </c>
      <c r="F359" s="100">
        <v>1.6756712281544921E-3</v>
      </c>
      <c r="G359" s="32">
        <v>386.95823361750001</v>
      </c>
      <c r="H359" s="100">
        <v>3.3341564003514824E-4</v>
      </c>
      <c r="I359" s="32">
        <v>0</v>
      </c>
      <c r="J359" s="100"/>
      <c r="K359" s="32">
        <v>3477.4646594425999</v>
      </c>
      <c r="L359" s="100">
        <v>4.9971576541624251E-4</v>
      </c>
      <c r="M359" s="32">
        <v>3028.5931084463</v>
      </c>
      <c r="N359" s="100">
        <v>8.5256214394190089E-5</v>
      </c>
      <c r="O359" s="32">
        <v>0</v>
      </c>
      <c r="P359" s="100"/>
      <c r="Q359" s="32">
        <v>7605.0191513625996</v>
      </c>
      <c r="R359" s="100">
        <v>1.8308096740337514E-3</v>
      </c>
      <c r="S359" s="32">
        <v>4210.1055817584001</v>
      </c>
      <c r="T359" s="100">
        <v>1.7842318155876554E-4</v>
      </c>
      <c r="U359" s="32">
        <v>0</v>
      </c>
      <c r="V359" s="100"/>
      <c r="W359" s="32">
        <v>0</v>
      </c>
      <c r="X359" s="100"/>
      <c r="Y359" s="32">
        <v>10767.757780796301</v>
      </c>
      <c r="Z359" s="100">
        <v>3.9838123690401562E-4</v>
      </c>
      <c r="AA359" s="32">
        <v>0</v>
      </c>
      <c r="AB359" s="100"/>
      <c r="AC359" s="32">
        <v>29604.884593296199</v>
      </c>
      <c r="AD359" s="100">
        <v>2.3627033055227312E-4</v>
      </c>
    </row>
    <row r="360" spans="1:30" x14ac:dyDescent="0.25">
      <c r="A360" s="102" t="s">
        <v>545</v>
      </c>
      <c r="B360" t="s">
        <v>213</v>
      </c>
      <c r="C360" s="18">
        <v>8</v>
      </c>
      <c r="D360" s="18">
        <v>0.36438356164383562</v>
      </c>
      <c r="E360" s="32">
        <v>0</v>
      </c>
      <c r="F360" s="100"/>
      <c r="G360" s="32">
        <v>0</v>
      </c>
      <c r="H360" s="100"/>
      <c r="I360" s="32">
        <v>0</v>
      </c>
      <c r="J360" s="100"/>
      <c r="K360" s="32">
        <v>9430.0397468279989</v>
      </c>
      <c r="L360" s="100">
        <v>1.3551078131580725E-3</v>
      </c>
      <c r="M360" s="32">
        <v>30464.860283536502</v>
      </c>
      <c r="N360" s="100">
        <v>8.5759907878634974E-4</v>
      </c>
      <c r="O360" s="32">
        <v>171.27687721499998</v>
      </c>
      <c r="P360" s="100">
        <v>2.1041376694713343E-5</v>
      </c>
      <c r="Q360" s="32">
        <v>3471.2509863554997</v>
      </c>
      <c r="R360" s="100">
        <v>8.356586302192523E-4</v>
      </c>
      <c r="S360" s="32">
        <v>19671.938681620501</v>
      </c>
      <c r="T360" s="100">
        <v>8.3369165424533446E-4</v>
      </c>
      <c r="U360" s="32">
        <v>2386.9444367159999</v>
      </c>
      <c r="V360" s="100">
        <v>4.1883122115849716E-4</v>
      </c>
      <c r="W360" s="32">
        <v>1101.0438143505</v>
      </c>
      <c r="X360" s="100">
        <v>2.1562542581202317E-4</v>
      </c>
      <c r="Y360" s="32">
        <v>43526.529999467995</v>
      </c>
      <c r="Z360" s="100">
        <v>1.6103773146023963E-3</v>
      </c>
      <c r="AA360" s="32">
        <v>0</v>
      </c>
      <c r="AB360" s="100"/>
      <c r="AC360" s="32">
        <v>110223.88482609</v>
      </c>
      <c r="AD360" s="100">
        <v>8.7967354240296963E-4</v>
      </c>
    </row>
    <row r="361" spans="1:30" x14ac:dyDescent="0.25">
      <c r="A361" s="102" t="s">
        <v>542</v>
      </c>
      <c r="B361" t="s">
        <v>213</v>
      </c>
      <c r="C361" s="18">
        <v>7.5</v>
      </c>
      <c r="D361" s="18">
        <v>0.55068493150684927</v>
      </c>
      <c r="E361" s="32">
        <v>0</v>
      </c>
      <c r="F361" s="100"/>
      <c r="G361" s="32">
        <v>0</v>
      </c>
      <c r="H361" s="100"/>
      <c r="I361" s="32">
        <v>0</v>
      </c>
      <c r="J361" s="100"/>
      <c r="K361" s="32">
        <v>3648.81215195</v>
      </c>
      <c r="L361" s="100">
        <v>5.2433860180883839E-4</v>
      </c>
      <c r="M361" s="32">
        <v>0</v>
      </c>
      <c r="N361" s="100"/>
      <c r="O361" s="32">
        <v>0</v>
      </c>
      <c r="P361" s="100"/>
      <c r="Q361" s="32">
        <v>3643.5995631614996</v>
      </c>
      <c r="R361" s="100">
        <v>8.7714931360113944E-4</v>
      </c>
      <c r="S361" s="32">
        <v>0</v>
      </c>
      <c r="T361" s="100"/>
      <c r="U361" s="32">
        <v>0</v>
      </c>
      <c r="V361" s="100"/>
      <c r="W361" s="32">
        <v>0</v>
      </c>
      <c r="X361" s="100"/>
      <c r="Y361" s="32">
        <v>0</v>
      </c>
      <c r="Z361" s="100"/>
      <c r="AA361" s="32">
        <v>0</v>
      </c>
      <c r="AB361" s="100"/>
      <c r="AC361" s="32">
        <v>7292.4117151114997</v>
      </c>
      <c r="AD361" s="100">
        <v>5.819919753522089E-5</v>
      </c>
    </row>
    <row r="362" spans="1:30" x14ac:dyDescent="0.25">
      <c r="A362" s="102" t="s">
        <v>544</v>
      </c>
      <c r="B362" t="s">
        <v>213</v>
      </c>
      <c r="C362" s="18">
        <v>6.1875</v>
      </c>
      <c r="D362" s="18">
        <v>0.84931506849315064</v>
      </c>
      <c r="E362" s="32">
        <v>0</v>
      </c>
      <c r="F362" s="100"/>
      <c r="G362" s="32">
        <v>0</v>
      </c>
      <c r="H362" s="100"/>
      <c r="I362" s="32">
        <v>0</v>
      </c>
      <c r="J362" s="100"/>
      <c r="K362" s="32">
        <v>1215.4837487039999</v>
      </c>
      <c r="L362" s="100">
        <v>1.746664456201784E-4</v>
      </c>
      <c r="M362" s="32">
        <v>4861.9349948159997</v>
      </c>
      <c r="N362" s="100">
        <v>1.3686558657636792E-4</v>
      </c>
      <c r="O362" s="32">
        <v>0</v>
      </c>
      <c r="P362" s="100"/>
      <c r="Q362" s="32">
        <v>1215.4837487039999</v>
      </c>
      <c r="R362" s="100">
        <v>2.9261193975552044E-4</v>
      </c>
      <c r="S362" s="32">
        <v>4861.9349948159997</v>
      </c>
      <c r="T362" s="100">
        <v>2.0604754286106448E-4</v>
      </c>
      <c r="U362" s="32">
        <v>0</v>
      </c>
      <c r="V362" s="100"/>
      <c r="W362" s="32">
        <v>0</v>
      </c>
      <c r="X362" s="100"/>
      <c r="Y362" s="32">
        <v>0</v>
      </c>
      <c r="Z362" s="100"/>
      <c r="AA362" s="32">
        <v>0</v>
      </c>
      <c r="AB362" s="100"/>
      <c r="AC362" s="32">
        <v>12154.837487039998</v>
      </c>
      <c r="AD362" s="100">
        <v>9.7005190539482952E-5</v>
      </c>
    </row>
    <row r="363" spans="1:30" x14ac:dyDescent="0.25">
      <c r="A363" s="102" t="s">
        <v>541</v>
      </c>
      <c r="B363" t="s">
        <v>207</v>
      </c>
      <c r="C363" s="18">
        <v>6.6875</v>
      </c>
      <c r="D363" s="18">
        <v>0.39452054794520547</v>
      </c>
      <c r="E363" s="32">
        <v>0</v>
      </c>
      <c r="F363" s="100"/>
      <c r="G363" s="32">
        <v>0</v>
      </c>
      <c r="H363" s="100"/>
      <c r="I363" s="32">
        <v>0</v>
      </c>
      <c r="J363" s="100"/>
      <c r="K363" s="32">
        <v>7551.8949388101</v>
      </c>
      <c r="L363" s="100">
        <v>1.0852161931950263E-3</v>
      </c>
      <c r="M363" s="32">
        <v>0</v>
      </c>
      <c r="N363" s="100"/>
      <c r="O363" s="32">
        <v>0</v>
      </c>
      <c r="P363" s="100"/>
      <c r="Q363" s="32">
        <v>7551.8949388101</v>
      </c>
      <c r="R363" s="100">
        <v>1.8180207092289599E-3</v>
      </c>
      <c r="S363" s="32">
        <v>0</v>
      </c>
      <c r="T363" s="100"/>
      <c r="U363" s="32">
        <v>0</v>
      </c>
      <c r="V363" s="100"/>
      <c r="W363" s="32">
        <v>0</v>
      </c>
      <c r="X363" s="100"/>
      <c r="Y363" s="32">
        <v>37932.286935213502</v>
      </c>
      <c r="Z363" s="100">
        <v>1.4034037257783538E-3</v>
      </c>
      <c r="AA363" s="32">
        <v>0</v>
      </c>
      <c r="AB363" s="100"/>
      <c r="AC363" s="32">
        <v>53036.076812833708</v>
      </c>
      <c r="AD363" s="100">
        <v>4.2326972632757641E-4</v>
      </c>
    </row>
    <row r="364" spans="1:30" x14ac:dyDescent="0.25">
      <c r="A364" s="102" t="s">
        <v>195</v>
      </c>
      <c r="B364" t="s">
        <v>785</v>
      </c>
      <c r="C364" s="18">
        <v>3.625</v>
      </c>
      <c r="D364" s="18">
        <v>11.624657534246575</v>
      </c>
      <c r="E364" s="32">
        <v>0</v>
      </c>
      <c r="F364" s="100"/>
      <c r="G364" s="32">
        <v>0</v>
      </c>
      <c r="H364" s="100"/>
      <c r="I364" s="32">
        <v>0</v>
      </c>
      <c r="J364" s="100"/>
      <c r="K364" s="32">
        <v>1034.5463499672001</v>
      </c>
      <c r="L364" s="100">
        <v>1.4866552841267562E-4</v>
      </c>
      <c r="M364" s="32">
        <v>4125.8693718929999</v>
      </c>
      <c r="N364" s="100">
        <v>1.1614501887082035E-4</v>
      </c>
      <c r="O364" s="32">
        <v>0</v>
      </c>
      <c r="P364" s="100"/>
      <c r="Q364" s="32">
        <v>1028.3883359792999</v>
      </c>
      <c r="R364" s="100">
        <v>2.4757114698876646E-4</v>
      </c>
      <c r="S364" s="32">
        <v>4132.0273858809005</v>
      </c>
      <c r="T364" s="100">
        <v>1.7511424788755492E-4</v>
      </c>
      <c r="U364" s="32">
        <v>0</v>
      </c>
      <c r="V364" s="100"/>
      <c r="W364" s="32">
        <v>0</v>
      </c>
      <c r="X364" s="100"/>
      <c r="Y364" s="32">
        <v>0</v>
      </c>
      <c r="Z364" s="100"/>
      <c r="AA364" s="32">
        <v>0</v>
      </c>
      <c r="AB364" s="100"/>
      <c r="AC364" s="32">
        <v>10320.831443720401</v>
      </c>
      <c r="AD364" s="100">
        <v>8.2368375701565624E-5</v>
      </c>
    </row>
    <row r="365" spans="1:30" x14ac:dyDescent="0.25">
      <c r="A365" s="102" t="s">
        <v>196</v>
      </c>
      <c r="B365" t="s">
        <v>785</v>
      </c>
      <c r="C365" s="18">
        <v>3.6875</v>
      </c>
      <c r="D365" s="18">
        <v>1.8986301369863015</v>
      </c>
      <c r="E365" s="32">
        <v>0</v>
      </c>
      <c r="F365" s="100"/>
      <c r="G365" s="32">
        <v>0</v>
      </c>
      <c r="H365" s="100"/>
      <c r="I365" s="32">
        <v>0</v>
      </c>
      <c r="J365" s="100"/>
      <c r="K365" s="32">
        <v>0</v>
      </c>
      <c r="L365" s="100"/>
      <c r="M365" s="32">
        <v>6826.2788244265994</v>
      </c>
      <c r="N365" s="100">
        <v>1.9216272048786285E-4</v>
      </c>
      <c r="O365" s="32">
        <v>0</v>
      </c>
      <c r="P365" s="100"/>
      <c r="Q365" s="32">
        <v>0</v>
      </c>
      <c r="R365" s="100"/>
      <c r="S365" s="32">
        <v>24994.479331991399</v>
      </c>
      <c r="T365" s="100">
        <v>1.0592595452098166E-3</v>
      </c>
      <c r="U365" s="32">
        <v>1571.2324566862001</v>
      </c>
      <c r="V365" s="100">
        <v>2.7570026282771221E-4</v>
      </c>
      <c r="W365" s="32">
        <v>0</v>
      </c>
      <c r="X365" s="100"/>
      <c r="Y365" s="32">
        <v>0</v>
      </c>
      <c r="Z365" s="100"/>
      <c r="AA365" s="32">
        <v>0</v>
      </c>
      <c r="AB365" s="100"/>
      <c r="AC365" s="32">
        <v>33391.990613104201</v>
      </c>
      <c r="AD365" s="100">
        <v>2.6649442375272951E-4</v>
      </c>
    </row>
    <row r="366" spans="1:30" x14ac:dyDescent="0.25">
      <c r="A366" s="102" t="s">
        <v>316</v>
      </c>
      <c r="B366" t="s">
        <v>785</v>
      </c>
      <c r="C366" s="18">
        <v>3.6875</v>
      </c>
      <c r="D366" s="18">
        <v>4.0027397260273974</v>
      </c>
      <c r="E366" s="32">
        <v>0</v>
      </c>
      <c r="F366" s="100"/>
      <c r="G366" s="32">
        <v>0</v>
      </c>
      <c r="H366" s="100"/>
      <c r="I366" s="32">
        <v>0</v>
      </c>
      <c r="J366" s="100"/>
      <c r="K366" s="32">
        <v>0</v>
      </c>
      <c r="L366" s="100"/>
      <c r="M366" s="32">
        <v>5040.8287028336999</v>
      </c>
      <c r="N366" s="100">
        <v>1.4190152233214631E-4</v>
      </c>
      <c r="O366" s="32">
        <v>0</v>
      </c>
      <c r="P366" s="100"/>
      <c r="Q366" s="32">
        <v>0</v>
      </c>
      <c r="R366" s="100"/>
      <c r="S366" s="32">
        <v>5047.3162558618005</v>
      </c>
      <c r="T366" s="100">
        <v>2.1390395257688758E-4</v>
      </c>
      <c r="U366" s="32">
        <v>0</v>
      </c>
      <c r="V366" s="100"/>
      <c r="W366" s="32">
        <v>0</v>
      </c>
      <c r="X366" s="100"/>
      <c r="Y366" s="32">
        <v>0</v>
      </c>
      <c r="Z366" s="100"/>
      <c r="AA366" s="32">
        <v>0</v>
      </c>
      <c r="AB366" s="100"/>
      <c r="AC366" s="32">
        <v>10088.1449586955</v>
      </c>
      <c r="AD366" s="100">
        <v>8.0511354014531952E-5</v>
      </c>
    </row>
    <row r="367" spans="1:30" x14ac:dyDescent="0.25">
      <c r="A367" s="102" t="s">
        <v>318</v>
      </c>
      <c r="B367" t="s">
        <v>785</v>
      </c>
      <c r="C367" s="18">
        <v>3.1875</v>
      </c>
      <c r="D367" s="18">
        <v>12.64931506849315</v>
      </c>
      <c r="E367" s="32">
        <v>0</v>
      </c>
      <c r="F367" s="100"/>
      <c r="G367" s="32">
        <v>0</v>
      </c>
      <c r="H367" s="100"/>
      <c r="I367" s="32">
        <v>0</v>
      </c>
      <c r="J367" s="100"/>
      <c r="K367" s="32">
        <v>0</v>
      </c>
      <c r="L367" s="100"/>
      <c r="M367" s="32">
        <v>1088.1185556999999</v>
      </c>
      <c r="N367" s="100">
        <v>3.0631011017074872E-5</v>
      </c>
      <c r="O367" s="32">
        <v>0</v>
      </c>
      <c r="P367" s="100"/>
      <c r="Q367" s="32">
        <v>0</v>
      </c>
      <c r="R367" s="100"/>
      <c r="S367" s="32">
        <v>6746.3350453399999</v>
      </c>
      <c r="T367" s="100">
        <v>2.859079277884097E-4</v>
      </c>
      <c r="U367" s="32">
        <v>0</v>
      </c>
      <c r="V367" s="100"/>
      <c r="W367" s="32">
        <v>0</v>
      </c>
      <c r="X367" s="100"/>
      <c r="Y367" s="32">
        <v>0</v>
      </c>
      <c r="Z367" s="100"/>
      <c r="AA367" s="32">
        <v>0</v>
      </c>
      <c r="AB367" s="100"/>
      <c r="AC367" s="32">
        <v>7834.4536010399997</v>
      </c>
      <c r="AD367" s="100">
        <v>6.2525119332278124E-5</v>
      </c>
    </row>
    <row r="368" spans="1:30" x14ac:dyDescent="0.25">
      <c r="A368" s="102" t="s">
        <v>317</v>
      </c>
      <c r="B368" t="s">
        <v>785</v>
      </c>
      <c r="C368" s="18">
        <v>3.375</v>
      </c>
      <c r="D368" s="18">
        <v>2.2986301369863016</v>
      </c>
      <c r="E368" s="32">
        <v>0</v>
      </c>
      <c r="F368" s="100"/>
      <c r="G368" s="32">
        <v>0</v>
      </c>
      <c r="H368" s="100"/>
      <c r="I368" s="32">
        <v>0</v>
      </c>
      <c r="J368" s="100"/>
      <c r="K368" s="32">
        <v>0</v>
      </c>
      <c r="L368" s="100"/>
      <c r="M368" s="32">
        <v>2116.7260686989998</v>
      </c>
      <c r="N368" s="100">
        <v>5.9586760276078491E-5</v>
      </c>
      <c r="O368" s="32">
        <v>0</v>
      </c>
      <c r="P368" s="100"/>
      <c r="Q368" s="32">
        <v>0</v>
      </c>
      <c r="R368" s="100"/>
      <c r="S368" s="32">
        <v>2116.7260686989998</v>
      </c>
      <c r="T368" s="100">
        <v>8.97063012628567E-5</v>
      </c>
      <c r="U368" s="32">
        <v>0</v>
      </c>
      <c r="V368" s="100"/>
      <c r="W368" s="32">
        <v>13117.287304513498</v>
      </c>
      <c r="X368" s="100">
        <v>2.5688538672757901E-3</v>
      </c>
      <c r="Y368" s="32">
        <v>0</v>
      </c>
      <c r="Z368" s="100"/>
      <c r="AA368" s="32">
        <v>0</v>
      </c>
      <c r="AB368" s="100"/>
      <c r="AC368" s="32">
        <v>17350.739441911501</v>
      </c>
      <c r="AD368" s="100">
        <v>1.3847258652023543E-4</v>
      </c>
    </row>
    <row r="369" spans="1:30" x14ac:dyDescent="0.25">
      <c r="A369" s="102" t="s">
        <v>754</v>
      </c>
      <c r="B369" t="s">
        <v>213</v>
      </c>
      <c r="C369" s="18">
        <v>8.0750000000000011</v>
      </c>
      <c r="D369" s="18">
        <v>1.463013698630137</v>
      </c>
      <c r="E369" s="32">
        <v>0</v>
      </c>
      <c r="F369" s="100"/>
      <c r="G369" s="32">
        <v>0</v>
      </c>
      <c r="H369" s="100"/>
      <c r="I369" s="32">
        <v>0</v>
      </c>
      <c r="J369" s="100"/>
      <c r="K369" s="32">
        <v>0</v>
      </c>
      <c r="L369" s="100"/>
      <c r="M369" s="32">
        <v>20528.170739681002</v>
      </c>
      <c r="N369" s="100">
        <v>5.7787694253871912E-4</v>
      </c>
      <c r="O369" s="32">
        <v>0</v>
      </c>
      <c r="P369" s="100"/>
      <c r="Q369" s="32">
        <v>0</v>
      </c>
      <c r="R369" s="100"/>
      <c r="S369" s="32">
        <v>61584.512219043005</v>
      </c>
      <c r="T369" s="100">
        <v>2.6099356397321066E-3</v>
      </c>
      <c r="U369" s="32">
        <v>0</v>
      </c>
      <c r="V369" s="100"/>
      <c r="W369" s="32">
        <v>0</v>
      </c>
      <c r="X369" s="100"/>
      <c r="Y369" s="32">
        <v>41056.341479362003</v>
      </c>
      <c r="Z369" s="100">
        <v>1.5189862582600097E-3</v>
      </c>
      <c r="AA369" s="32">
        <v>0</v>
      </c>
      <c r="AB369" s="100"/>
      <c r="AC369" s="32">
        <v>123169.02443808601</v>
      </c>
      <c r="AD369" s="100">
        <v>9.8298596726762192E-4</v>
      </c>
    </row>
    <row r="370" spans="1:30" x14ac:dyDescent="0.25">
      <c r="A370" s="1" t="s">
        <v>380</v>
      </c>
      <c r="B370" t="s">
        <v>464</v>
      </c>
      <c r="C370" s="18" t="s">
        <v>464</v>
      </c>
      <c r="D370" s="18" t="s">
        <v>464</v>
      </c>
      <c r="E370" s="30">
        <v>1730.3351138066998</v>
      </c>
      <c r="F370" s="17">
        <v>2.2478959071361042E-2</v>
      </c>
      <c r="G370" s="30">
        <v>7802.3722353182993</v>
      </c>
      <c r="H370" s="17">
        <v>6.7227744666691399E-3</v>
      </c>
      <c r="I370" s="30">
        <v>5060.8881094146</v>
      </c>
      <c r="J370" s="17">
        <v>2.7366229443281622E-2</v>
      </c>
      <c r="K370" s="30">
        <v>41052.977535538004</v>
      </c>
      <c r="L370" s="17">
        <v>5.8993612015816954E-3</v>
      </c>
      <c r="M370" s="30">
        <v>133050.57777831989</v>
      </c>
      <c r="N370" s="17">
        <v>3.7454316833463903E-3</v>
      </c>
      <c r="O370" s="30">
        <v>8357.8718756937997</v>
      </c>
      <c r="P370" s="17">
        <v>1.0267651615452394E-3</v>
      </c>
      <c r="Q370" s="30">
        <v>47265.4769129704</v>
      </c>
      <c r="R370" s="17">
        <v>1.1378550225554757E-2</v>
      </c>
      <c r="S370" s="30">
        <v>57353.877922155203</v>
      </c>
      <c r="T370" s="17">
        <v>2.4306424565556689E-3</v>
      </c>
      <c r="U370" s="30">
        <v>0</v>
      </c>
      <c r="V370" s="17"/>
      <c r="W370" s="30">
        <v>22094.596201853099</v>
      </c>
      <c r="X370" s="17">
        <v>4.3269456238484352E-3</v>
      </c>
      <c r="Y370" s="30">
        <v>97258.355335237502</v>
      </c>
      <c r="Z370" s="17">
        <v>3.5983261033976227E-3</v>
      </c>
      <c r="AA370" s="30">
        <v>0</v>
      </c>
      <c r="AB370" s="17"/>
      <c r="AC370" s="30">
        <v>421027.32902030752</v>
      </c>
      <c r="AD370" s="17">
        <v>3.3601301800613797E-3</v>
      </c>
    </row>
    <row r="371" spans="1:30" x14ac:dyDescent="0.25">
      <c r="A371" s="5"/>
      <c r="C371" s="18"/>
      <c r="D371" s="18"/>
      <c r="E371" s="31"/>
      <c r="F371" s="104"/>
      <c r="G371" s="31"/>
      <c r="H371" s="104"/>
      <c r="I371" s="31"/>
      <c r="J371" s="104"/>
      <c r="K371" s="31"/>
      <c r="L371" s="104"/>
      <c r="M371" s="31"/>
      <c r="N371" s="104"/>
      <c r="O371" s="31"/>
      <c r="P371" s="104"/>
      <c r="Q371" s="31"/>
      <c r="R371" s="104"/>
      <c r="S371" s="31"/>
      <c r="T371" s="104"/>
      <c r="U371" s="31"/>
      <c r="V371" s="104"/>
      <c r="W371" s="31"/>
      <c r="X371" s="104"/>
      <c r="Y371" s="31"/>
      <c r="Z371" s="104"/>
      <c r="AA371" s="31"/>
      <c r="AB371" s="104"/>
      <c r="AC371" s="31"/>
      <c r="AD371" s="104"/>
    </row>
    <row r="372" spans="1:30" x14ac:dyDescent="0.25">
      <c r="A372" s="101" t="s">
        <v>66</v>
      </c>
      <c r="B372" t="s">
        <v>464</v>
      </c>
      <c r="C372" s="18" t="s">
        <v>464</v>
      </c>
      <c r="D372" s="18" t="s">
        <v>464</v>
      </c>
      <c r="E372" s="32">
        <v>125.54382509200001</v>
      </c>
      <c r="F372" s="100">
        <v>1.6309525729363663E-3</v>
      </c>
      <c r="G372" s="32">
        <v>143.47865724799999</v>
      </c>
      <c r="H372" s="100">
        <v>1.2362581845205665E-4</v>
      </c>
      <c r="I372" s="32">
        <v>0</v>
      </c>
      <c r="J372" s="100"/>
      <c r="K372" s="32">
        <v>8070.6744702000005</v>
      </c>
      <c r="L372" s="100">
        <v>1.1597654225903116E-3</v>
      </c>
      <c r="M372" s="32">
        <v>0</v>
      </c>
      <c r="N372" s="100"/>
      <c r="O372" s="32">
        <v>0</v>
      </c>
      <c r="P372" s="100"/>
      <c r="Q372" s="32">
        <v>14616.88820714</v>
      </c>
      <c r="R372" s="100">
        <v>3.5188261595773913E-3</v>
      </c>
      <c r="S372" s="32">
        <v>0</v>
      </c>
      <c r="T372" s="100"/>
      <c r="U372" s="32">
        <v>0</v>
      </c>
      <c r="V372" s="100"/>
      <c r="W372" s="32">
        <v>0</v>
      </c>
      <c r="X372" s="100"/>
      <c r="Y372" s="32">
        <v>13852.288584155998</v>
      </c>
      <c r="Z372" s="100">
        <v>5.1250148568064626E-4</v>
      </c>
      <c r="AA372" s="32">
        <v>0</v>
      </c>
      <c r="AB372" s="100"/>
      <c r="AC372" s="32">
        <v>36808.873743836004</v>
      </c>
      <c r="AD372" s="100">
        <v>2.9376384627698745E-4</v>
      </c>
    </row>
    <row r="373" spans="1:30" x14ac:dyDescent="0.25">
      <c r="A373" s="102" t="s">
        <v>289</v>
      </c>
      <c r="B373" t="s">
        <v>213</v>
      </c>
      <c r="C373" s="18">
        <v>5.40625</v>
      </c>
      <c r="D373" s="18">
        <v>2.904109589041096</v>
      </c>
      <c r="E373" s="32">
        <v>125.54382509200001</v>
      </c>
      <c r="F373" s="100">
        <v>1.6309525729363663E-3</v>
      </c>
      <c r="G373" s="32">
        <v>143.47865724799999</v>
      </c>
      <c r="H373" s="100">
        <v>1.2362581845205665E-4</v>
      </c>
      <c r="I373" s="32">
        <v>0</v>
      </c>
      <c r="J373" s="100"/>
      <c r="K373" s="32">
        <v>8070.6744702000005</v>
      </c>
      <c r="L373" s="100">
        <v>1.1597654225903116E-3</v>
      </c>
      <c r="M373" s="32">
        <v>0</v>
      </c>
      <c r="N373" s="100"/>
      <c r="O373" s="32">
        <v>0</v>
      </c>
      <c r="P373" s="100"/>
      <c r="Q373" s="32">
        <v>14616.88820714</v>
      </c>
      <c r="R373" s="100">
        <v>3.5188261595773913E-3</v>
      </c>
      <c r="S373" s="32">
        <v>0</v>
      </c>
      <c r="T373" s="100"/>
      <c r="U373" s="32">
        <v>0</v>
      </c>
      <c r="V373" s="100"/>
      <c r="W373" s="32">
        <v>0</v>
      </c>
      <c r="X373" s="100"/>
      <c r="Y373" s="32">
        <v>0</v>
      </c>
      <c r="Z373" s="100"/>
      <c r="AA373" s="32">
        <v>0</v>
      </c>
      <c r="AB373" s="100"/>
      <c r="AC373" s="32">
        <v>22956.585159680002</v>
      </c>
      <c r="AD373" s="100">
        <v>1.8321165708098101E-4</v>
      </c>
    </row>
    <row r="374" spans="1:30" x14ac:dyDescent="0.25">
      <c r="A374" s="102" t="s">
        <v>170</v>
      </c>
      <c r="B374" t="s">
        <v>785</v>
      </c>
      <c r="C374" s="18">
        <v>4.25</v>
      </c>
      <c r="D374" s="18">
        <v>16.915068493150685</v>
      </c>
      <c r="E374" s="32">
        <v>0</v>
      </c>
      <c r="F374" s="100"/>
      <c r="G374" s="32">
        <v>0</v>
      </c>
      <c r="H374" s="100"/>
      <c r="I374" s="32">
        <v>0</v>
      </c>
      <c r="J374" s="100"/>
      <c r="K374" s="32">
        <v>0</v>
      </c>
      <c r="L374" s="100"/>
      <c r="M374" s="32">
        <v>0</v>
      </c>
      <c r="N374" s="100"/>
      <c r="O374" s="32">
        <v>0</v>
      </c>
      <c r="P374" s="100"/>
      <c r="Q374" s="32">
        <v>0</v>
      </c>
      <c r="R374" s="100"/>
      <c r="S374" s="32">
        <v>0</v>
      </c>
      <c r="T374" s="100"/>
      <c r="U374" s="32">
        <v>0</v>
      </c>
      <c r="V374" s="100"/>
      <c r="W374" s="32">
        <v>0</v>
      </c>
      <c r="X374" s="100"/>
      <c r="Y374" s="32">
        <v>13852.288584155998</v>
      </c>
      <c r="Z374" s="100">
        <v>5.1250148568064626E-4</v>
      </c>
      <c r="AA374" s="32">
        <v>0</v>
      </c>
      <c r="AB374" s="100"/>
      <c r="AC374" s="32">
        <v>13852.288584155998</v>
      </c>
      <c r="AD374" s="100">
        <v>1.1055218919600643E-4</v>
      </c>
    </row>
    <row r="375" spans="1:30" x14ac:dyDescent="0.25">
      <c r="A375" s="101" t="s">
        <v>411</v>
      </c>
      <c r="B375" t="s">
        <v>464</v>
      </c>
      <c r="C375" s="18" t="s">
        <v>464</v>
      </c>
      <c r="D375" s="18" t="s">
        <v>464</v>
      </c>
      <c r="E375" s="32">
        <v>0</v>
      </c>
      <c r="F375" s="100"/>
      <c r="G375" s="32">
        <v>0</v>
      </c>
      <c r="H375" s="100"/>
      <c r="I375" s="32">
        <v>0</v>
      </c>
      <c r="J375" s="100"/>
      <c r="K375" s="32">
        <v>11119.332044916799</v>
      </c>
      <c r="L375" s="100">
        <v>1.5978611051171974E-3</v>
      </c>
      <c r="M375" s="32">
        <v>87088.959771122391</v>
      </c>
      <c r="N375" s="100">
        <v>2.451592128670875E-3</v>
      </c>
      <c r="O375" s="32">
        <v>0</v>
      </c>
      <c r="P375" s="100"/>
      <c r="Q375" s="32">
        <v>0</v>
      </c>
      <c r="R375" s="100"/>
      <c r="S375" s="32">
        <v>24707.547667630399</v>
      </c>
      <c r="T375" s="100">
        <v>1.0470994557652525E-3</v>
      </c>
      <c r="U375" s="32">
        <v>0</v>
      </c>
      <c r="V375" s="100"/>
      <c r="W375" s="32">
        <v>0</v>
      </c>
      <c r="X375" s="100"/>
      <c r="Y375" s="32">
        <v>49905.129682793602</v>
      </c>
      <c r="Z375" s="100">
        <v>1.8463702189088762E-3</v>
      </c>
      <c r="AA375" s="32">
        <v>0</v>
      </c>
      <c r="AB375" s="100"/>
      <c r="AC375" s="32">
        <v>172820.96916646318</v>
      </c>
      <c r="AD375" s="100">
        <v>1.379247650253319E-3</v>
      </c>
    </row>
    <row r="376" spans="1:30" x14ac:dyDescent="0.25">
      <c r="A376" s="102" t="s">
        <v>531</v>
      </c>
      <c r="B376" t="s">
        <v>207</v>
      </c>
      <c r="C376" s="18">
        <v>8</v>
      </c>
      <c r="D376" s="18">
        <v>4.7780821917808218</v>
      </c>
      <c r="E376" s="32">
        <v>0</v>
      </c>
      <c r="F376" s="100"/>
      <c r="G376" s="32">
        <v>0</v>
      </c>
      <c r="H376" s="100"/>
      <c r="I376" s="32">
        <v>0</v>
      </c>
      <c r="J376" s="100"/>
      <c r="K376" s="32">
        <v>11119.332044916799</v>
      </c>
      <c r="L376" s="100">
        <v>1.5978611051171974E-3</v>
      </c>
      <c r="M376" s="32">
        <v>11119.332044916799</v>
      </c>
      <c r="N376" s="100">
        <v>3.1301403747429929E-4</v>
      </c>
      <c r="O376" s="32">
        <v>0</v>
      </c>
      <c r="P376" s="100"/>
      <c r="Q376" s="32">
        <v>0</v>
      </c>
      <c r="R376" s="100"/>
      <c r="S376" s="32">
        <v>11119.332044916799</v>
      </c>
      <c r="T376" s="100">
        <v>4.7123440534566617E-4</v>
      </c>
      <c r="U376" s="32">
        <v>0</v>
      </c>
      <c r="V376" s="100"/>
      <c r="W376" s="32">
        <v>0</v>
      </c>
      <c r="X376" s="100"/>
      <c r="Y376" s="32">
        <v>0</v>
      </c>
      <c r="Z376" s="100"/>
      <c r="AA376" s="32">
        <v>0</v>
      </c>
      <c r="AB376" s="100"/>
      <c r="AC376" s="32">
        <v>33357.9961347504</v>
      </c>
      <c r="AD376" s="100">
        <v>2.6622312100158066E-4</v>
      </c>
    </row>
    <row r="377" spans="1:30" x14ac:dyDescent="0.25">
      <c r="A377" s="102" t="s">
        <v>532</v>
      </c>
      <c r="B377" t="s">
        <v>207</v>
      </c>
      <c r="C377" s="18">
        <v>8</v>
      </c>
      <c r="D377" s="18">
        <v>4.7780821917808218</v>
      </c>
      <c r="E377" s="32">
        <v>0</v>
      </c>
      <c r="F377" s="100"/>
      <c r="G377" s="32">
        <v>0</v>
      </c>
      <c r="H377" s="100"/>
      <c r="I377" s="32">
        <v>0</v>
      </c>
      <c r="J377" s="100"/>
      <c r="K377" s="32">
        <v>0</v>
      </c>
      <c r="L377" s="100"/>
      <c r="M377" s="32">
        <v>1111.9332020151999</v>
      </c>
      <c r="N377" s="100">
        <v>3.130140367771594E-5</v>
      </c>
      <c r="O377" s="32">
        <v>0</v>
      </c>
      <c r="P377" s="100"/>
      <c r="Q377" s="32">
        <v>0</v>
      </c>
      <c r="R377" s="100"/>
      <c r="S377" s="32">
        <v>1111.9332020151999</v>
      </c>
      <c r="T377" s="100">
        <v>4.7123440429614033E-5</v>
      </c>
      <c r="U377" s="32">
        <v>0</v>
      </c>
      <c r="V377" s="100"/>
      <c r="W377" s="32">
        <v>0</v>
      </c>
      <c r="X377" s="100"/>
      <c r="Y377" s="32">
        <v>0</v>
      </c>
      <c r="Z377" s="100"/>
      <c r="AA377" s="32">
        <v>0</v>
      </c>
      <c r="AB377" s="100"/>
      <c r="AC377" s="32">
        <v>2223.8664040303997</v>
      </c>
      <c r="AD377" s="100">
        <v>1.7748208027243516E-5</v>
      </c>
    </row>
    <row r="378" spans="1:30" x14ac:dyDescent="0.25">
      <c r="A378" s="102" t="s">
        <v>533</v>
      </c>
      <c r="B378" t="s">
        <v>785</v>
      </c>
      <c r="C378" s="18">
        <v>6.625</v>
      </c>
      <c r="D378" s="18">
        <v>9.7808219178082183</v>
      </c>
      <c r="E378" s="32">
        <v>0</v>
      </c>
      <c r="F378" s="100"/>
      <c r="G378" s="32">
        <v>0</v>
      </c>
      <c r="H378" s="100"/>
      <c r="I378" s="32">
        <v>0</v>
      </c>
      <c r="J378" s="100"/>
      <c r="K378" s="32">
        <v>0</v>
      </c>
      <c r="L378" s="100"/>
      <c r="M378" s="32">
        <v>53024.200287968204</v>
      </c>
      <c r="N378" s="100">
        <v>1.4926543203258591E-3</v>
      </c>
      <c r="O378" s="32">
        <v>0</v>
      </c>
      <c r="P378" s="100"/>
      <c r="Q378" s="32">
        <v>0</v>
      </c>
      <c r="R378" s="100"/>
      <c r="S378" s="32">
        <v>4678.6059077619002</v>
      </c>
      <c r="T378" s="100">
        <v>1.9827810374623957E-4</v>
      </c>
      <c r="U378" s="32">
        <v>0</v>
      </c>
      <c r="V378" s="100"/>
      <c r="W378" s="32">
        <v>0</v>
      </c>
      <c r="X378" s="100"/>
      <c r="Y378" s="32">
        <v>49905.129682793602</v>
      </c>
      <c r="Z378" s="100">
        <v>1.8463702189088762E-3</v>
      </c>
      <c r="AA378" s="32">
        <v>0</v>
      </c>
      <c r="AB378" s="100"/>
      <c r="AC378" s="32">
        <v>107607.93587852371</v>
      </c>
      <c r="AD378" s="100">
        <v>8.5879620641466064E-4</v>
      </c>
    </row>
    <row r="379" spans="1:30" x14ac:dyDescent="0.25">
      <c r="A379" s="102" t="s">
        <v>534</v>
      </c>
      <c r="B379" t="s">
        <v>785</v>
      </c>
      <c r="C379" s="18">
        <v>6.625</v>
      </c>
      <c r="D379" s="18">
        <v>9.7808219178082183</v>
      </c>
      <c r="E379" s="32">
        <v>0</v>
      </c>
      <c r="F379" s="100"/>
      <c r="G379" s="32">
        <v>0</v>
      </c>
      <c r="H379" s="100"/>
      <c r="I379" s="32">
        <v>0</v>
      </c>
      <c r="J379" s="100"/>
      <c r="K379" s="32">
        <v>0</v>
      </c>
      <c r="L379" s="100"/>
      <c r="M379" s="32">
        <v>21833.494236222199</v>
      </c>
      <c r="N379" s="100">
        <v>6.1462236719300072E-4</v>
      </c>
      <c r="O379" s="32">
        <v>0</v>
      </c>
      <c r="P379" s="100"/>
      <c r="Q379" s="32">
        <v>0</v>
      </c>
      <c r="R379" s="100"/>
      <c r="S379" s="32">
        <v>7797.6765129365003</v>
      </c>
      <c r="T379" s="100">
        <v>3.3046350624373261E-4</v>
      </c>
      <c r="U379" s="32">
        <v>0</v>
      </c>
      <c r="V379" s="100"/>
      <c r="W379" s="32">
        <v>0</v>
      </c>
      <c r="X379" s="100"/>
      <c r="Y379" s="32">
        <v>0</v>
      </c>
      <c r="Z379" s="100"/>
      <c r="AA379" s="32">
        <v>0</v>
      </c>
      <c r="AB379" s="100"/>
      <c r="AC379" s="32">
        <v>29631.1707491587</v>
      </c>
      <c r="AD379" s="100">
        <v>2.3648011480983407E-4</v>
      </c>
    </row>
    <row r="380" spans="1:30" x14ac:dyDescent="0.25">
      <c r="A380" s="101" t="s">
        <v>307</v>
      </c>
      <c r="B380" t="s">
        <v>464</v>
      </c>
      <c r="C380" s="18" t="s">
        <v>464</v>
      </c>
      <c r="D380" s="18" t="s">
        <v>464</v>
      </c>
      <c r="E380" s="32">
        <v>1604.7912887146999</v>
      </c>
      <c r="F380" s="100">
        <v>2.0848006498424679E-2</v>
      </c>
      <c r="G380" s="32">
        <v>7658.8935780702996</v>
      </c>
      <c r="H380" s="100">
        <v>6.5991486482170833E-3</v>
      </c>
      <c r="I380" s="32">
        <v>5060.8881094146</v>
      </c>
      <c r="J380" s="100">
        <v>2.7366229443281622E-2</v>
      </c>
      <c r="K380" s="32">
        <v>21862.971020421195</v>
      </c>
      <c r="L380" s="100">
        <v>3.1417346738741875E-3</v>
      </c>
      <c r="M380" s="32">
        <v>45961.618007197489</v>
      </c>
      <c r="N380" s="100">
        <v>1.2938395546755162E-3</v>
      </c>
      <c r="O380" s="32">
        <v>8357.8718756937997</v>
      </c>
      <c r="P380" s="100">
        <v>1.0267651615452394E-3</v>
      </c>
      <c r="Q380" s="32">
        <v>32648.5887058304</v>
      </c>
      <c r="R380" s="100">
        <v>7.8597240659773644E-3</v>
      </c>
      <c r="S380" s="32">
        <v>32646.330254524797</v>
      </c>
      <c r="T380" s="100">
        <v>1.3835430007904162E-3</v>
      </c>
      <c r="U380" s="32">
        <v>0</v>
      </c>
      <c r="V380" s="100"/>
      <c r="W380" s="32">
        <v>22094.596201853099</v>
      </c>
      <c r="X380" s="100">
        <v>4.3269456238484352E-3</v>
      </c>
      <c r="Y380" s="32">
        <v>33500.937068287902</v>
      </c>
      <c r="Z380" s="100">
        <v>1.2394543988080999E-3</v>
      </c>
      <c r="AA380" s="32">
        <v>0</v>
      </c>
      <c r="AB380" s="100"/>
      <c r="AC380" s="32">
        <v>211397.48611000829</v>
      </c>
      <c r="AD380" s="100">
        <v>1.6871186835310729E-3</v>
      </c>
    </row>
    <row r="381" spans="1:30" x14ac:dyDescent="0.25">
      <c r="A381" s="102" t="s">
        <v>511</v>
      </c>
      <c r="B381" t="s">
        <v>207</v>
      </c>
      <c r="C381" s="18">
        <v>5.875</v>
      </c>
      <c r="D381" s="18">
        <v>15.394520547945206</v>
      </c>
      <c r="E381" s="32">
        <v>178.58700589080001</v>
      </c>
      <c r="F381" s="100">
        <v>2.3200419179291248E-3</v>
      </c>
      <c r="G381" s="32">
        <v>267.88050883630001</v>
      </c>
      <c r="H381" s="100">
        <v>2.3081444855592006E-4</v>
      </c>
      <c r="I381" s="32">
        <v>0</v>
      </c>
      <c r="J381" s="100"/>
      <c r="K381" s="32">
        <v>8360.8483257919997</v>
      </c>
      <c r="L381" s="100">
        <v>1.2014637472468103E-3</v>
      </c>
      <c r="M381" s="32">
        <v>16721.696651583999</v>
      </c>
      <c r="N381" s="100">
        <v>4.7072303994425264E-4</v>
      </c>
      <c r="O381" s="32">
        <v>8357.8718756937997</v>
      </c>
      <c r="P381" s="100">
        <v>1.0267651615452394E-3</v>
      </c>
      <c r="Q381" s="32">
        <v>0</v>
      </c>
      <c r="R381" s="100"/>
      <c r="S381" s="32">
        <v>0</v>
      </c>
      <c r="T381" s="100"/>
      <c r="U381" s="32">
        <v>0</v>
      </c>
      <c r="V381" s="100"/>
      <c r="W381" s="32">
        <v>0</v>
      </c>
      <c r="X381" s="100"/>
      <c r="Y381" s="32">
        <v>0</v>
      </c>
      <c r="Z381" s="100"/>
      <c r="AA381" s="32">
        <v>0</v>
      </c>
      <c r="AB381" s="100"/>
      <c r="AC381" s="32">
        <v>33886.884367796898</v>
      </c>
      <c r="AD381" s="100">
        <v>2.7044406627340923E-4</v>
      </c>
    </row>
    <row r="382" spans="1:30" x14ac:dyDescent="0.25">
      <c r="A382" s="102" t="s">
        <v>906</v>
      </c>
      <c r="B382" t="s">
        <v>207</v>
      </c>
      <c r="C382" s="18">
        <v>4.625</v>
      </c>
      <c r="D382" s="18">
        <v>2.1917808219178081</v>
      </c>
      <c r="E382" s="32">
        <v>310.56620809550003</v>
      </c>
      <c r="F382" s="100">
        <v>4.0345971280488207E-3</v>
      </c>
      <c r="G382" s="32">
        <v>0</v>
      </c>
      <c r="H382" s="100"/>
      <c r="I382" s="32">
        <v>0</v>
      </c>
      <c r="J382" s="100"/>
      <c r="K382" s="32">
        <v>0</v>
      </c>
      <c r="L382" s="100"/>
      <c r="M382" s="32">
        <v>0</v>
      </c>
      <c r="N382" s="100"/>
      <c r="O382" s="32">
        <v>0</v>
      </c>
      <c r="P382" s="100"/>
      <c r="Q382" s="32">
        <v>0</v>
      </c>
      <c r="R382" s="100"/>
      <c r="S382" s="32">
        <v>0</v>
      </c>
      <c r="T382" s="100"/>
      <c r="U382" s="32">
        <v>0</v>
      </c>
      <c r="V382" s="100"/>
      <c r="W382" s="32">
        <v>0</v>
      </c>
      <c r="X382" s="100"/>
      <c r="Y382" s="32">
        <v>0</v>
      </c>
      <c r="Z382" s="100"/>
      <c r="AA382" s="32">
        <v>0</v>
      </c>
      <c r="AB382" s="100"/>
      <c r="AC382" s="32">
        <v>310.56620809550003</v>
      </c>
      <c r="AD382" s="100">
        <v>2.4785633064655022E-6</v>
      </c>
    </row>
    <row r="383" spans="1:30" x14ac:dyDescent="0.25">
      <c r="A383" s="102" t="s">
        <v>819</v>
      </c>
      <c r="B383" t="s">
        <v>207</v>
      </c>
      <c r="C383" s="18">
        <v>3.75</v>
      </c>
      <c r="D383" s="18">
        <v>5.624657534246575</v>
      </c>
      <c r="E383" s="32">
        <v>376.53676780500001</v>
      </c>
      <c r="F383" s="100">
        <v>4.8916273644416851E-3</v>
      </c>
      <c r="G383" s="32">
        <v>0</v>
      </c>
      <c r="H383" s="100"/>
      <c r="I383" s="32">
        <v>256.72961441249998</v>
      </c>
      <c r="J383" s="100">
        <v>1.3882388586754135E-3</v>
      </c>
      <c r="K383" s="32">
        <v>0</v>
      </c>
      <c r="L383" s="100"/>
      <c r="M383" s="32">
        <v>0</v>
      </c>
      <c r="N383" s="100"/>
      <c r="O383" s="32">
        <v>0</v>
      </c>
      <c r="P383" s="100"/>
      <c r="Q383" s="32">
        <v>20538.3691530045</v>
      </c>
      <c r="R383" s="100">
        <v>4.9443458570988426E-3</v>
      </c>
      <c r="S383" s="32">
        <v>0</v>
      </c>
      <c r="T383" s="100"/>
      <c r="U383" s="32">
        <v>0</v>
      </c>
      <c r="V383" s="100"/>
      <c r="W383" s="32">
        <v>0</v>
      </c>
      <c r="X383" s="100"/>
      <c r="Y383" s="32">
        <v>0</v>
      </c>
      <c r="Z383" s="100"/>
      <c r="AA383" s="32">
        <v>0</v>
      </c>
      <c r="AB383" s="100"/>
      <c r="AC383" s="32">
        <v>21171.635535222002</v>
      </c>
      <c r="AD383" s="100">
        <v>1.6896635115989849E-4</v>
      </c>
    </row>
    <row r="384" spans="1:30" x14ac:dyDescent="0.25">
      <c r="A384" s="102" t="s">
        <v>512</v>
      </c>
      <c r="B384" t="s">
        <v>213</v>
      </c>
      <c r="C384" s="18">
        <v>5.375</v>
      </c>
      <c r="D384" s="18">
        <v>6.9452054794520546</v>
      </c>
      <c r="E384" s="32">
        <v>0</v>
      </c>
      <c r="F384" s="100"/>
      <c r="G384" s="32">
        <v>0</v>
      </c>
      <c r="H384" s="100"/>
      <c r="I384" s="32">
        <v>0</v>
      </c>
      <c r="J384" s="100"/>
      <c r="K384" s="32">
        <v>4001.0072507496002</v>
      </c>
      <c r="L384" s="100">
        <v>5.7494945212893959E-4</v>
      </c>
      <c r="M384" s="32">
        <v>9339.9581654784997</v>
      </c>
      <c r="N384" s="100">
        <v>2.6292388818031291E-4</v>
      </c>
      <c r="O384" s="32">
        <v>0</v>
      </c>
      <c r="P384" s="100"/>
      <c r="Q384" s="32">
        <v>4001.0072507496002</v>
      </c>
      <c r="R384" s="100">
        <v>9.631905764812056E-4</v>
      </c>
      <c r="S384" s="32">
        <v>9344.2327458746004</v>
      </c>
      <c r="T384" s="100">
        <v>3.960061578902752E-4</v>
      </c>
      <c r="U384" s="32">
        <v>0</v>
      </c>
      <c r="V384" s="100"/>
      <c r="W384" s="32">
        <v>0</v>
      </c>
      <c r="X384" s="100"/>
      <c r="Y384" s="32">
        <v>5176.5168596771</v>
      </c>
      <c r="Z384" s="100">
        <v>1.9151872018244334E-4</v>
      </c>
      <c r="AA384" s="32">
        <v>0</v>
      </c>
      <c r="AB384" s="100"/>
      <c r="AC384" s="32">
        <v>31862.722272529398</v>
      </c>
      <c r="AD384" s="100">
        <v>2.5428965615121847E-4</v>
      </c>
    </row>
    <row r="385" spans="1:30" x14ac:dyDescent="0.25">
      <c r="A385" s="102" t="s">
        <v>513</v>
      </c>
      <c r="B385" t="s">
        <v>213</v>
      </c>
      <c r="C385" s="18">
        <v>5.125</v>
      </c>
      <c r="D385" s="18">
        <v>7.1945205479452055</v>
      </c>
      <c r="E385" s="32">
        <v>0</v>
      </c>
      <c r="F385" s="100"/>
      <c r="G385" s="32">
        <v>0</v>
      </c>
      <c r="H385" s="100"/>
      <c r="I385" s="32">
        <v>0</v>
      </c>
      <c r="J385" s="100"/>
      <c r="K385" s="32">
        <v>4926.8035636240002</v>
      </c>
      <c r="L385" s="100">
        <v>7.079874721851151E-4</v>
      </c>
      <c r="M385" s="32">
        <v>11488.796241037</v>
      </c>
      <c r="N385" s="100">
        <v>3.2341461542831845E-4</v>
      </c>
      <c r="O385" s="32">
        <v>0</v>
      </c>
      <c r="P385" s="100"/>
      <c r="Q385" s="32">
        <v>4922.5563191726005</v>
      </c>
      <c r="R385" s="100">
        <v>1.1850415562073154E-3</v>
      </c>
      <c r="S385" s="32">
        <v>11493.043485488401</v>
      </c>
      <c r="T385" s="100">
        <v>4.8707219917691852E-4</v>
      </c>
      <c r="U385" s="32">
        <v>0</v>
      </c>
      <c r="V385" s="100"/>
      <c r="W385" s="32">
        <v>0</v>
      </c>
      <c r="X385" s="100"/>
      <c r="Y385" s="32">
        <v>0</v>
      </c>
      <c r="Z385" s="100"/>
      <c r="AA385" s="32">
        <v>0</v>
      </c>
      <c r="AB385" s="100"/>
      <c r="AC385" s="32">
        <v>32831.199609321993</v>
      </c>
      <c r="AD385" s="100">
        <v>2.6201886920642454E-4</v>
      </c>
    </row>
    <row r="386" spans="1:30" x14ac:dyDescent="0.25">
      <c r="A386" s="102" t="s">
        <v>308</v>
      </c>
      <c r="B386" t="s">
        <v>207</v>
      </c>
      <c r="C386" s="18">
        <v>0</v>
      </c>
      <c r="D386" s="18">
        <v>3.2164383561643834</v>
      </c>
      <c r="E386" s="32">
        <v>0</v>
      </c>
      <c r="F386" s="100"/>
      <c r="G386" s="32">
        <v>0</v>
      </c>
      <c r="H386" s="100"/>
      <c r="I386" s="32">
        <v>0</v>
      </c>
      <c r="J386" s="100"/>
      <c r="K386" s="32">
        <v>520.91721176639999</v>
      </c>
      <c r="L386" s="100">
        <v>7.4856416581977982E-5</v>
      </c>
      <c r="M386" s="32">
        <v>8411.1669490980003</v>
      </c>
      <c r="N386" s="100">
        <v>2.3677801112263205E-4</v>
      </c>
      <c r="O386" s="32">
        <v>0</v>
      </c>
      <c r="P386" s="100"/>
      <c r="Q386" s="32">
        <v>519.94896416079996</v>
      </c>
      <c r="R386" s="100">
        <v>1.251709659953799E-4</v>
      </c>
      <c r="S386" s="32">
        <v>6475.6399856759999</v>
      </c>
      <c r="T386" s="100">
        <v>2.7443594143567829E-4</v>
      </c>
      <c r="U386" s="32">
        <v>0</v>
      </c>
      <c r="V386" s="100"/>
      <c r="W386" s="32">
        <v>0</v>
      </c>
      <c r="X386" s="100"/>
      <c r="Y386" s="32">
        <v>1849.3529265312</v>
      </c>
      <c r="Z386" s="100">
        <v>6.8421626985100734E-5</v>
      </c>
      <c r="AA386" s="32">
        <v>0</v>
      </c>
      <c r="AB386" s="100"/>
      <c r="AC386" s="32">
        <v>17777.026037232397</v>
      </c>
      <c r="AD386" s="100">
        <v>1.4187468979373643E-4</v>
      </c>
    </row>
    <row r="387" spans="1:30" x14ac:dyDescent="0.25">
      <c r="A387" s="102" t="s">
        <v>510</v>
      </c>
      <c r="B387" t="s">
        <v>207</v>
      </c>
      <c r="C387" s="18">
        <v>5.75</v>
      </c>
      <c r="D387" s="18">
        <v>2.1424657534246574</v>
      </c>
      <c r="E387" s="32">
        <v>0</v>
      </c>
      <c r="F387" s="100"/>
      <c r="G387" s="32">
        <v>0</v>
      </c>
      <c r="H387" s="100"/>
      <c r="I387" s="32">
        <v>0</v>
      </c>
      <c r="J387" s="100"/>
      <c r="K387" s="32">
        <v>4053.3946684892003</v>
      </c>
      <c r="L387" s="100">
        <v>5.8247758573134437E-4</v>
      </c>
      <c r="M387" s="32">
        <v>0</v>
      </c>
      <c r="N387" s="100"/>
      <c r="O387" s="32">
        <v>0</v>
      </c>
      <c r="P387" s="100"/>
      <c r="Q387" s="32">
        <v>2666.7070187428999</v>
      </c>
      <c r="R387" s="100">
        <v>6.4197511019462071E-4</v>
      </c>
      <c r="S387" s="32">
        <v>5333.4140374857998</v>
      </c>
      <c r="T387" s="100">
        <v>2.260287022875442E-4</v>
      </c>
      <c r="U387" s="32">
        <v>0</v>
      </c>
      <c r="V387" s="100"/>
      <c r="W387" s="32">
        <v>0</v>
      </c>
      <c r="X387" s="100"/>
      <c r="Y387" s="32">
        <v>26475.067282079599</v>
      </c>
      <c r="Z387" s="100">
        <v>9.7951405164055589E-4</v>
      </c>
      <c r="AA387" s="32">
        <v>0</v>
      </c>
      <c r="AB387" s="100"/>
      <c r="AC387" s="32">
        <v>38528.583006797489</v>
      </c>
      <c r="AD387" s="100">
        <v>3.0748848265357132E-4</v>
      </c>
    </row>
    <row r="388" spans="1:30" x14ac:dyDescent="0.25">
      <c r="A388" s="102" t="s">
        <v>309</v>
      </c>
      <c r="B388" t="s">
        <v>207</v>
      </c>
      <c r="C388" s="18">
        <v>6.5</v>
      </c>
      <c r="D388" s="18">
        <v>0.45753424657534247</v>
      </c>
      <c r="E388" s="32">
        <v>0</v>
      </c>
      <c r="F388" s="100"/>
      <c r="G388" s="32">
        <v>0</v>
      </c>
      <c r="H388" s="100"/>
      <c r="I388" s="32">
        <v>0</v>
      </c>
      <c r="J388" s="100"/>
      <c r="K388" s="32">
        <v>0</v>
      </c>
      <c r="L388" s="100"/>
      <c r="M388" s="32">
        <v>0</v>
      </c>
      <c r="N388" s="100"/>
      <c r="O388" s="32">
        <v>0</v>
      </c>
      <c r="P388" s="100"/>
      <c r="Q388" s="32">
        <v>0</v>
      </c>
      <c r="R388" s="100"/>
      <c r="S388" s="32">
        <v>0</v>
      </c>
      <c r="T388" s="100"/>
      <c r="U388" s="32">
        <v>0</v>
      </c>
      <c r="V388" s="100"/>
      <c r="W388" s="32">
        <v>22094.596201853099</v>
      </c>
      <c r="X388" s="100">
        <v>4.3269456238484352E-3</v>
      </c>
      <c r="Y388" s="32">
        <v>0</v>
      </c>
      <c r="Z388" s="100"/>
      <c r="AA388" s="32">
        <v>0</v>
      </c>
      <c r="AB388" s="100"/>
      <c r="AC388" s="32">
        <v>22094.596201853099</v>
      </c>
      <c r="AD388" s="100">
        <v>1.7633230528495039E-4</v>
      </c>
    </row>
    <row r="389" spans="1:30" x14ac:dyDescent="0.25">
      <c r="A389" s="102" t="s">
        <v>1107</v>
      </c>
      <c r="B389" t="s">
        <v>207</v>
      </c>
      <c r="C389" s="18">
        <v>6.5</v>
      </c>
      <c r="D389" s="18">
        <v>10.147945205479452</v>
      </c>
      <c r="E389" s="32">
        <v>739.10130692339999</v>
      </c>
      <c r="F389" s="100">
        <v>9.6017400880050469E-3</v>
      </c>
      <c r="G389" s="32">
        <v>7391.0130692339999</v>
      </c>
      <c r="H389" s="100">
        <v>6.3683341996611633E-3</v>
      </c>
      <c r="I389" s="32">
        <v>4804.1584950021006</v>
      </c>
      <c r="J389" s="100">
        <v>2.597799058460621E-2</v>
      </c>
      <c r="K389" s="32">
        <v>0</v>
      </c>
      <c r="L389" s="100"/>
      <c r="M389" s="32">
        <v>0</v>
      </c>
      <c r="N389" s="100"/>
      <c r="O389" s="32">
        <v>0</v>
      </c>
      <c r="P389" s="100"/>
      <c r="Q389" s="32">
        <v>0</v>
      </c>
      <c r="R389" s="100"/>
      <c r="S389" s="32">
        <v>0</v>
      </c>
      <c r="T389" s="100"/>
      <c r="U389" s="32">
        <v>0</v>
      </c>
      <c r="V389" s="100"/>
      <c r="W389" s="32">
        <v>0</v>
      </c>
      <c r="X389" s="100"/>
      <c r="Y389" s="32">
        <v>0</v>
      </c>
      <c r="Z389" s="100"/>
      <c r="AA389" s="32">
        <v>0</v>
      </c>
      <c r="AB389" s="100"/>
      <c r="AC389" s="32">
        <v>12934.272871159499</v>
      </c>
      <c r="AD389" s="100">
        <v>1.0322569970139853E-4</v>
      </c>
    </row>
    <row r="390" spans="1:30" x14ac:dyDescent="0.25">
      <c r="A390" s="1" t="s">
        <v>191</v>
      </c>
      <c r="B390" t="s">
        <v>464</v>
      </c>
      <c r="C390" s="18" t="s">
        <v>464</v>
      </c>
      <c r="D390" s="18" t="s">
        <v>464</v>
      </c>
      <c r="E390" s="30">
        <v>2911.4418776110997</v>
      </c>
      <c r="F390" s="17">
        <v>3.78228369078671E-2</v>
      </c>
      <c r="G390" s="30">
        <v>35905.2016118541</v>
      </c>
      <c r="H390" s="17">
        <v>3.0937074691737409E-2</v>
      </c>
      <c r="I390" s="30">
        <v>3281.2439876820995</v>
      </c>
      <c r="J390" s="17">
        <v>1.7742987769133557E-2</v>
      </c>
      <c r="K390" s="30">
        <v>255540.46415693162</v>
      </c>
      <c r="L390" s="17">
        <v>3.6721465535029051E-2</v>
      </c>
      <c r="M390" s="30">
        <v>1623431.6457363456</v>
      </c>
      <c r="N390" s="17">
        <v>4.5700307531312878E-2</v>
      </c>
      <c r="O390" s="30">
        <v>96665.523424793093</v>
      </c>
      <c r="P390" s="17">
        <v>1.1875366510912647E-2</v>
      </c>
      <c r="Q390" s="30">
        <v>207314.86663542019</v>
      </c>
      <c r="R390" s="17">
        <v>4.9908363917681782E-2</v>
      </c>
      <c r="S390" s="30">
        <v>971443.86900973902</v>
      </c>
      <c r="T390" s="17">
        <v>4.116953896963358E-2</v>
      </c>
      <c r="U390" s="30">
        <v>72832.937692198204</v>
      </c>
      <c r="V390" s="17">
        <v>1.2779814965510054E-2</v>
      </c>
      <c r="W390" s="30">
        <v>224623.11628054839</v>
      </c>
      <c r="X390" s="17">
        <v>4.3989580127461216E-2</v>
      </c>
      <c r="Y390" s="30">
        <v>1706371.4733086824</v>
      </c>
      <c r="Z390" s="17">
        <v>6.313165581852162E-2</v>
      </c>
      <c r="AA390" s="30">
        <v>146703.6289357341</v>
      </c>
      <c r="AB390" s="17">
        <v>1.912226358332083E-2</v>
      </c>
      <c r="AC390" s="30">
        <v>5347025.4126575403</v>
      </c>
      <c r="AD390" s="17">
        <v>4.2673480375805144E-2</v>
      </c>
    </row>
    <row r="391" spans="1:30" x14ac:dyDescent="0.25">
      <c r="A391" s="5"/>
      <c r="C391" s="18"/>
      <c r="D391" s="18"/>
      <c r="E391" s="31"/>
      <c r="F391" s="104"/>
      <c r="G391" s="31"/>
      <c r="H391" s="104"/>
      <c r="I391" s="31"/>
      <c r="J391" s="104"/>
      <c r="K391" s="31"/>
      <c r="L391" s="104"/>
      <c r="M391" s="31"/>
      <c r="N391" s="104"/>
      <c r="O391" s="31"/>
      <c r="P391" s="104"/>
      <c r="Q391" s="31"/>
      <c r="R391" s="104"/>
      <c r="S391" s="31"/>
      <c r="T391" s="104"/>
      <c r="U391" s="31"/>
      <c r="V391" s="104"/>
      <c r="W391" s="31"/>
      <c r="X391" s="104"/>
      <c r="Y391" s="31"/>
      <c r="Z391" s="104"/>
      <c r="AA391" s="31"/>
      <c r="AB391" s="104"/>
      <c r="AC391" s="31"/>
      <c r="AD391" s="104"/>
    </row>
    <row r="392" spans="1:30" x14ac:dyDescent="0.25">
      <c r="A392" s="101" t="s">
        <v>101</v>
      </c>
      <c r="B392" t="s">
        <v>464</v>
      </c>
      <c r="C392" s="18" t="s">
        <v>464</v>
      </c>
      <c r="D392" s="18" t="s">
        <v>464</v>
      </c>
      <c r="E392" s="32">
        <v>0</v>
      </c>
      <c r="F392" s="100"/>
      <c r="G392" s="32">
        <v>0</v>
      </c>
      <c r="H392" s="100"/>
      <c r="I392" s="32">
        <v>0</v>
      </c>
      <c r="J392" s="100"/>
      <c r="K392" s="32">
        <v>34898.064587926499</v>
      </c>
      <c r="L392" s="100">
        <v>5.0148929651226016E-3</v>
      </c>
      <c r="M392" s="32">
        <v>398844.31536680605</v>
      </c>
      <c r="N392" s="100">
        <v>1.1227641100412054E-2</v>
      </c>
      <c r="O392" s="32">
        <v>0</v>
      </c>
      <c r="P392" s="100"/>
      <c r="Q392" s="32">
        <v>53750.878577568001</v>
      </c>
      <c r="R392" s="100">
        <v>1.2939826518384667E-2</v>
      </c>
      <c r="S392" s="32">
        <v>199022.51195783302</v>
      </c>
      <c r="T392" s="100">
        <v>8.4345223880353988E-3</v>
      </c>
      <c r="U392" s="32">
        <v>12385.405625998501</v>
      </c>
      <c r="V392" s="100">
        <v>2.1732364118274916E-3</v>
      </c>
      <c r="W392" s="32">
        <v>0</v>
      </c>
      <c r="X392" s="100"/>
      <c r="Y392" s="32">
        <v>234110.355254514</v>
      </c>
      <c r="Z392" s="100">
        <v>8.6615221847453766E-3</v>
      </c>
      <c r="AA392" s="32">
        <v>71224.017851201992</v>
      </c>
      <c r="AB392" s="100">
        <v>9.2837815444256205E-3</v>
      </c>
      <c r="AC392" s="32">
        <v>1004235.5492218481</v>
      </c>
      <c r="AD392" s="100">
        <v>8.0145917954605982E-3</v>
      </c>
    </row>
    <row r="393" spans="1:30" x14ac:dyDescent="0.25">
      <c r="A393" s="102" t="s">
        <v>755</v>
      </c>
      <c r="B393" t="s">
        <v>213</v>
      </c>
      <c r="C393" s="18" t="s">
        <v>464</v>
      </c>
      <c r="D393" s="18">
        <v>0</v>
      </c>
      <c r="E393" s="32">
        <v>0</v>
      </c>
      <c r="F393" s="100"/>
      <c r="G393" s="32">
        <v>0</v>
      </c>
      <c r="H393" s="100"/>
      <c r="I393" s="32">
        <v>0</v>
      </c>
      <c r="J393" s="100"/>
      <c r="K393" s="32">
        <v>34898.064587926499</v>
      </c>
      <c r="L393" s="100">
        <v>5.0148929651226016E-3</v>
      </c>
      <c r="M393" s="32">
        <v>398844.31536680605</v>
      </c>
      <c r="N393" s="100">
        <v>1.1227641100412054E-2</v>
      </c>
      <c r="O393" s="32">
        <v>0</v>
      </c>
      <c r="P393" s="100"/>
      <c r="Q393" s="32">
        <v>53750.878577568001</v>
      </c>
      <c r="R393" s="100">
        <v>1.2939826518384667E-2</v>
      </c>
      <c r="S393" s="32">
        <v>199022.51195783302</v>
      </c>
      <c r="T393" s="100">
        <v>8.4345223880353988E-3</v>
      </c>
      <c r="U393" s="32">
        <v>12385.405625998501</v>
      </c>
      <c r="V393" s="100">
        <v>2.1732364118274916E-3</v>
      </c>
      <c r="W393" s="32">
        <v>0</v>
      </c>
      <c r="X393" s="100"/>
      <c r="Y393" s="32">
        <v>234110.355254514</v>
      </c>
      <c r="Z393" s="100">
        <v>8.6615221847453766E-3</v>
      </c>
      <c r="AA393" s="32">
        <v>71224.017851201992</v>
      </c>
      <c r="AB393" s="100">
        <v>9.2837815444256205E-3</v>
      </c>
      <c r="AC393" s="32">
        <v>1004235.5492218481</v>
      </c>
      <c r="AD393" s="100">
        <v>8.0145917954605982E-3</v>
      </c>
    </row>
    <row r="394" spans="1:30" x14ac:dyDescent="0.25">
      <c r="A394" s="101" t="s">
        <v>120</v>
      </c>
      <c r="B394" t="s">
        <v>464</v>
      </c>
      <c r="C394" s="18" t="s">
        <v>464</v>
      </c>
      <c r="D394" s="18" t="s">
        <v>464</v>
      </c>
      <c r="E394" s="32">
        <v>0</v>
      </c>
      <c r="F394" s="100"/>
      <c r="G394" s="32">
        <v>0</v>
      </c>
      <c r="H394" s="100"/>
      <c r="I394" s="32">
        <v>0</v>
      </c>
      <c r="J394" s="100"/>
      <c r="K394" s="32">
        <v>0</v>
      </c>
      <c r="L394" s="100"/>
      <c r="M394" s="32">
        <v>0</v>
      </c>
      <c r="N394" s="100"/>
      <c r="O394" s="32">
        <v>0</v>
      </c>
      <c r="P394" s="100"/>
      <c r="Q394" s="32">
        <v>0</v>
      </c>
      <c r="R394" s="100"/>
      <c r="S394" s="32">
        <v>0</v>
      </c>
      <c r="T394" s="100"/>
      <c r="U394" s="32">
        <v>0</v>
      </c>
      <c r="V394" s="100"/>
      <c r="W394" s="32">
        <v>31119.155785549203</v>
      </c>
      <c r="X394" s="100">
        <v>6.094290826317364E-3</v>
      </c>
      <c r="Y394" s="32">
        <v>110911.86292798301</v>
      </c>
      <c r="Z394" s="100">
        <v>4.1034731687018787E-3</v>
      </c>
      <c r="AA394" s="32">
        <v>0</v>
      </c>
      <c r="AB394" s="100"/>
      <c r="AC394" s="32">
        <v>142031.01871353222</v>
      </c>
      <c r="AD394" s="100">
        <v>1.1335195593946423E-3</v>
      </c>
    </row>
    <row r="395" spans="1:30" x14ac:dyDescent="0.25">
      <c r="A395" s="102" t="s">
        <v>756</v>
      </c>
      <c r="B395" t="s">
        <v>207</v>
      </c>
      <c r="C395" s="18">
        <v>4.75</v>
      </c>
      <c r="D395" s="18">
        <v>6.6986301369863011</v>
      </c>
      <c r="E395" s="32">
        <v>0</v>
      </c>
      <c r="F395" s="100"/>
      <c r="G395" s="32">
        <v>0</v>
      </c>
      <c r="H395" s="100"/>
      <c r="I395" s="32">
        <v>0</v>
      </c>
      <c r="J395" s="100"/>
      <c r="K395" s="32">
        <v>0</v>
      </c>
      <c r="L395" s="100"/>
      <c r="M395" s="32">
        <v>0</v>
      </c>
      <c r="N395" s="100"/>
      <c r="O395" s="32">
        <v>0</v>
      </c>
      <c r="P395" s="100"/>
      <c r="Q395" s="32">
        <v>0</v>
      </c>
      <c r="R395" s="100"/>
      <c r="S395" s="32">
        <v>0</v>
      </c>
      <c r="T395" s="100"/>
      <c r="U395" s="32">
        <v>0</v>
      </c>
      <c r="V395" s="100"/>
      <c r="W395" s="32">
        <v>31119.155785549203</v>
      </c>
      <c r="X395" s="100">
        <v>6.094290826317364E-3</v>
      </c>
      <c r="Y395" s="32">
        <v>110911.86292798301</v>
      </c>
      <c r="Z395" s="100">
        <v>4.1034731687018787E-3</v>
      </c>
      <c r="AA395" s="32">
        <v>0</v>
      </c>
      <c r="AB395" s="100"/>
      <c r="AC395" s="32">
        <v>142031.01871353222</v>
      </c>
      <c r="AD395" s="100">
        <v>1.1335195593946423E-3</v>
      </c>
    </row>
    <row r="396" spans="1:30" x14ac:dyDescent="0.25">
      <c r="A396" s="101" t="s">
        <v>102</v>
      </c>
      <c r="B396" t="s">
        <v>464</v>
      </c>
      <c r="C396" s="18" t="s">
        <v>464</v>
      </c>
      <c r="D396" s="18" t="s">
        <v>464</v>
      </c>
      <c r="E396" s="32">
        <v>0</v>
      </c>
      <c r="F396" s="100"/>
      <c r="G396" s="32">
        <v>0</v>
      </c>
      <c r="H396" s="100"/>
      <c r="I396" s="32">
        <v>0</v>
      </c>
      <c r="J396" s="100"/>
      <c r="K396" s="32">
        <v>7362.1789335279</v>
      </c>
      <c r="L396" s="100">
        <v>1.0579537798923121E-3</v>
      </c>
      <c r="M396" s="32">
        <v>191507.54336967302</v>
      </c>
      <c r="N396" s="100">
        <v>5.3910207119257187E-3</v>
      </c>
      <c r="O396" s="32">
        <v>0</v>
      </c>
      <c r="P396" s="100"/>
      <c r="Q396" s="32">
        <v>25540.398522485899</v>
      </c>
      <c r="R396" s="100">
        <v>6.1485195188846495E-3</v>
      </c>
      <c r="S396" s="32">
        <v>108978.42643580299</v>
      </c>
      <c r="T396" s="100">
        <v>4.6184774201844881E-3</v>
      </c>
      <c r="U396" s="32">
        <v>0</v>
      </c>
      <c r="V396" s="100"/>
      <c r="W396" s="32">
        <v>0</v>
      </c>
      <c r="X396" s="100"/>
      <c r="Y396" s="32">
        <v>73985.353727059002</v>
      </c>
      <c r="Z396" s="100">
        <v>2.737280809114485E-3</v>
      </c>
      <c r="AA396" s="32">
        <v>0</v>
      </c>
      <c r="AB396" s="100"/>
      <c r="AC396" s="32">
        <v>407373.90098854882</v>
      </c>
      <c r="AD396" s="100">
        <v>3.2511650549290967E-3</v>
      </c>
    </row>
    <row r="397" spans="1:30" x14ac:dyDescent="0.25">
      <c r="A397" s="102" t="s">
        <v>757</v>
      </c>
      <c r="B397" t="s">
        <v>207</v>
      </c>
      <c r="C397" s="18">
        <v>5.5</v>
      </c>
      <c r="D397" s="18">
        <v>4.9726027397260273</v>
      </c>
      <c r="E397" s="32">
        <v>0</v>
      </c>
      <c r="F397" s="100"/>
      <c r="G397" s="32">
        <v>0</v>
      </c>
      <c r="H397" s="100"/>
      <c r="I397" s="32">
        <v>0</v>
      </c>
      <c r="J397" s="100"/>
      <c r="K397" s="32">
        <v>7362.1789335279</v>
      </c>
      <c r="L397" s="100">
        <v>1.0579537798923121E-3</v>
      </c>
      <c r="M397" s="32">
        <v>191507.54336967302</v>
      </c>
      <c r="N397" s="100">
        <v>5.3910207119257187E-3</v>
      </c>
      <c r="O397" s="32">
        <v>0</v>
      </c>
      <c r="P397" s="100"/>
      <c r="Q397" s="32">
        <v>25540.398522485899</v>
      </c>
      <c r="R397" s="100">
        <v>6.1485195188846495E-3</v>
      </c>
      <c r="S397" s="32">
        <v>108978.42643580299</v>
      </c>
      <c r="T397" s="100">
        <v>4.6184774201844881E-3</v>
      </c>
      <c r="U397" s="32">
        <v>0</v>
      </c>
      <c r="V397" s="100"/>
      <c r="W397" s="32">
        <v>0</v>
      </c>
      <c r="X397" s="100"/>
      <c r="Y397" s="32">
        <v>73985.353727059002</v>
      </c>
      <c r="Z397" s="100">
        <v>2.737280809114485E-3</v>
      </c>
      <c r="AA397" s="32">
        <v>0</v>
      </c>
      <c r="AB397" s="100"/>
      <c r="AC397" s="32">
        <v>407373.90098854882</v>
      </c>
      <c r="AD397" s="100">
        <v>3.2511650549290967E-3</v>
      </c>
    </row>
    <row r="398" spans="1:30" x14ac:dyDescent="0.25">
      <c r="A398" s="101" t="s">
        <v>103</v>
      </c>
      <c r="B398" t="s">
        <v>464</v>
      </c>
      <c r="C398" s="18" t="s">
        <v>464</v>
      </c>
      <c r="D398" s="18" t="s">
        <v>464</v>
      </c>
      <c r="E398" s="32">
        <v>749.67132239999989</v>
      </c>
      <c r="F398" s="100">
        <v>9.7390562317891376E-3</v>
      </c>
      <c r="G398" s="32">
        <v>6150.8747071200005</v>
      </c>
      <c r="H398" s="100">
        <v>5.2997911637088719E-3</v>
      </c>
      <c r="I398" s="32">
        <v>0</v>
      </c>
      <c r="J398" s="100"/>
      <c r="K398" s="32">
        <v>58224.472706399996</v>
      </c>
      <c r="L398" s="100">
        <v>8.3669252728220452E-3</v>
      </c>
      <c r="M398" s="32">
        <v>208729.91533680001</v>
      </c>
      <c r="N398" s="100">
        <v>5.8758379799538855E-3</v>
      </c>
      <c r="O398" s="32">
        <v>0</v>
      </c>
      <c r="P398" s="100"/>
      <c r="Q398" s="32">
        <v>37708.467516719997</v>
      </c>
      <c r="R398" s="100">
        <v>9.0778242300979615E-3</v>
      </c>
      <c r="S398" s="32">
        <v>81999.763216799998</v>
      </c>
      <c r="T398" s="100">
        <v>3.4751286769621162E-3</v>
      </c>
      <c r="U398" s="32">
        <v>0</v>
      </c>
      <c r="V398" s="100"/>
      <c r="W398" s="32">
        <v>1784.93172</v>
      </c>
      <c r="X398" s="100">
        <v>3.4955617310962657E-4</v>
      </c>
      <c r="Y398" s="32">
        <v>44623.292999999998</v>
      </c>
      <c r="Z398" s="100">
        <v>1.6509549176314817E-3</v>
      </c>
      <c r="AA398" s="32">
        <v>0</v>
      </c>
      <c r="AB398" s="100"/>
      <c r="AC398" s="32">
        <v>439971.38952624006</v>
      </c>
      <c r="AD398" s="100">
        <v>3.5113187254392072E-3</v>
      </c>
    </row>
    <row r="399" spans="1:30" x14ac:dyDescent="0.25">
      <c r="A399" s="102" t="s">
        <v>758</v>
      </c>
      <c r="B399" t="s">
        <v>207</v>
      </c>
      <c r="C399" s="18">
        <v>5.75</v>
      </c>
      <c r="D399" s="18">
        <v>1.1369863013698631</v>
      </c>
      <c r="E399" s="32">
        <v>749.67132239999989</v>
      </c>
      <c r="F399" s="100">
        <v>9.7390562317891376E-3</v>
      </c>
      <c r="G399" s="32">
        <v>6150.8747071200005</v>
      </c>
      <c r="H399" s="100">
        <v>5.2997911637088719E-3</v>
      </c>
      <c r="I399" s="32">
        <v>0</v>
      </c>
      <c r="J399" s="100"/>
      <c r="K399" s="32">
        <v>58224.472706399996</v>
      </c>
      <c r="L399" s="100">
        <v>8.3669252728220452E-3</v>
      </c>
      <c r="M399" s="32">
        <v>208729.91533680001</v>
      </c>
      <c r="N399" s="100">
        <v>5.8758379799538855E-3</v>
      </c>
      <c r="O399" s="32">
        <v>0</v>
      </c>
      <c r="P399" s="100"/>
      <c r="Q399" s="32">
        <v>37708.467516719997</v>
      </c>
      <c r="R399" s="100">
        <v>9.0778242300979615E-3</v>
      </c>
      <c r="S399" s="32">
        <v>81999.763216799998</v>
      </c>
      <c r="T399" s="100">
        <v>3.4751286769621162E-3</v>
      </c>
      <c r="U399" s="32">
        <v>0</v>
      </c>
      <c r="V399" s="100"/>
      <c r="W399" s="32">
        <v>1784.93172</v>
      </c>
      <c r="X399" s="100">
        <v>3.4955617310962657E-4</v>
      </c>
      <c r="Y399" s="32">
        <v>44623.292999999998</v>
      </c>
      <c r="Z399" s="100">
        <v>1.6509549176314817E-3</v>
      </c>
      <c r="AA399" s="32">
        <v>0</v>
      </c>
      <c r="AB399" s="100"/>
      <c r="AC399" s="32">
        <v>439971.38952624006</v>
      </c>
      <c r="AD399" s="100">
        <v>3.5113187254392072E-3</v>
      </c>
    </row>
    <row r="400" spans="1:30" x14ac:dyDescent="0.25">
      <c r="A400" s="101" t="s">
        <v>104</v>
      </c>
      <c r="B400" t="s">
        <v>464</v>
      </c>
      <c r="C400" s="18" t="s">
        <v>464</v>
      </c>
      <c r="D400" s="18" t="s">
        <v>464</v>
      </c>
      <c r="E400" s="32">
        <v>540.22439094679999</v>
      </c>
      <c r="F400" s="100">
        <v>7.0181098889730243E-3</v>
      </c>
      <c r="G400" s="32">
        <v>7358.2287732410005</v>
      </c>
      <c r="H400" s="100">
        <v>6.3400861974687289E-3</v>
      </c>
      <c r="I400" s="32">
        <v>521.59596367270001</v>
      </c>
      <c r="J400" s="100">
        <v>2.8204762701635388E-3</v>
      </c>
      <c r="K400" s="32">
        <v>20502.447057795202</v>
      </c>
      <c r="L400" s="100">
        <v>2.9462257787644473E-3</v>
      </c>
      <c r="M400" s="32">
        <v>87907.548306138095</v>
      </c>
      <c r="N400" s="100">
        <v>2.4746357522752774E-3</v>
      </c>
      <c r="O400" s="32">
        <v>48925.701392507101</v>
      </c>
      <c r="P400" s="100">
        <v>6.010525937838883E-3</v>
      </c>
      <c r="Q400" s="32">
        <v>16951.868819365402</v>
      </c>
      <c r="R400" s="100">
        <v>4.0809424420561249E-3</v>
      </c>
      <c r="S400" s="32">
        <v>48161.935874271898</v>
      </c>
      <c r="T400" s="100">
        <v>2.0410903389096917E-3</v>
      </c>
      <c r="U400" s="32">
        <v>23035.913167063001</v>
      </c>
      <c r="V400" s="100">
        <v>4.0420545588971514E-3</v>
      </c>
      <c r="W400" s="32">
        <v>1512.628294651</v>
      </c>
      <c r="X400" s="100">
        <v>2.9622901094252739E-4</v>
      </c>
      <c r="Y400" s="32">
        <v>63336.652731695198</v>
      </c>
      <c r="Z400" s="100">
        <v>2.343304387995516E-3</v>
      </c>
      <c r="AA400" s="32">
        <v>0</v>
      </c>
      <c r="AB400" s="100"/>
      <c r="AC400" s="32">
        <v>318754.74477134732</v>
      </c>
      <c r="AD400" s="100">
        <v>2.5439142880254832E-3</v>
      </c>
    </row>
    <row r="401" spans="1:30" x14ac:dyDescent="0.25">
      <c r="A401" s="102" t="s">
        <v>759</v>
      </c>
      <c r="B401" t="s">
        <v>207</v>
      </c>
      <c r="C401" s="18">
        <v>7.375</v>
      </c>
      <c r="D401" s="18">
        <v>24.87123287671233</v>
      </c>
      <c r="E401" s="32">
        <v>540.22439094679999</v>
      </c>
      <c r="F401" s="100">
        <v>7.0181098889730243E-3</v>
      </c>
      <c r="G401" s="32">
        <v>7358.2287732410005</v>
      </c>
      <c r="H401" s="100">
        <v>6.3400861974687289E-3</v>
      </c>
      <c r="I401" s="32">
        <v>521.59596367270001</v>
      </c>
      <c r="J401" s="100">
        <v>2.8204762701635388E-3</v>
      </c>
      <c r="K401" s="32">
        <v>20502.447057795202</v>
      </c>
      <c r="L401" s="100">
        <v>2.9462257787644473E-3</v>
      </c>
      <c r="M401" s="32">
        <v>87907.548306138095</v>
      </c>
      <c r="N401" s="100">
        <v>2.4746357522752774E-3</v>
      </c>
      <c r="O401" s="32">
        <v>48925.701392507101</v>
      </c>
      <c r="P401" s="100">
        <v>6.010525937838883E-3</v>
      </c>
      <c r="Q401" s="32">
        <v>16951.868819365402</v>
      </c>
      <c r="R401" s="100">
        <v>4.0809424420561249E-3</v>
      </c>
      <c r="S401" s="32">
        <v>48161.935874271898</v>
      </c>
      <c r="T401" s="100">
        <v>2.0410903389096917E-3</v>
      </c>
      <c r="U401" s="32">
        <v>23035.913167063001</v>
      </c>
      <c r="V401" s="100">
        <v>4.0420545588971514E-3</v>
      </c>
      <c r="W401" s="32">
        <v>1512.628294651</v>
      </c>
      <c r="X401" s="100">
        <v>2.9622901094252739E-4</v>
      </c>
      <c r="Y401" s="32">
        <v>63336.652731695198</v>
      </c>
      <c r="Z401" s="100">
        <v>2.343304387995516E-3</v>
      </c>
      <c r="AA401" s="32">
        <v>0</v>
      </c>
      <c r="AB401" s="100"/>
      <c r="AC401" s="32">
        <v>318754.74477134732</v>
      </c>
      <c r="AD401" s="100">
        <v>2.5439142880254832E-3</v>
      </c>
    </row>
    <row r="402" spans="1:30" x14ac:dyDescent="0.25">
      <c r="A402" s="101" t="s">
        <v>105</v>
      </c>
      <c r="B402" t="s">
        <v>464</v>
      </c>
      <c r="C402" s="18" t="s">
        <v>464</v>
      </c>
      <c r="D402" s="18" t="s">
        <v>464</v>
      </c>
      <c r="E402" s="32">
        <v>0</v>
      </c>
      <c r="F402" s="100"/>
      <c r="G402" s="32">
        <v>0</v>
      </c>
      <c r="H402" s="100"/>
      <c r="I402" s="32">
        <v>0</v>
      </c>
      <c r="J402" s="100"/>
      <c r="K402" s="32">
        <v>5.5404391282000001</v>
      </c>
      <c r="L402" s="100">
        <v>7.9616762521875523E-7</v>
      </c>
      <c r="M402" s="32">
        <v>4917.0458265586994</v>
      </c>
      <c r="N402" s="100">
        <v>1.3841698048048606E-4</v>
      </c>
      <c r="O402" s="32">
        <v>0</v>
      </c>
      <c r="P402" s="100"/>
      <c r="Q402" s="32">
        <v>5.5404391282000001</v>
      </c>
      <c r="R402" s="100">
        <v>1.3337888245141714E-6</v>
      </c>
      <c r="S402" s="32">
        <v>2488.4965173214005</v>
      </c>
      <c r="T402" s="100">
        <v>1.0546183635920783E-4</v>
      </c>
      <c r="U402" s="32">
        <v>0</v>
      </c>
      <c r="V402" s="100"/>
      <c r="W402" s="32">
        <v>0</v>
      </c>
      <c r="X402" s="100"/>
      <c r="Y402" s="32">
        <v>0</v>
      </c>
      <c r="Z402" s="100"/>
      <c r="AA402" s="32">
        <v>0</v>
      </c>
      <c r="AB402" s="100"/>
      <c r="AC402" s="32">
        <v>7416.6232221364999</v>
      </c>
      <c r="AD402" s="100">
        <v>5.9190503335812937E-5</v>
      </c>
    </row>
    <row r="403" spans="1:30" x14ac:dyDescent="0.25">
      <c r="A403" s="102" t="s">
        <v>314</v>
      </c>
      <c r="B403" t="s">
        <v>207</v>
      </c>
      <c r="C403" s="18">
        <v>0</v>
      </c>
      <c r="D403" s="18">
        <v>10.260273972602739</v>
      </c>
      <c r="E403" s="32">
        <v>0</v>
      </c>
      <c r="F403" s="100"/>
      <c r="G403" s="32">
        <v>0</v>
      </c>
      <c r="H403" s="100"/>
      <c r="I403" s="32">
        <v>0</v>
      </c>
      <c r="J403" s="100"/>
      <c r="K403" s="32">
        <v>5.5404391282000001</v>
      </c>
      <c r="L403" s="100">
        <v>7.9616762521875523E-7</v>
      </c>
      <c r="M403" s="32">
        <v>0</v>
      </c>
      <c r="N403" s="100"/>
      <c r="O403" s="32">
        <v>0</v>
      </c>
      <c r="P403" s="100"/>
      <c r="Q403" s="32">
        <v>5.5404391282000001</v>
      </c>
      <c r="R403" s="100">
        <v>1.3337888245141714E-6</v>
      </c>
      <c r="S403" s="32">
        <v>0</v>
      </c>
      <c r="T403" s="100"/>
      <c r="U403" s="32">
        <v>0</v>
      </c>
      <c r="V403" s="100"/>
      <c r="W403" s="32">
        <v>0</v>
      </c>
      <c r="X403" s="100"/>
      <c r="Y403" s="32">
        <v>0</v>
      </c>
      <c r="Z403" s="100"/>
      <c r="AA403" s="32">
        <v>0</v>
      </c>
      <c r="AB403" s="100"/>
      <c r="AC403" s="32">
        <v>11.0808782564</v>
      </c>
      <c r="AD403" s="100">
        <v>8.8434148770232619E-8</v>
      </c>
    </row>
    <row r="404" spans="1:30" x14ac:dyDescent="0.25">
      <c r="A404" s="102" t="s">
        <v>760</v>
      </c>
      <c r="B404" t="s">
        <v>207</v>
      </c>
      <c r="C404" s="18">
        <v>7.34375</v>
      </c>
      <c r="D404" s="18">
        <v>5.2136986301369861</v>
      </c>
      <c r="E404" s="32">
        <v>0</v>
      </c>
      <c r="F404" s="100"/>
      <c r="G404" s="32">
        <v>0</v>
      </c>
      <c r="H404" s="100"/>
      <c r="I404" s="32">
        <v>0</v>
      </c>
      <c r="J404" s="100"/>
      <c r="K404" s="32">
        <v>0</v>
      </c>
      <c r="L404" s="100"/>
      <c r="M404" s="32">
        <v>940.66394291900008</v>
      </c>
      <c r="N404" s="100">
        <v>2.6480099478113315E-5</v>
      </c>
      <c r="O404" s="32">
        <v>0</v>
      </c>
      <c r="P404" s="100"/>
      <c r="Q404" s="32">
        <v>0</v>
      </c>
      <c r="R404" s="100"/>
      <c r="S404" s="32">
        <v>940.66394291900008</v>
      </c>
      <c r="T404" s="100">
        <v>3.9865093692762497E-5</v>
      </c>
      <c r="U404" s="32">
        <v>0</v>
      </c>
      <c r="V404" s="100"/>
      <c r="W404" s="32">
        <v>0</v>
      </c>
      <c r="X404" s="100"/>
      <c r="Y404" s="32">
        <v>0</v>
      </c>
      <c r="Z404" s="100"/>
      <c r="AA404" s="32">
        <v>0</v>
      </c>
      <c r="AB404" s="100"/>
      <c r="AC404" s="32">
        <v>1881.3278858380002</v>
      </c>
      <c r="AD404" s="100">
        <v>1.5014480467348537E-5</v>
      </c>
    </row>
    <row r="405" spans="1:30" x14ac:dyDescent="0.25">
      <c r="A405" s="102" t="s">
        <v>192</v>
      </c>
      <c r="B405" t="s">
        <v>207</v>
      </c>
      <c r="C405" s="18">
        <v>6.75</v>
      </c>
      <c r="D405" s="18">
        <v>10.260273972602739</v>
      </c>
      <c r="E405" s="32">
        <v>0</v>
      </c>
      <c r="F405" s="100"/>
      <c r="G405" s="32">
        <v>0</v>
      </c>
      <c r="H405" s="100"/>
      <c r="I405" s="32">
        <v>0</v>
      </c>
      <c r="J405" s="100"/>
      <c r="K405" s="32">
        <v>0</v>
      </c>
      <c r="L405" s="100"/>
      <c r="M405" s="32">
        <v>3976.3818836396999</v>
      </c>
      <c r="N405" s="100">
        <v>1.1193688100237275E-4</v>
      </c>
      <c r="O405" s="32">
        <v>0</v>
      </c>
      <c r="P405" s="100"/>
      <c r="Q405" s="32">
        <v>0</v>
      </c>
      <c r="R405" s="100"/>
      <c r="S405" s="32">
        <v>1547.8325744024</v>
      </c>
      <c r="T405" s="100">
        <v>6.5596742666445323E-5</v>
      </c>
      <c r="U405" s="32">
        <v>0</v>
      </c>
      <c r="V405" s="100"/>
      <c r="W405" s="32">
        <v>0</v>
      </c>
      <c r="X405" s="100"/>
      <c r="Y405" s="32">
        <v>0</v>
      </c>
      <c r="Z405" s="100"/>
      <c r="AA405" s="32">
        <v>0</v>
      </c>
      <c r="AB405" s="100"/>
      <c r="AC405" s="32">
        <v>5524.2144580421</v>
      </c>
      <c r="AD405" s="100">
        <v>4.408758871969417E-5</v>
      </c>
    </row>
    <row r="406" spans="1:30" x14ac:dyDescent="0.25">
      <c r="A406" s="101" t="s">
        <v>416</v>
      </c>
      <c r="B406" t="s">
        <v>464</v>
      </c>
      <c r="C406" s="18" t="s">
        <v>464</v>
      </c>
      <c r="D406" s="18" t="s">
        <v>464</v>
      </c>
      <c r="E406" s="32">
        <v>0</v>
      </c>
      <c r="F406" s="100"/>
      <c r="G406" s="32">
        <v>0</v>
      </c>
      <c r="H406" s="100"/>
      <c r="I406" s="32">
        <v>0</v>
      </c>
      <c r="J406" s="100"/>
      <c r="K406" s="32">
        <v>0</v>
      </c>
      <c r="L406" s="100"/>
      <c r="M406" s="32">
        <v>0</v>
      </c>
      <c r="N406" s="100"/>
      <c r="O406" s="32">
        <v>0</v>
      </c>
      <c r="P406" s="100"/>
      <c r="Q406" s="32">
        <v>3624.7619255459999</v>
      </c>
      <c r="R406" s="100">
        <v>8.7261439679212386E-4</v>
      </c>
      <c r="S406" s="32">
        <v>16631.260599564001</v>
      </c>
      <c r="T406" s="100">
        <v>7.0482850652590532E-4</v>
      </c>
      <c r="U406" s="32">
        <v>1385.938383297</v>
      </c>
      <c r="V406" s="100">
        <v>2.4318717126291492E-4</v>
      </c>
      <c r="W406" s="32">
        <v>21641.960908407</v>
      </c>
      <c r="X406" s="100">
        <v>4.2383027591278884E-3</v>
      </c>
      <c r="Y406" s="32">
        <v>0</v>
      </c>
      <c r="Z406" s="100"/>
      <c r="AA406" s="32">
        <v>0</v>
      </c>
      <c r="AB406" s="100"/>
      <c r="AC406" s="32">
        <v>43283.921816814</v>
      </c>
      <c r="AD406" s="100">
        <v>3.454398372346011E-4</v>
      </c>
    </row>
    <row r="407" spans="1:30" x14ac:dyDescent="0.25">
      <c r="A407" s="102" t="s">
        <v>770</v>
      </c>
      <c r="B407" t="s">
        <v>213</v>
      </c>
      <c r="C407" s="18">
        <v>0</v>
      </c>
      <c r="D407" s="18">
        <v>8.9671232876712335</v>
      </c>
      <c r="E407" s="32">
        <v>0</v>
      </c>
      <c r="F407" s="100"/>
      <c r="G407" s="32">
        <v>0</v>
      </c>
      <c r="H407" s="100"/>
      <c r="I407" s="32">
        <v>0</v>
      </c>
      <c r="J407" s="100"/>
      <c r="K407" s="32">
        <v>0</v>
      </c>
      <c r="L407" s="100"/>
      <c r="M407" s="32">
        <v>0</v>
      </c>
      <c r="N407" s="100"/>
      <c r="O407" s="32">
        <v>0</v>
      </c>
      <c r="P407" s="100"/>
      <c r="Q407" s="32">
        <v>3624.7619255459999</v>
      </c>
      <c r="R407" s="100">
        <v>8.7261439679212386E-4</v>
      </c>
      <c r="S407" s="32">
        <v>16631.260599564001</v>
      </c>
      <c r="T407" s="100">
        <v>7.0482850652590532E-4</v>
      </c>
      <c r="U407" s="32">
        <v>1385.938383297</v>
      </c>
      <c r="V407" s="100">
        <v>2.4318717126291492E-4</v>
      </c>
      <c r="W407" s="32">
        <v>21641.960908407</v>
      </c>
      <c r="X407" s="100">
        <v>4.2383027591278884E-3</v>
      </c>
      <c r="Y407" s="32">
        <v>0</v>
      </c>
      <c r="Z407" s="100"/>
      <c r="AA407" s="32">
        <v>0</v>
      </c>
      <c r="AB407" s="100"/>
      <c r="AC407" s="32">
        <v>43283.921816814</v>
      </c>
      <c r="AD407" s="100">
        <v>3.454398372346011E-4</v>
      </c>
    </row>
    <row r="408" spans="1:30" x14ac:dyDescent="0.25">
      <c r="A408" s="101" t="s">
        <v>417</v>
      </c>
      <c r="B408" t="s">
        <v>464</v>
      </c>
      <c r="C408" s="18" t="s">
        <v>464</v>
      </c>
      <c r="D408" s="18" t="s">
        <v>464</v>
      </c>
      <c r="E408" s="32">
        <v>0</v>
      </c>
      <c r="F408" s="100"/>
      <c r="G408" s="32">
        <v>0</v>
      </c>
      <c r="H408" s="100"/>
      <c r="I408" s="32">
        <v>0</v>
      </c>
      <c r="J408" s="100"/>
      <c r="K408" s="32">
        <v>3212.9003758112003</v>
      </c>
      <c r="L408" s="100">
        <v>4.6169756639941734E-4</v>
      </c>
      <c r="M408" s="32">
        <v>28254.6238931632</v>
      </c>
      <c r="N408" s="100">
        <v>7.9537996224871206E-4</v>
      </c>
      <c r="O408" s="32">
        <v>0</v>
      </c>
      <c r="P408" s="100"/>
      <c r="Q408" s="32">
        <v>3307.3974456880001</v>
      </c>
      <c r="R408" s="100">
        <v>7.9621301655173214E-4</v>
      </c>
      <c r="S408" s="32">
        <v>19182.905184990399</v>
      </c>
      <c r="T408" s="100">
        <v>8.1296654161737338E-4</v>
      </c>
      <c r="U408" s="32">
        <v>0</v>
      </c>
      <c r="V408" s="100"/>
      <c r="W408" s="32">
        <v>17103.9696477008</v>
      </c>
      <c r="X408" s="100">
        <v>3.3495948937663006E-3</v>
      </c>
      <c r="Y408" s="32">
        <v>0</v>
      </c>
      <c r="Z408" s="100"/>
      <c r="AA408" s="32">
        <v>23435.273329446401</v>
      </c>
      <c r="AB408" s="100">
        <v>3.0546993077393866E-3</v>
      </c>
      <c r="AC408" s="32">
        <v>94497.0698768</v>
      </c>
      <c r="AD408" s="100">
        <v>7.5416115423968021E-4</v>
      </c>
    </row>
    <row r="409" spans="1:30" x14ac:dyDescent="0.25">
      <c r="A409" s="102" t="s">
        <v>771</v>
      </c>
      <c r="B409" t="s">
        <v>213</v>
      </c>
      <c r="C409" s="18">
        <v>0</v>
      </c>
      <c r="D409" s="18">
        <v>6.9643835616438352</v>
      </c>
      <c r="E409" s="32">
        <v>0</v>
      </c>
      <c r="F409" s="100"/>
      <c r="G409" s="32">
        <v>0</v>
      </c>
      <c r="H409" s="100"/>
      <c r="I409" s="32">
        <v>0</v>
      </c>
      <c r="J409" s="100"/>
      <c r="K409" s="32">
        <v>3212.9003758112003</v>
      </c>
      <c r="L409" s="100">
        <v>4.6169756639941734E-4</v>
      </c>
      <c r="M409" s="32">
        <v>28254.6238931632</v>
      </c>
      <c r="N409" s="100">
        <v>7.9537996224871206E-4</v>
      </c>
      <c r="O409" s="32">
        <v>0</v>
      </c>
      <c r="P409" s="100"/>
      <c r="Q409" s="32">
        <v>3307.3974456880001</v>
      </c>
      <c r="R409" s="100">
        <v>7.9621301655173214E-4</v>
      </c>
      <c r="S409" s="32">
        <v>19182.905184990399</v>
      </c>
      <c r="T409" s="100">
        <v>8.1296654161737338E-4</v>
      </c>
      <c r="U409" s="32">
        <v>0</v>
      </c>
      <c r="V409" s="100"/>
      <c r="W409" s="32">
        <v>17103.9696477008</v>
      </c>
      <c r="X409" s="100">
        <v>3.3495948937663006E-3</v>
      </c>
      <c r="Y409" s="32">
        <v>0</v>
      </c>
      <c r="Z409" s="100"/>
      <c r="AA409" s="32">
        <v>23435.273329446401</v>
      </c>
      <c r="AB409" s="100">
        <v>3.0546993077393866E-3</v>
      </c>
      <c r="AC409" s="32">
        <v>94497.0698768</v>
      </c>
      <c r="AD409" s="100">
        <v>7.5416115423968021E-4</v>
      </c>
    </row>
    <row r="410" spans="1:30" x14ac:dyDescent="0.25">
      <c r="A410" s="101" t="s">
        <v>418</v>
      </c>
      <c r="B410" t="s">
        <v>464</v>
      </c>
      <c r="C410" s="18" t="s">
        <v>464</v>
      </c>
      <c r="D410" s="18" t="s">
        <v>464</v>
      </c>
      <c r="E410" s="32">
        <v>0</v>
      </c>
      <c r="F410" s="100"/>
      <c r="G410" s="32">
        <v>0</v>
      </c>
      <c r="H410" s="100"/>
      <c r="I410" s="32">
        <v>0</v>
      </c>
      <c r="J410" s="100"/>
      <c r="K410" s="32">
        <v>9408.5225509189004</v>
      </c>
      <c r="L410" s="100">
        <v>1.35201576677476E-3</v>
      </c>
      <c r="M410" s="32">
        <v>6954.1253637226</v>
      </c>
      <c r="N410" s="100">
        <v>1.9576165622253692E-4</v>
      </c>
      <c r="O410" s="32">
        <v>0</v>
      </c>
      <c r="P410" s="100"/>
      <c r="Q410" s="32">
        <v>2454.3971871961999</v>
      </c>
      <c r="R410" s="100">
        <v>5.9086427329179303E-4</v>
      </c>
      <c r="S410" s="32">
        <v>8590.3901551868003</v>
      </c>
      <c r="T410" s="100">
        <v>3.6405850460390727E-4</v>
      </c>
      <c r="U410" s="32">
        <v>0</v>
      </c>
      <c r="V410" s="100"/>
      <c r="W410" s="32">
        <v>3272.5295829283</v>
      </c>
      <c r="X410" s="100">
        <v>6.4088329238524532E-4</v>
      </c>
      <c r="Y410" s="32">
        <v>31089.031037819001</v>
      </c>
      <c r="Z410" s="100">
        <v>1.1502196549296585E-3</v>
      </c>
      <c r="AA410" s="32">
        <v>13090.1183317132</v>
      </c>
      <c r="AB410" s="100">
        <v>1.706247452034968E-3</v>
      </c>
      <c r="AC410" s="32">
        <v>74859.114209484993</v>
      </c>
      <c r="AD410" s="100">
        <v>5.9743477814909202E-4</v>
      </c>
    </row>
    <row r="411" spans="1:30" x14ac:dyDescent="0.25">
      <c r="A411" s="102" t="s">
        <v>772</v>
      </c>
      <c r="B411" t="s">
        <v>207</v>
      </c>
      <c r="C411" s="18">
        <v>0</v>
      </c>
      <c r="D411" s="18">
        <v>0.54246575342465753</v>
      </c>
      <c r="E411" s="32">
        <v>0</v>
      </c>
      <c r="F411" s="100"/>
      <c r="G411" s="32">
        <v>0</v>
      </c>
      <c r="H411" s="100"/>
      <c r="I411" s="32">
        <v>0</v>
      </c>
      <c r="J411" s="100"/>
      <c r="K411" s="32">
        <v>9408.5225509189004</v>
      </c>
      <c r="L411" s="100">
        <v>1.35201576677476E-3</v>
      </c>
      <c r="M411" s="32">
        <v>6954.1253637226</v>
      </c>
      <c r="N411" s="100">
        <v>1.9576165622253692E-4</v>
      </c>
      <c r="O411" s="32">
        <v>0</v>
      </c>
      <c r="P411" s="100"/>
      <c r="Q411" s="32">
        <v>2454.3971871961999</v>
      </c>
      <c r="R411" s="100">
        <v>5.9086427329179303E-4</v>
      </c>
      <c r="S411" s="32">
        <v>8590.3901551868003</v>
      </c>
      <c r="T411" s="100">
        <v>3.6405850460390727E-4</v>
      </c>
      <c r="U411" s="32">
        <v>0</v>
      </c>
      <c r="V411" s="100"/>
      <c r="W411" s="32">
        <v>3272.5295829283</v>
      </c>
      <c r="X411" s="100">
        <v>6.4088329238524532E-4</v>
      </c>
      <c r="Y411" s="32">
        <v>31089.031037819001</v>
      </c>
      <c r="Z411" s="100">
        <v>1.1502196549296585E-3</v>
      </c>
      <c r="AA411" s="32">
        <v>13090.1183317132</v>
      </c>
      <c r="AB411" s="100">
        <v>1.706247452034968E-3</v>
      </c>
      <c r="AC411" s="32">
        <v>74859.114209484993</v>
      </c>
      <c r="AD411" s="100">
        <v>5.9743477814909202E-4</v>
      </c>
    </row>
    <row r="412" spans="1:30" x14ac:dyDescent="0.25">
      <c r="A412" s="101" t="s">
        <v>419</v>
      </c>
      <c r="B412" t="s">
        <v>464</v>
      </c>
      <c r="C412" s="18" t="s">
        <v>464</v>
      </c>
      <c r="D412" s="18" t="s">
        <v>464</v>
      </c>
      <c r="E412" s="32">
        <v>0</v>
      </c>
      <c r="F412" s="100"/>
      <c r="G412" s="32">
        <v>0</v>
      </c>
      <c r="H412" s="100"/>
      <c r="I412" s="32">
        <v>0</v>
      </c>
      <c r="J412" s="100"/>
      <c r="K412" s="32">
        <v>0</v>
      </c>
      <c r="L412" s="100"/>
      <c r="M412" s="32">
        <v>0</v>
      </c>
      <c r="N412" s="100"/>
      <c r="O412" s="32">
        <v>0</v>
      </c>
      <c r="P412" s="100"/>
      <c r="Q412" s="32">
        <v>0</v>
      </c>
      <c r="R412" s="100"/>
      <c r="S412" s="32">
        <v>0</v>
      </c>
      <c r="T412" s="100"/>
      <c r="U412" s="32">
        <v>0</v>
      </c>
      <c r="V412" s="100"/>
      <c r="W412" s="32">
        <v>50114.224940039298</v>
      </c>
      <c r="X412" s="100">
        <v>9.8142335037864313E-3</v>
      </c>
      <c r="Y412" s="32">
        <v>161004.390555908</v>
      </c>
      <c r="Z412" s="100">
        <v>5.9567766625501168E-3</v>
      </c>
      <c r="AA412" s="32">
        <v>28934.827454681901</v>
      </c>
      <c r="AB412" s="100">
        <v>3.7715454030705481E-3</v>
      </c>
      <c r="AC412" s="32">
        <v>240053.44295062919</v>
      </c>
      <c r="AD412" s="100">
        <v>1.9158158221295565E-3</v>
      </c>
    </row>
    <row r="413" spans="1:30" x14ac:dyDescent="0.25">
      <c r="A413" s="102" t="s">
        <v>773</v>
      </c>
      <c r="B413" t="s">
        <v>207</v>
      </c>
      <c r="C413" s="18">
        <v>8.75</v>
      </c>
      <c r="D413" s="18">
        <v>8.5041095890410965</v>
      </c>
      <c r="E413" s="32">
        <v>0</v>
      </c>
      <c r="F413" s="100"/>
      <c r="G413" s="32">
        <v>0</v>
      </c>
      <c r="H413" s="100"/>
      <c r="I413" s="32">
        <v>0</v>
      </c>
      <c r="J413" s="100"/>
      <c r="K413" s="32">
        <v>0</v>
      </c>
      <c r="L413" s="100"/>
      <c r="M413" s="32">
        <v>0</v>
      </c>
      <c r="N413" s="100"/>
      <c r="O413" s="32">
        <v>0</v>
      </c>
      <c r="P413" s="100"/>
      <c r="Q413" s="32">
        <v>0</v>
      </c>
      <c r="R413" s="100"/>
      <c r="S413" s="32">
        <v>0</v>
      </c>
      <c r="T413" s="100"/>
      <c r="U413" s="32">
        <v>0</v>
      </c>
      <c r="V413" s="100"/>
      <c r="W413" s="32">
        <v>50114.224940039298</v>
      </c>
      <c r="X413" s="100">
        <v>9.8142335037864313E-3</v>
      </c>
      <c r="Y413" s="32">
        <v>161004.390555908</v>
      </c>
      <c r="Z413" s="100">
        <v>5.9567766625501168E-3</v>
      </c>
      <c r="AA413" s="32">
        <v>28934.827454681901</v>
      </c>
      <c r="AB413" s="100">
        <v>3.7715454030705481E-3</v>
      </c>
      <c r="AC413" s="32">
        <v>240053.44295062919</v>
      </c>
      <c r="AD413" s="100">
        <v>1.9158158221295565E-3</v>
      </c>
    </row>
    <row r="414" spans="1:30" x14ac:dyDescent="0.25">
      <c r="A414" s="101" t="s">
        <v>420</v>
      </c>
      <c r="B414" t="s">
        <v>464</v>
      </c>
      <c r="C414" s="18" t="s">
        <v>464</v>
      </c>
      <c r="D414" s="18" t="s">
        <v>464</v>
      </c>
      <c r="E414" s="32">
        <v>0</v>
      </c>
      <c r="F414" s="100"/>
      <c r="G414" s="32">
        <v>0</v>
      </c>
      <c r="H414" s="100"/>
      <c r="I414" s="32">
        <v>0</v>
      </c>
      <c r="J414" s="100"/>
      <c r="K414" s="32">
        <v>0</v>
      </c>
      <c r="L414" s="100"/>
      <c r="M414" s="32">
        <v>0</v>
      </c>
      <c r="N414" s="100"/>
      <c r="O414" s="32">
        <v>0</v>
      </c>
      <c r="P414" s="100"/>
      <c r="Q414" s="32">
        <v>0</v>
      </c>
      <c r="R414" s="100"/>
      <c r="S414" s="32">
        <v>7098.1120787834006</v>
      </c>
      <c r="T414" s="100">
        <v>3.0081614714001591E-4</v>
      </c>
      <c r="U414" s="32">
        <v>0</v>
      </c>
      <c r="V414" s="100"/>
      <c r="W414" s="32">
        <v>0</v>
      </c>
      <c r="X414" s="100"/>
      <c r="Y414" s="32">
        <v>0</v>
      </c>
      <c r="Z414" s="100"/>
      <c r="AA414" s="32">
        <v>0</v>
      </c>
      <c r="AB414" s="100"/>
      <c r="AC414" s="32">
        <v>7098.1120787834006</v>
      </c>
      <c r="AD414" s="100">
        <v>5.6648533179250998E-5</v>
      </c>
    </row>
    <row r="415" spans="1:30" x14ac:dyDescent="0.25">
      <c r="A415" s="102" t="s">
        <v>774</v>
      </c>
      <c r="B415" t="s">
        <v>207</v>
      </c>
      <c r="C415" s="18">
        <v>0</v>
      </c>
      <c r="D415" s="18">
        <v>14.465753424657533</v>
      </c>
      <c r="E415" s="32">
        <v>0</v>
      </c>
      <c r="F415" s="100"/>
      <c r="G415" s="32">
        <v>0</v>
      </c>
      <c r="H415" s="100"/>
      <c r="I415" s="32">
        <v>0</v>
      </c>
      <c r="J415" s="100"/>
      <c r="K415" s="32">
        <v>0</v>
      </c>
      <c r="L415" s="100"/>
      <c r="M415" s="32">
        <v>0</v>
      </c>
      <c r="N415" s="100"/>
      <c r="O415" s="32">
        <v>0</v>
      </c>
      <c r="P415" s="100"/>
      <c r="Q415" s="32">
        <v>0</v>
      </c>
      <c r="R415" s="100"/>
      <c r="S415" s="32">
        <v>7098.1120787834006</v>
      </c>
      <c r="T415" s="100">
        <v>3.0081614714001591E-4</v>
      </c>
      <c r="U415" s="32">
        <v>0</v>
      </c>
      <c r="V415" s="100"/>
      <c r="W415" s="32">
        <v>0</v>
      </c>
      <c r="X415" s="100"/>
      <c r="Y415" s="32">
        <v>0</v>
      </c>
      <c r="Z415" s="100"/>
      <c r="AA415" s="32">
        <v>0</v>
      </c>
      <c r="AB415" s="100"/>
      <c r="AC415" s="32">
        <v>7098.1120787834006</v>
      </c>
      <c r="AD415" s="100">
        <v>5.6648533179250998E-5</v>
      </c>
    </row>
    <row r="416" spans="1:30" x14ac:dyDescent="0.25">
      <c r="A416" s="101" t="s">
        <v>421</v>
      </c>
      <c r="B416" t="s">
        <v>464</v>
      </c>
      <c r="C416" s="18" t="s">
        <v>464</v>
      </c>
      <c r="D416" s="18" t="s">
        <v>464</v>
      </c>
      <c r="E416" s="32">
        <v>0</v>
      </c>
      <c r="F416" s="100"/>
      <c r="G416" s="32">
        <v>0</v>
      </c>
      <c r="H416" s="100"/>
      <c r="I416" s="32">
        <v>0</v>
      </c>
      <c r="J416" s="100"/>
      <c r="K416" s="32">
        <v>6061.3304637599995</v>
      </c>
      <c r="L416" s="100">
        <v>8.7102032335941077E-4</v>
      </c>
      <c r="M416" s="32">
        <v>131742.78702840451</v>
      </c>
      <c r="N416" s="100">
        <v>3.7086168044355942E-3</v>
      </c>
      <c r="O416" s="32">
        <v>22367.726122317399</v>
      </c>
      <c r="P416" s="100">
        <v>2.7478767642001478E-3</v>
      </c>
      <c r="Q416" s="32">
        <v>18389.335484520001</v>
      </c>
      <c r="R416" s="100">
        <v>4.4269938883821401E-3</v>
      </c>
      <c r="S416" s="32">
        <v>125526.79414191699</v>
      </c>
      <c r="T416" s="100">
        <v>5.3197929474060159E-3</v>
      </c>
      <c r="U416" s="32">
        <v>18620.654232180001</v>
      </c>
      <c r="V416" s="100">
        <v>3.2673200225657398E-3</v>
      </c>
      <c r="W416" s="32">
        <v>1078.6697750399999</v>
      </c>
      <c r="X416" s="100">
        <v>2.1124375480985019E-4</v>
      </c>
      <c r="Y416" s="32">
        <v>131688.948484236</v>
      </c>
      <c r="Z416" s="100">
        <v>4.8721755496119092E-3</v>
      </c>
      <c r="AA416" s="32">
        <v>0</v>
      </c>
      <c r="AB416" s="100"/>
      <c r="AC416" s="32">
        <v>455476.2457323749</v>
      </c>
      <c r="AD416" s="100">
        <v>3.6350597077573245E-3</v>
      </c>
    </row>
    <row r="417" spans="1:30" x14ac:dyDescent="0.25">
      <c r="A417" s="102" t="s">
        <v>777</v>
      </c>
      <c r="B417" t="s">
        <v>207</v>
      </c>
      <c r="C417" s="18">
        <v>0</v>
      </c>
      <c r="D417" s="18">
        <v>3.0027397260273974</v>
      </c>
      <c r="E417" s="32">
        <v>0</v>
      </c>
      <c r="F417" s="100"/>
      <c r="G417" s="32">
        <v>0</v>
      </c>
      <c r="H417" s="100"/>
      <c r="I417" s="32">
        <v>0</v>
      </c>
      <c r="J417" s="100"/>
      <c r="K417" s="32">
        <v>2157.3395500799998</v>
      </c>
      <c r="L417" s="100">
        <v>3.1001223308010852E-4</v>
      </c>
      <c r="M417" s="32">
        <v>21629.8390541185</v>
      </c>
      <c r="N417" s="100">
        <v>6.0888938516266515E-4</v>
      </c>
      <c r="O417" s="32">
        <v>1751.150266242</v>
      </c>
      <c r="P417" s="100">
        <v>2.1512893625911202E-4</v>
      </c>
      <c r="Q417" s="32">
        <v>8629.358200319999</v>
      </c>
      <c r="R417" s="100">
        <v>2.0774060077176355E-3</v>
      </c>
      <c r="S417" s="32">
        <v>11389.229742699999</v>
      </c>
      <c r="T417" s="100">
        <v>4.8267259970889438E-4</v>
      </c>
      <c r="U417" s="32">
        <v>5932.6837627200002</v>
      </c>
      <c r="V417" s="100">
        <v>1.0409933079572758E-3</v>
      </c>
      <c r="W417" s="32">
        <v>0</v>
      </c>
      <c r="X417" s="100"/>
      <c r="Y417" s="32">
        <v>23353.200629616</v>
      </c>
      <c r="Z417" s="100">
        <v>8.6401246590876084E-4</v>
      </c>
      <c r="AA417" s="32">
        <v>0</v>
      </c>
      <c r="AB417" s="100"/>
      <c r="AC417" s="32">
        <v>74842.801205796495</v>
      </c>
      <c r="AD417" s="100">
        <v>5.9730458751242066E-4</v>
      </c>
    </row>
    <row r="418" spans="1:30" x14ac:dyDescent="0.25">
      <c r="A418" s="102" t="s">
        <v>778</v>
      </c>
      <c r="B418" t="s">
        <v>207</v>
      </c>
      <c r="C418" s="18">
        <v>0</v>
      </c>
      <c r="D418" s="18">
        <v>10.008219178082191</v>
      </c>
      <c r="E418" s="32">
        <v>0</v>
      </c>
      <c r="F418" s="100"/>
      <c r="G418" s="32">
        <v>0</v>
      </c>
      <c r="H418" s="100"/>
      <c r="I418" s="32">
        <v>0</v>
      </c>
      <c r="J418" s="100"/>
      <c r="K418" s="32">
        <v>3903.9909136800002</v>
      </c>
      <c r="L418" s="100">
        <v>5.6100809027930226E-4</v>
      </c>
      <c r="M418" s="32">
        <v>100352.970690086</v>
      </c>
      <c r="N418" s="100">
        <v>2.8249798100600638E-3</v>
      </c>
      <c r="O418" s="32">
        <v>20616.5758560754</v>
      </c>
      <c r="P418" s="100">
        <v>2.5327478279410357E-3</v>
      </c>
      <c r="Q418" s="32">
        <v>9759.9772842000002</v>
      </c>
      <c r="R418" s="100">
        <v>2.3495878806645046E-3</v>
      </c>
      <c r="S418" s="32">
        <v>104377.587115017</v>
      </c>
      <c r="T418" s="100">
        <v>4.423495044205107E-3</v>
      </c>
      <c r="U418" s="32">
        <v>12687.970469459999</v>
      </c>
      <c r="V418" s="100">
        <v>2.2263267146084638E-3</v>
      </c>
      <c r="W418" s="32">
        <v>0</v>
      </c>
      <c r="X418" s="100"/>
      <c r="Y418" s="32">
        <v>102479.7614841</v>
      </c>
      <c r="Z418" s="100">
        <v>3.7915056197191945E-3</v>
      </c>
      <c r="AA418" s="32">
        <v>0</v>
      </c>
      <c r="AB418" s="100"/>
      <c r="AC418" s="32">
        <v>354178.83381261845</v>
      </c>
      <c r="AD418" s="100">
        <v>2.826626460096896E-3</v>
      </c>
    </row>
    <row r="419" spans="1:30" x14ac:dyDescent="0.25">
      <c r="A419" s="102" t="s">
        <v>776</v>
      </c>
      <c r="B419" t="s">
        <v>207</v>
      </c>
      <c r="C419" s="18">
        <v>0</v>
      </c>
      <c r="D419" s="18">
        <v>10.008219178082191</v>
      </c>
      <c r="E419" s="32">
        <v>0</v>
      </c>
      <c r="F419" s="100"/>
      <c r="G419" s="32">
        <v>0</v>
      </c>
      <c r="H419" s="100"/>
      <c r="I419" s="32">
        <v>0</v>
      </c>
      <c r="J419" s="100"/>
      <c r="K419" s="32">
        <v>0</v>
      </c>
      <c r="L419" s="100"/>
      <c r="M419" s="32">
        <v>9759.9772842000002</v>
      </c>
      <c r="N419" s="100">
        <v>2.7474760921286504E-4</v>
      </c>
      <c r="O419" s="32">
        <v>0</v>
      </c>
      <c r="P419" s="100"/>
      <c r="Q419" s="32">
        <v>0</v>
      </c>
      <c r="R419" s="100"/>
      <c r="S419" s="32">
        <v>9759.9772842000002</v>
      </c>
      <c r="T419" s="100">
        <v>4.1362530349201476E-4</v>
      </c>
      <c r="U419" s="32">
        <v>0</v>
      </c>
      <c r="V419" s="100"/>
      <c r="W419" s="32">
        <v>0</v>
      </c>
      <c r="X419" s="100"/>
      <c r="Y419" s="32">
        <v>5855.9863705200005</v>
      </c>
      <c r="Z419" s="100">
        <v>2.16657463983954E-4</v>
      </c>
      <c r="AA419" s="32">
        <v>0</v>
      </c>
      <c r="AB419" s="100"/>
      <c r="AC419" s="32">
        <v>25375.940938919997</v>
      </c>
      <c r="AD419" s="100">
        <v>2.0252002451890127E-4</v>
      </c>
    </row>
    <row r="420" spans="1:30" x14ac:dyDescent="0.25">
      <c r="A420" s="102" t="s">
        <v>775</v>
      </c>
      <c r="B420" t="s">
        <v>207</v>
      </c>
      <c r="C420" s="18">
        <v>0</v>
      </c>
      <c r="D420" s="18">
        <v>3.0027397260273974</v>
      </c>
      <c r="E420" s="32">
        <v>0</v>
      </c>
      <c r="F420" s="100"/>
      <c r="G420" s="32">
        <v>0</v>
      </c>
      <c r="H420" s="100"/>
      <c r="I420" s="32">
        <v>0</v>
      </c>
      <c r="J420" s="100"/>
      <c r="K420" s="32">
        <v>0</v>
      </c>
      <c r="L420" s="100"/>
      <c r="M420" s="32">
        <v>0</v>
      </c>
      <c r="N420" s="100"/>
      <c r="O420" s="32">
        <v>0</v>
      </c>
      <c r="P420" s="100"/>
      <c r="Q420" s="32">
        <v>0</v>
      </c>
      <c r="R420" s="100"/>
      <c r="S420" s="32">
        <v>0</v>
      </c>
      <c r="T420" s="100"/>
      <c r="U420" s="32">
        <v>0</v>
      </c>
      <c r="V420" s="100"/>
      <c r="W420" s="32">
        <v>1078.6697750399999</v>
      </c>
      <c r="X420" s="100">
        <v>2.1124375480985019E-4</v>
      </c>
      <c r="Y420" s="32">
        <v>0</v>
      </c>
      <c r="Z420" s="100"/>
      <c r="AA420" s="32">
        <v>0</v>
      </c>
      <c r="AB420" s="100"/>
      <c r="AC420" s="32">
        <v>1078.6697750399999</v>
      </c>
      <c r="AD420" s="100">
        <v>8.6086356291068757E-6</v>
      </c>
    </row>
    <row r="421" spans="1:30" x14ac:dyDescent="0.25">
      <c r="A421" s="101" t="s">
        <v>422</v>
      </c>
      <c r="B421" t="s">
        <v>464</v>
      </c>
      <c r="C421" s="18" t="s">
        <v>464</v>
      </c>
      <c r="D421" s="18" t="s">
        <v>464</v>
      </c>
      <c r="E421" s="32">
        <v>0</v>
      </c>
      <c r="F421" s="100"/>
      <c r="G421" s="32">
        <v>0</v>
      </c>
      <c r="H421" s="100"/>
      <c r="I421" s="32">
        <v>0</v>
      </c>
      <c r="J421" s="100"/>
      <c r="K421" s="32">
        <v>1309.8204799335999</v>
      </c>
      <c r="L421" s="100">
        <v>1.8822274495603484E-4</v>
      </c>
      <c r="M421" s="32">
        <v>179348.29360926407</v>
      </c>
      <c r="N421" s="100">
        <v>5.0487325380687356E-3</v>
      </c>
      <c r="O421" s="32">
        <v>25372.095909968601</v>
      </c>
      <c r="P421" s="100">
        <v>3.116963808873616E-3</v>
      </c>
      <c r="Q421" s="32">
        <v>1921.070037236</v>
      </c>
      <c r="R421" s="100">
        <v>4.6247268266745687E-4</v>
      </c>
      <c r="S421" s="32">
        <v>178684.71166366083</v>
      </c>
      <c r="T421" s="100">
        <v>7.5726116915161394E-3</v>
      </c>
      <c r="U421" s="32">
        <v>3929.9000757186</v>
      </c>
      <c r="V421" s="100">
        <v>6.8956982090820633E-4</v>
      </c>
      <c r="W421" s="32">
        <v>0</v>
      </c>
      <c r="X421" s="100"/>
      <c r="Y421" s="32">
        <v>150523.572777853</v>
      </c>
      <c r="Z421" s="100">
        <v>5.5690115182009687E-3</v>
      </c>
      <c r="AA421" s="32">
        <v>0</v>
      </c>
      <c r="AB421" s="100"/>
      <c r="AC421" s="32">
        <v>541089.46455363464</v>
      </c>
      <c r="AD421" s="100">
        <v>4.3183207232427075E-3</v>
      </c>
    </row>
    <row r="422" spans="1:30" x14ac:dyDescent="0.25">
      <c r="A422" s="102" t="s">
        <v>947</v>
      </c>
      <c r="B422" t="s">
        <v>207</v>
      </c>
      <c r="C422" s="18">
        <v>0</v>
      </c>
      <c r="D422" s="18">
        <v>2.5013698630136987</v>
      </c>
      <c r="E422" s="32">
        <v>0</v>
      </c>
      <c r="F422" s="100"/>
      <c r="G422" s="32">
        <v>0</v>
      </c>
      <c r="H422" s="100"/>
      <c r="I422" s="32">
        <v>0</v>
      </c>
      <c r="J422" s="100"/>
      <c r="K422" s="32">
        <v>1309.8204799335999</v>
      </c>
      <c r="L422" s="100">
        <v>1.8822274495603484E-4</v>
      </c>
      <c r="M422" s="32">
        <v>133512.62116059999</v>
      </c>
      <c r="N422" s="100">
        <v>3.7584384056919017E-3</v>
      </c>
      <c r="O422" s="32">
        <v>25372.095909968601</v>
      </c>
      <c r="P422" s="100">
        <v>3.116963808873616E-3</v>
      </c>
      <c r="Q422" s="32">
        <v>1921.070037236</v>
      </c>
      <c r="R422" s="100">
        <v>4.6247268266745687E-4</v>
      </c>
      <c r="S422" s="32">
        <v>75112.965242276798</v>
      </c>
      <c r="T422" s="100">
        <v>3.1832679667008587E-3</v>
      </c>
      <c r="U422" s="32">
        <v>1309.8204799335999</v>
      </c>
      <c r="V422" s="100">
        <v>2.2983095151714688E-4</v>
      </c>
      <c r="W422" s="32">
        <v>0</v>
      </c>
      <c r="X422" s="100"/>
      <c r="Y422" s="32">
        <v>0</v>
      </c>
      <c r="Z422" s="100"/>
      <c r="AA422" s="32">
        <v>0</v>
      </c>
      <c r="AB422" s="100"/>
      <c r="AC422" s="32">
        <v>238538.39330994856</v>
      </c>
      <c r="AD422" s="100">
        <v>1.9037245309685103E-3</v>
      </c>
    </row>
    <row r="423" spans="1:30" x14ac:dyDescent="0.25">
      <c r="A423" s="102" t="s">
        <v>779</v>
      </c>
      <c r="B423" t="s">
        <v>207</v>
      </c>
      <c r="C423" s="18">
        <v>0</v>
      </c>
      <c r="D423" s="18">
        <v>9.5123287671232877</v>
      </c>
      <c r="E423" s="32">
        <v>0</v>
      </c>
      <c r="F423" s="100"/>
      <c r="G423" s="32">
        <v>0</v>
      </c>
      <c r="H423" s="100"/>
      <c r="I423" s="32">
        <v>0</v>
      </c>
      <c r="J423" s="100"/>
      <c r="K423" s="32">
        <v>0</v>
      </c>
      <c r="L423" s="100"/>
      <c r="M423" s="32">
        <v>0</v>
      </c>
      <c r="N423" s="100"/>
      <c r="O423" s="32">
        <v>0</v>
      </c>
      <c r="P423" s="100"/>
      <c r="Q423" s="32">
        <v>0</v>
      </c>
      <c r="R423" s="100"/>
      <c r="S423" s="32">
        <v>0</v>
      </c>
      <c r="T423" s="100"/>
      <c r="U423" s="32">
        <v>0</v>
      </c>
      <c r="V423" s="100"/>
      <c r="W423" s="32">
        <v>0</v>
      </c>
      <c r="X423" s="100"/>
      <c r="Y423" s="32">
        <v>150523.572777853</v>
      </c>
      <c r="Z423" s="100">
        <v>5.5690115182009687E-3</v>
      </c>
      <c r="AA423" s="32">
        <v>0</v>
      </c>
      <c r="AB423" s="100"/>
      <c r="AC423" s="32">
        <v>150523.572777853</v>
      </c>
      <c r="AD423" s="100">
        <v>1.2012968395149807E-3</v>
      </c>
    </row>
    <row r="424" spans="1:30" x14ac:dyDescent="0.25">
      <c r="A424" s="102" t="s">
        <v>1015</v>
      </c>
      <c r="B424" t="s">
        <v>207</v>
      </c>
      <c r="C424" s="18">
        <v>0</v>
      </c>
      <c r="D424" s="18">
        <v>9.5123287671232877</v>
      </c>
      <c r="E424" s="32">
        <v>0</v>
      </c>
      <c r="F424" s="100"/>
      <c r="G424" s="32">
        <v>0</v>
      </c>
      <c r="H424" s="100"/>
      <c r="I424" s="32">
        <v>0</v>
      </c>
      <c r="J424" s="100"/>
      <c r="K424" s="32">
        <v>0</v>
      </c>
      <c r="L424" s="100"/>
      <c r="M424" s="32">
        <v>45835.672448664096</v>
      </c>
      <c r="N424" s="100">
        <v>1.2902941323768343E-3</v>
      </c>
      <c r="O424" s="32">
        <v>0</v>
      </c>
      <c r="P424" s="100"/>
      <c r="Q424" s="32">
        <v>0</v>
      </c>
      <c r="R424" s="100"/>
      <c r="S424" s="32">
        <v>103571.74642138401</v>
      </c>
      <c r="T424" s="100">
        <v>4.3893437248152811E-3</v>
      </c>
      <c r="U424" s="32">
        <v>2620.079595785</v>
      </c>
      <c r="V424" s="100">
        <v>4.5973886939105948E-4</v>
      </c>
      <c r="W424" s="32">
        <v>0</v>
      </c>
      <c r="X424" s="100"/>
      <c r="Y424" s="32">
        <v>0</v>
      </c>
      <c r="Z424" s="100"/>
      <c r="AA424" s="32">
        <v>0</v>
      </c>
      <c r="AB424" s="100"/>
      <c r="AC424" s="32">
        <v>152027.49846583314</v>
      </c>
      <c r="AD424" s="100">
        <v>1.2132993527592165E-3</v>
      </c>
    </row>
    <row r="425" spans="1:30" x14ac:dyDescent="0.25">
      <c r="A425" s="101" t="s">
        <v>423</v>
      </c>
      <c r="B425" t="s">
        <v>464</v>
      </c>
      <c r="C425" s="18" t="s">
        <v>464</v>
      </c>
      <c r="D425" s="18" t="s">
        <v>464</v>
      </c>
      <c r="E425" s="32">
        <v>0</v>
      </c>
      <c r="F425" s="100"/>
      <c r="G425" s="32">
        <v>0</v>
      </c>
      <c r="H425" s="100"/>
      <c r="I425" s="32">
        <v>0</v>
      </c>
      <c r="J425" s="100"/>
      <c r="K425" s="32">
        <v>25743.116661740998</v>
      </c>
      <c r="L425" s="100">
        <v>3.6993161704434196E-3</v>
      </c>
      <c r="M425" s="32">
        <v>112068.000371134</v>
      </c>
      <c r="N425" s="100">
        <v>3.1547629953074577E-3</v>
      </c>
      <c r="O425" s="32">
        <v>0</v>
      </c>
      <c r="P425" s="100"/>
      <c r="Q425" s="32">
        <v>12292.7516393324</v>
      </c>
      <c r="R425" s="100">
        <v>2.9593204400743221E-3</v>
      </c>
      <c r="S425" s="32">
        <v>86269.759262579697</v>
      </c>
      <c r="T425" s="100">
        <v>3.6560900008377889E-3</v>
      </c>
      <c r="U425" s="32">
        <v>7276.4269793357998</v>
      </c>
      <c r="V425" s="100">
        <v>1.2767765979583431E-3</v>
      </c>
      <c r="W425" s="32">
        <v>0</v>
      </c>
      <c r="X425" s="100"/>
      <c r="Y425" s="32">
        <v>0</v>
      </c>
      <c r="Z425" s="100"/>
      <c r="AA425" s="32">
        <v>0</v>
      </c>
      <c r="AB425" s="100"/>
      <c r="AC425" s="32">
        <v>243650.05491412291</v>
      </c>
      <c r="AD425" s="100">
        <v>1.9445196225042871E-3</v>
      </c>
    </row>
    <row r="426" spans="1:30" x14ac:dyDescent="0.25">
      <c r="A426" s="102" t="s">
        <v>780</v>
      </c>
      <c r="B426" t="s">
        <v>207</v>
      </c>
      <c r="C426" s="18">
        <v>0</v>
      </c>
      <c r="D426" s="18">
        <v>13.931506849315069</v>
      </c>
      <c r="E426" s="32">
        <v>0</v>
      </c>
      <c r="F426" s="100"/>
      <c r="G426" s="32">
        <v>0</v>
      </c>
      <c r="H426" s="100"/>
      <c r="I426" s="32">
        <v>0</v>
      </c>
      <c r="J426" s="100"/>
      <c r="K426" s="32">
        <v>25743.116661740998</v>
      </c>
      <c r="L426" s="100">
        <v>3.6993161704434196E-3</v>
      </c>
      <c r="M426" s="32">
        <v>112068.000371134</v>
      </c>
      <c r="N426" s="100">
        <v>3.1547629953074577E-3</v>
      </c>
      <c r="O426" s="32">
        <v>0</v>
      </c>
      <c r="P426" s="100"/>
      <c r="Q426" s="32">
        <v>12292.7516393324</v>
      </c>
      <c r="R426" s="100">
        <v>2.9593204400743221E-3</v>
      </c>
      <c r="S426" s="32">
        <v>86269.759262579697</v>
      </c>
      <c r="T426" s="100">
        <v>3.6560900008377889E-3</v>
      </c>
      <c r="U426" s="32">
        <v>7276.4269793357998</v>
      </c>
      <c r="V426" s="100">
        <v>1.2767765979583431E-3</v>
      </c>
      <c r="W426" s="32">
        <v>0</v>
      </c>
      <c r="X426" s="100"/>
      <c r="Y426" s="32">
        <v>0</v>
      </c>
      <c r="Z426" s="100"/>
      <c r="AA426" s="32">
        <v>0</v>
      </c>
      <c r="AB426" s="100"/>
      <c r="AC426" s="32">
        <v>243650.05491412291</v>
      </c>
      <c r="AD426" s="100">
        <v>1.9445196225042871E-3</v>
      </c>
    </row>
    <row r="427" spans="1:30" x14ac:dyDescent="0.25">
      <c r="A427" s="101" t="s">
        <v>424</v>
      </c>
      <c r="B427" t="s">
        <v>464</v>
      </c>
      <c r="C427" s="18" t="s">
        <v>464</v>
      </c>
      <c r="D427" s="18" t="s">
        <v>464</v>
      </c>
      <c r="E427" s="32">
        <v>0</v>
      </c>
      <c r="F427" s="100"/>
      <c r="G427" s="32">
        <v>0</v>
      </c>
      <c r="H427" s="100"/>
      <c r="I427" s="32">
        <v>0</v>
      </c>
      <c r="J427" s="100"/>
      <c r="K427" s="32">
        <v>0</v>
      </c>
      <c r="L427" s="100"/>
      <c r="M427" s="32">
        <v>0</v>
      </c>
      <c r="N427" s="100"/>
      <c r="O427" s="32">
        <v>0</v>
      </c>
      <c r="P427" s="100"/>
      <c r="Q427" s="32">
        <v>0</v>
      </c>
      <c r="R427" s="100"/>
      <c r="S427" s="32">
        <v>0</v>
      </c>
      <c r="T427" s="100"/>
      <c r="U427" s="32">
        <v>0</v>
      </c>
      <c r="V427" s="100"/>
      <c r="W427" s="32">
        <v>0</v>
      </c>
      <c r="X427" s="100"/>
      <c r="Y427" s="32">
        <v>26700.157593109001</v>
      </c>
      <c r="Z427" s="100">
        <v>9.8784185380220249E-4</v>
      </c>
      <c r="AA427" s="32">
        <v>0</v>
      </c>
      <c r="AB427" s="100"/>
      <c r="AC427" s="32">
        <v>26700.157593109001</v>
      </c>
      <c r="AD427" s="100">
        <v>2.1308831792406818E-4</v>
      </c>
    </row>
    <row r="428" spans="1:30" x14ac:dyDescent="0.25">
      <c r="A428" s="102" t="s">
        <v>781</v>
      </c>
      <c r="B428" t="s">
        <v>207</v>
      </c>
      <c r="C428" s="18">
        <v>0</v>
      </c>
      <c r="D428" s="18">
        <v>1.2904109589041095</v>
      </c>
      <c r="E428" s="32">
        <v>0</v>
      </c>
      <c r="F428" s="100"/>
      <c r="G428" s="32">
        <v>0</v>
      </c>
      <c r="H428" s="100"/>
      <c r="I428" s="32">
        <v>0</v>
      </c>
      <c r="J428" s="100"/>
      <c r="K428" s="32">
        <v>0</v>
      </c>
      <c r="L428" s="100"/>
      <c r="M428" s="32">
        <v>0</v>
      </c>
      <c r="N428" s="100"/>
      <c r="O428" s="32">
        <v>0</v>
      </c>
      <c r="P428" s="100"/>
      <c r="Q428" s="32">
        <v>0</v>
      </c>
      <c r="R428" s="100"/>
      <c r="S428" s="32">
        <v>0</v>
      </c>
      <c r="T428" s="100"/>
      <c r="U428" s="32">
        <v>0</v>
      </c>
      <c r="V428" s="100"/>
      <c r="W428" s="32">
        <v>0</v>
      </c>
      <c r="X428" s="100"/>
      <c r="Y428" s="32">
        <v>26700.157593109001</v>
      </c>
      <c r="Z428" s="100">
        <v>9.8784185380220249E-4</v>
      </c>
      <c r="AA428" s="32">
        <v>0</v>
      </c>
      <c r="AB428" s="100"/>
      <c r="AC428" s="32">
        <v>26700.157593109001</v>
      </c>
      <c r="AD428" s="100">
        <v>2.1308831792406818E-4</v>
      </c>
    </row>
    <row r="429" spans="1:30" x14ac:dyDescent="0.25">
      <c r="A429" s="101" t="s">
        <v>425</v>
      </c>
      <c r="B429" t="s">
        <v>464</v>
      </c>
      <c r="C429" s="18" t="s">
        <v>464</v>
      </c>
      <c r="D429" s="18" t="s">
        <v>464</v>
      </c>
      <c r="E429" s="32">
        <v>948.91704806430005</v>
      </c>
      <c r="F429" s="100">
        <v>1.2327477674903753E-2</v>
      </c>
      <c r="G429" s="32">
        <v>12082.451683093099</v>
      </c>
      <c r="H429" s="100">
        <v>1.0410628360202578E-2</v>
      </c>
      <c r="I429" s="32">
        <v>1974.9140551093999</v>
      </c>
      <c r="J429" s="100">
        <v>1.0679143659063655E-2</v>
      </c>
      <c r="K429" s="32">
        <v>1302.4008282000002</v>
      </c>
      <c r="L429" s="100">
        <v>1.8715653226711218E-4</v>
      </c>
      <c r="M429" s="32">
        <v>2170.6680469999997</v>
      </c>
      <c r="N429" s="100">
        <v>6.1105250446993553E-5</v>
      </c>
      <c r="O429" s="32">
        <v>0</v>
      </c>
      <c r="P429" s="100"/>
      <c r="Q429" s="32">
        <v>5378.5792785525</v>
      </c>
      <c r="R429" s="100">
        <v>1.2948231660885516E-3</v>
      </c>
      <c r="S429" s="32">
        <v>6723.0277474362001</v>
      </c>
      <c r="T429" s="100">
        <v>2.8492017055411323E-4</v>
      </c>
      <c r="U429" s="32">
        <v>0</v>
      </c>
      <c r="V429" s="100"/>
      <c r="W429" s="32">
        <v>42818.267893538097</v>
      </c>
      <c r="X429" s="100">
        <v>8.3854131204794593E-3</v>
      </c>
      <c r="Y429" s="32">
        <v>86262.929374165993</v>
      </c>
      <c r="Z429" s="100">
        <v>3.1915216893467846E-3</v>
      </c>
      <c r="AA429" s="32">
        <v>0</v>
      </c>
      <c r="AB429" s="100"/>
      <c r="AC429" s="32">
        <v>159662.1559551596</v>
      </c>
      <c r="AD429" s="100">
        <v>1.2742299415264846E-3</v>
      </c>
    </row>
    <row r="430" spans="1:30" x14ac:dyDescent="0.25">
      <c r="A430" s="102" t="s">
        <v>802</v>
      </c>
      <c r="B430" t="s">
        <v>213</v>
      </c>
      <c r="C430" s="18">
        <v>7.125</v>
      </c>
      <c r="D430" s="18">
        <v>12.449315068493151</v>
      </c>
      <c r="E430" s="32">
        <v>153.71924568840001</v>
      </c>
      <c r="F430" s="100">
        <v>1.9969823213655553E-3</v>
      </c>
      <c r="G430" s="32">
        <v>1816.0320188303999</v>
      </c>
      <c r="H430" s="100">
        <v>1.5647515035981316E-3</v>
      </c>
      <c r="I430" s="32">
        <v>778.42711043370002</v>
      </c>
      <c r="J430" s="100">
        <v>4.2092641545207884E-3</v>
      </c>
      <c r="K430" s="32">
        <v>0</v>
      </c>
      <c r="L430" s="100"/>
      <c r="M430" s="32">
        <v>0</v>
      </c>
      <c r="N430" s="100"/>
      <c r="O430" s="32">
        <v>0</v>
      </c>
      <c r="P430" s="100"/>
      <c r="Q430" s="32">
        <v>5362.2992681999995</v>
      </c>
      <c r="R430" s="100">
        <v>1.2909039648540109E-3</v>
      </c>
      <c r="S430" s="32">
        <v>0</v>
      </c>
      <c r="T430" s="100"/>
      <c r="U430" s="32">
        <v>0</v>
      </c>
      <c r="V430" s="100"/>
      <c r="W430" s="32">
        <v>0</v>
      </c>
      <c r="X430" s="100"/>
      <c r="Y430" s="32">
        <v>0</v>
      </c>
      <c r="Z430" s="100"/>
      <c r="AA430" s="32">
        <v>0</v>
      </c>
      <c r="AB430" s="100"/>
      <c r="AC430" s="32">
        <v>8110.4776431524997</v>
      </c>
      <c r="AD430" s="100">
        <v>6.472800890831325E-5</v>
      </c>
    </row>
    <row r="431" spans="1:30" x14ac:dyDescent="0.25">
      <c r="A431" s="102" t="s">
        <v>985</v>
      </c>
      <c r="B431" t="s">
        <v>207</v>
      </c>
      <c r="C431" s="18">
        <v>4.96875</v>
      </c>
      <c r="D431" s="18">
        <v>14.386301369863014</v>
      </c>
      <c r="E431" s="32">
        <v>518.9955398001</v>
      </c>
      <c r="F431" s="100">
        <v>6.7423237292569159E-3</v>
      </c>
      <c r="G431" s="32">
        <v>6682.0675749263992</v>
      </c>
      <c r="H431" s="100">
        <v>5.757483996204185E-3</v>
      </c>
      <c r="I431" s="32">
        <v>989.33524774390003</v>
      </c>
      <c r="J431" s="100">
        <v>5.3497281111036391E-3</v>
      </c>
      <c r="K431" s="32">
        <v>0</v>
      </c>
      <c r="L431" s="100"/>
      <c r="M431" s="32">
        <v>0</v>
      </c>
      <c r="N431" s="100"/>
      <c r="O431" s="32">
        <v>0</v>
      </c>
      <c r="P431" s="100"/>
      <c r="Q431" s="32">
        <v>0</v>
      </c>
      <c r="R431" s="100"/>
      <c r="S431" s="32">
        <v>0</v>
      </c>
      <c r="T431" s="100"/>
      <c r="U431" s="32">
        <v>0</v>
      </c>
      <c r="V431" s="100"/>
      <c r="W431" s="32">
        <v>39592.872242500795</v>
      </c>
      <c r="X431" s="100">
        <v>7.7537604091135418E-3</v>
      </c>
      <c r="Y431" s="32">
        <v>52794.821286165999</v>
      </c>
      <c r="Z431" s="100">
        <v>1.9532818841467162E-3</v>
      </c>
      <c r="AA431" s="32">
        <v>0</v>
      </c>
      <c r="AB431" s="100"/>
      <c r="AC431" s="32">
        <v>100578.09189113718</v>
      </c>
      <c r="AD431" s="100">
        <v>8.0269250645270121E-4</v>
      </c>
    </row>
    <row r="432" spans="1:30" x14ac:dyDescent="0.25">
      <c r="A432" s="102" t="s">
        <v>986</v>
      </c>
      <c r="B432" t="s">
        <v>207</v>
      </c>
      <c r="C432" s="18">
        <v>5.75</v>
      </c>
      <c r="D432" s="18">
        <v>27.394520547945206</v>
      </c>
      <c r="E432" s="32">
        <v>276.20226257580003</v>
      </c>
      <c r="F432" s="100">
        <v>3.5881716242812823E-3</v>
      </c>
      <c r="G432" s="32">
        <v>3584.3520893362997</v>
      </c>
      <c r="H432" s="100">
        <v>3.0883928604002607E-3</v>
      </c>
      <c r="I432" s="32">
        <v>207.15169693179999</v>
      </c>
      <c r="J432" s="100">
        <v>1.1201513934392265E-3</v>
      </c>
      <c r="K432" s="32">
        <v>0</v>
      </c>
      <c r="L432" s="100"/>
      <c r="M432" s="32">
        <v>0</v>
      </c>
      <c r="N432" s="100"/>
      <c r="O432" s="32">
        <v>0</v>
      </c>
      <c r="P432" s="100"/>
      <c r="Q432" s="32">
        <v>0</v>
      </c>
      <c r="R432" s="100"/>
      <c r="S432" s="32">
        <v>0</v>
      </c>
      <c r="T432" s="100"/>
      <c r="U432" s="32">
        <v>0</v>
      </c>
      <c r="V432" s="100"/>
      <c r="W432" s="32">
        <v>0</v>
      </c>
      <c r="X432" s="100"/>
      <c r="Y432" s="32">
        <v>0</v>
      </c>
      <c r="Z432" s="100"/>
      <c r="AA432" s="32">
        <v>0</v>
      </c>
      <c r="AB432" s="100"/>
      <c r="AC432" s="32">
        <v>4067.7060488438997</v>
      </c>
      <c r="AD432" s="100">
        <v>3.246350276154962E-5</v>
      </c>
    </row>
    <row r="433" spans="1:30" x14ac:dyDescent="0.25">
      <c r="A433" s="102" t="s">
        <v>782</v>
      </c>
      <c r="B433" t="s">
        <v>213</v>
      </c>
      <c r="C433" s="18">
        <v>6.9375</v>
      </c>
      <c r="D433" s="18">
        <v>1.8356164383561644</v>
      </c>
      <c r="E433" s="32">
        <v>0</v>
      </c>
      <c r="F433" s="100"/>
      <c r="G433" s="32">
        <v>0</v>
      </c>
      <c r="H433" s="100"/>
      <c r="I433" s="32">
        <v>0</v>
      </c>
      <c r="J433" s="100"/>
      <c r="K433" s="32">
        <v>1302.4008282000002</v>
      </c>
      <c r="L433" s="100">
        <v>1.8715653226711218E-4</v>
      </c>
      <c r="M433" s="32">
        <v>2170.6680469999997</v>
      </c>
      <c r="N433" s="100">
        <v>6.1105250446993553E-5</v>
      </c>
      <c r="O433" s="32">
        <v>0</v>
      </c>
      <c r="P433" s="100"/>
      <c r="Q433" s="32">
        <v>16.2800103525</v>
      </c>
      <c r="R433" s="100">
        <v>3.9192012345407862E-6</v>
      </c>
      <c r="S433" s="32">
        <v>448.46001851020003</v>
      </c>
      <c r="T433" s="100">
        <v>1.9005619158622923E-5</v>
      </c>
      <c r="U433" s="32">
        <v>0</v>
      </c>
      <c r="V433" s="100"/>
      <c r="W433" s="32">
        <v>3225.3956510373</v>
      </c>
      <c r="X433" s="100">
        <v>6.3165271136591779E-4</v>
      </c>
      <c r="Y433" s="32">
        <v>0</v>
      </c>
      <c r="Z433" s="100"/>
      <c r="AA433" s="32">
        <v>0</v>
      </c>
      <c r="AB433" s="100"/>
      <c r="AC433" s="32">
        <v>7163.2045550999992</v>
      </c>
      <c r="AD433" s="100">
        <v>5.7168022483366432E-5</v>
      </c>
    </row>
    <row r="434" spans="1:30" x14ac:dyDescent="0.25">
      <c r="A434" s="102" t="s">
        <v>784</v>
      </c>
      <c r="B434" t="s">
        <v>207</v>
      </c>
      <c r="C434" s="18">
        <v>7.28125</v>
      </c>
      <c r="D434" s="18">
        <v>17.953424657534246</v>
      </c>
      <c r="E434" s="32">
        <v>0</v>
      </c>
      <c r="F434" s="100"/>
      <c r="G434" s="32">
        <v>0</v>
      </c>
      <c r="H434" s="100"/>
      <c r="I434" s="32">
        <v>0</v>
      </c>
      <c r="J434" s="100"/>
      <c r="K434" s="32">
        <v>0</v>
      </c>
      <c r="L434" s="100"/>
      <c r="M434" s="32">
        <v>0</v>
      </c>
      <c r="N434" s="100"/>
      <c r="O434" s="32">
        <v>0</v>
      </c>
      <c r="P434" s="100"/>
      <c r="Q434" s="32">
        <v>0</v>
      </c>
      <c r="R434" s="100"/>
      <c r="S434" s="32">
        <v>6274.5677289260002</v>
      </c>
      <c r="T434" s="100">
        <v>2.6591455139549032E-4</v>
      </c>
      <c r="U434" s="32">
        <v>0</v>
      </c>
      <c r="V434" s="100"/>
      <c r="W434" s="32">
        <v>0</v>
      </c>
      <c r="X434" s="100"/>
      <c r="Y434" s="32">
        <v>0</v>
      </c>
      <c r="Z434" s="100"/>
      <c r="AA434" s="32">
        <v>0</v>
      </c>
      <c r="AB434" s="100"/>
      <c r="AC434" s="32">
        <v>6274.5677289260002</v>
      </c>
      <c r="AD434" s="100">
        <v>5.0075999678839184E-5</v>
      </c>
    </row>
    <row r="435" spans="1:30" x14ac:dyDescent="0.25">
      <c r="A435" s="102" t="s">
        <v>783</v>
      </c>
      <c r="B435" t="s">
        <v>213</v>
      </c>
      <c r="C435" s="18">
        <v>7.375</v>
      </c>
      <c r="D435" s="18">
        <v>9.8328767123287673</v>
      </c>
      <c r="E435" s="32">
        <v>0</v>
      </c>
      <c r="F435" s="100"/>
      <c r="G435" s="32">
        <v>0</v>
      </c>
      <c r="H435" s="100"/>
      <c r="I435" s="32">
        <v>0</v>
      </c>
      <c r="J435" s="100"/>
      <c r="K435" s="32">
        <v>0</v>
      </c>
      <c r="L435" s="100"/>
      <c r="M435" s="32">
        <v>0</v>
      </c>
      <c r="N435" s="100"/>
      <c r="O435" s="32">
        <v>0</v>
      </c>
      <c r="P435" s="100"/>
      <c r="Q435" s="32">
        <v>0</v>
      </c>
      <c r="R435" s="100"/>
      <c r="S435" s="32">
        <v>0</v>
      </c>
      <c r="T435" s="100"/>
      <c r="U435" s="32">
        <v>0</v>
      </c>
      <c r="V435" s="100"/>
      <c r="W435" s="32">
        <v>0</v>
      </c>
      <c r="X435" s="100"/>
      <c r="Y435" s="32">
        <v>33468.108088000001</v>
      </c>
      <c r="Z435" s="100">
        <v>1.2382398052000682E-3</v>
      </c>
      <c r="AA435" s="32">
        <v>0</v>
      </c>
      <c r="AB435" s="100"/>
      <c r="AC435" s="32">
        <v>33468.108088000001</v>
      </c>
      <c r="AD435" s="100">
        <v>2.6710190124171478E-4</v>
      </c>
    </row>
    <row r="436" spans="1:30" x14ac:dyDescent="0.25">
      <c r="A436" s="101" t="s">
        <v>979</v>
      </c>
      <c r="B436" t="s">
        <v>464</v>
      </c>
      <c r="C436" s="18" t="s">
        <v>464</v>
      </c>
      <c r="D436" s="18" t="s">
        <v>464</v>
      </c>
      <c r="E436" s="32">
        <v>672.6291162</v>
      </c>
      <c r="F436" s="100">
        <v>8.7381931122011806E-3</v>
      </c>
      <c r="G436" s="32">
        <v>10313.646448400001</v>
      </c>
      <c r="H436" s="100">
        <v>8.8865689703572295E-3</v>
      </c>
      <c r="I436" s="32">
        <v>784.73396889999992</v>
      </c>
      <c r="J436" s="100">
        <v>4.2433678399063628E-3</v>
      </c>
      <c r="K436" s="32">
        <v>87509.669071789103</v>
      </c>
      <c r="L436" s="100">
        <v>1.2575242466602268E-2</v>
      </c>
      <c r="M436" s="32">
        <v>270986.77921768132</v>
      </c>
      <c r="N436" s="100">
        <v>7.6283957995354253E-3</v>
      </c>
      <c r="O436" s="32">
        <v>0</v>
      </c>
      <c r="P436" s="100"/>
      <c r="Q436" s="32">
        <v>25989.419762081499</v>
      </c>
      <c r="R436" s="100">
        <v>6.2566155555857485E-3</v>
      </c>
      <c r="S436" s="32">
        <v>82085.774173591504</v>
      </c>
      <c r="T436" s="100">
        <v>3.4787737989814176E-3</v>
      </c>
      <c r="U436" s="32">
        <v>6198.6992286053</v>
      </c>
      <c r="V436" s="100">
        <v>1.0876703820902097E-3</v>
      </c>
      <c r="W436" s="32">
        <v>54176.777732694703</v>
      </c>
      <c r="X436" s="100">
        <v>1.0609832792736515E-2</v>
      </c>
      <c r="Y436" s="32">
        <v>592134.92584434012</v>
      </c>
      <c r="Z436" s="100">
        <v>2.1907573421891247E-2</v>
      </c>
      <c r="AA436" s="32">
        <v>10019.391968690601</v>
      </c>
      <c r="AB436" s="100">
        <v>1.3059898760503059E-3</v>
      </c>
      <c r="AC436" s="32">
        <v>1140872.4465329743</v>
      </c>
      <c r="AD436" s="100">
        <v>9.1050620113332509E-3</v>
      </c>
    </row>
    <row r="437" spans="1:30" x14ac:dyDescent="0.25">
      <c r="A437" s="102" t="s">
        <v>764</v>
      </c>
      <c r="B437" t="s">
        <v>213</v>
      </c>
      <c r="C437" s="18">
        <v>7.8125</v>
      </c>
      <c r="D437" s="18">
        <v>11.147945205479452</v>
      </c>
      <c r="E437" s="32">
        <v>0</v>
      </c>
      <c r="F437" s="100"/>
      <c r="G437" s="32">
        <v>0</v>
      </c>
      <c r="H437" s="100"/>
      <c r="I437" s="32">
        <v>0</v>
      </c>
      <c r="J437" s="100"/>
      <c r="K437" s="32">
        <v>13527.617969949299</v>
      </c>
      <c r="L437" s="100">
        <v>1.9439346277052546E-3</v>
      </c>
      <c r="M437" s="32">
        <v>7252.6632759959994</v>
      </c>
      <c r="N437" s="100">
        <v>2.0416562841100701E-4</v>
      </c>
      <c r="O437" s="32">
        <v>0</v>
      </c>
      <c r="P437" s="100"/>
      <c r="Q437" s="32">
        <v>5439.497456997</v>
      </c>
      <c r="R437" s="100">
        <v>1.3094884270433149E-3</v>
      </c>
      <c r="S437" s="32">
        <v>13001.719057811701</v>
      </c>
      <c r="T437" s="100">
        <v>5.5100947826089994E-4</v>
      </c>
      <c r="U437" s="32">
        <v>0</v>
      </c>
      <c r="V437" s="100"/>
      <c r="W437" s="32">
        <v>0</v>
      </c>
      <c r="X437" s="100"/>
      <c r="Y437" s="32">
        <v>25384.321465985999</v>
      </c>
      <c r="Z437" s="100">
        <v>9.3915907001771391E-4</v>
      </c>
      <c r="AA437" s="32">
        <v>0</v>
      </c>
      <c r="AB437" s="100"/>
      <c r="AC437" s="32">
        <v>64605.819226739994</v>
      </c>
      <c r="AD437" s="100">
        <v>5.1560539667696507E-4</v>
      </c>
    </row>
    <row r="438" spans="1:30" x14ac:dyDescent="0.25">
      <c r="A438" s="102" t="s">
        <v>762</v>
      </c>
      <c r="B438" t="s">
        <v>207</v>
      </c>
      <c r="C438" s="18">
        <v>6.84375</v>
      </c>
      <c r="D438" s="18">
        <v>9.5890410958904102</v>
      </c>
      <c r="E438" s="32">
        <v>0</v>
      </c>
      <c r="F438" s="100"/>
      <c r="G438" s="32">
        <v>0</v>
      </c>
      <c r="H438" s="100"/>
      <c r="I438" s="32">
        <v>0</v>
      </c>
      <c r="J438" s="100"/>
      <c r="K438" s="32">
        <v>163.8537945969</v>
      </c>
      <c r="L438" s="100">
        <v>2.3545983180881614E-5</v>
      </c>
      <c r="M438" s="32">
        <v>497.41330502650004</v>
      </c>
      <c r="N438" s="100">
        <v>1.4002401067873222E-5</v>
      </c>
      <c r="O438" s="32">
        <v>0</v>
      </c>
      <c r="P438" s="100"/>
      <c r="Q438" s="32">
        <v>163.8537945969</v>
      </c>
      <c r="R438" s="100">
        <v>3.9445674797728165E-5</v>
      </c>
      <c r="S438" s="32">
        <v>497.41330502650004</v>
      </c>
      <c r="T438" s="100">
        <v>2.1080246732297226E-5</v>
      </c>
      <c r="U438" s="32">
        <v>0</v>
      </c>
      <c r="V438" s="100"/>
      <c r="W438" s="32">
        <v>0</v>
      </c>
      <c r="X438" s="100"/>
      <c r="Y438" s="32">
        <v>0</v>
      </c>
      <c r="Z438" s="100"/>
      <c r="AA438" s="32">
        <v>0</v>
      </c>
      <c r="AB438" s="100"/>
      <c r="AC438" s="32">
        <v>1322.5341992468</v>
      </c>
      <c r="AD438" s="100">
        <v>1.0554866087655177E-5</v>
      </c>
    </row>
    <row r="439" spans="1:30" x14ac:dyDescent="0.25">
      <c r="A439" s="102" t="s">
        <v>763</v>
      </c>
      <c r="B439" t="s">
        <v>207</v>
      </c>
      <c r="C439" s="18">
        <v>0</v>
      </c>
      <c r="D439" s="18">
        <v>9.5890410958904102</v>
      </c>
      <c r="E439" s="32">
        <v>0</v>
      </c>
      <c r="F439" s="100"/>
      <c r="G439" s="32">
        <v>0</v>
      </c>
      <c r="H439" s="100"/>
      <c r="I439" s="32">
        <v>0</v>
      </c>
      <c r="J439" s="100"/>
      <c r="K439" s="32">
        <v>14272.638132037999</v>
      </c>
      <c r="L439" s="100">
        <v>2.0509949020743297E-3</v>
      </c>
      <c r="M439" s="32">
        <v>57090.552528151995</v>
      </c>
      <c r="N439" s="100">
        <v>1.6071239060303766E-3</v>
      </c>
      <c r="O439" s="32">
        <v>0</v>
      </c>
      <c r="P439" s="100"/>
      <c r="Q439" s="32">
        <v>0</v>
      </c>
      <c r="R439" s="100"/>
      <c r="S439" s="32">
        <v>0</v>
      </c>
      <c r="T439" s="100"/>
      <c r="U439" s="32">
        <v>0</v>
      </c>
      <c r="V439" s="100"/>
      <c r="W439" s="32">
        <v>0</v>
      </c>
      <c r="X439" s="100"/>
      <c r="Y439" s="32">
        <v>85635.828792228</v>
      </c>
      <c r="Z439" s="100">
        <v>3.1683204704318086E-3</v>
      </c>
      <c r="AA439" s="32">
        <v>10019.391968690601</v>
      </c>
      <c r="AB439" s="100">
        <v>1.3059898760503059E-3</v>
      </c>
      <c r="AC439" s="32">
        <v>167018.41142110861</v>
      </c>
      <c r="AD439" s="100">
        <v>1.3329386625515382E-3</v>
      </c>
    </row>
    <row r="440" spans="1:30" x14ac:dyDescent="0.25">
      <c r="A440" s="102" t="s">
        <v>765</v>
      </c>
      <c r="B440" t="s">
        <v>207</v>
      </c>
      <c r="C440" s="18">
        <v>0</v>
      </c>
      <c r="D440" s="18">
        <v>7.5780821917808217</v>
      </c>
      <c r="E440" s="32">
        <v>0</v>
      </c>
      <c r="F440" s="100"/>
      <c r="G440" s="32">
        <v>0</v>
      </c>
      <c r="H440" s="100"/>
      <c r="I440" s="32">
        <v>0</v>
      </c>
      <c r="J440" s="100"/>
      <c r="K440" s="32">
        <v>59545.5591752049</v>
      </c>
      <c r="L440" s="100">
        <v>8.5567669536418013E-3</v>
      </c>
      <c r="M440" s="32">
        <v>205101.37049237301</v>
      </c>
      <c r="N440" s="100">
        <v>5.7736928630239643E-3</v>
      </c>
      <c r="O440" s="32">
        <v>0</v>
      </c>
      <c r="P440" s="100"/>
      <c r="Q440" s="32">
        <v>6616.1732416894001</v>
      </c>
      <c r="R440" s="100">
        <v>1.5927578530552295E-3</v>
      </c>
      <c r="S440" s="32">
        <v>26464.692966757699</v>
      </c>
      <c r="T440" s="100">
        <v>1.1215668173653332E-3</v>
      </c>
      <c r="U440" s="32">
        <v>0</v>
      </c>
      <c r="V440" s="100"/>
      <c r="W440" s="32">
        <v>0</v>
      </c>
      <c r="X440" s="100"/>
      <c r="Y440" s="32">
        <v>200139.24056110604</v>
      </c>
      <c r="Z440" s="100">
        <v>7.4046723404162058E-3</v>
      </c>
      <c r="AA440" s="32">
        <v>0</v>
      </c>
      <c r="AB440" s="100"/>
      <c r="AC440" s="32">
        <v>497867.036437131</v>
      </c>
      <c r="AD440" s="100">
        <v>3.9733716542410787E-3</v>
      </c>
    </row>
    <row r="441" spans="1:30" x14ac:dyDescent="0.25">
      <c r="A441" s="102" t="s">
        <v>193</v>
      </c>
      <c r="B441" t="s">
        <v>207</v>
      </c>
      <c r="C441" s="18">
        <v>4.8</v>
      </c>
      <c r="D441" s="18">
        <v>14.246575342465754</v>
      </c>
      <c r="E441" s="32">
        <v>0</v>
      </c>
      <c r="F441" s="100"/>
      <c r="G441" s="32">
        <v>0</v>
      </c>
      <c r="H441" s="100"/>
      <c r="I441" s="32">
        <v>0</v>
      </c>
      <c r="J441" s="100"/>
      <c r="K441" s="32">
        <v>0</v>
      </c>
      <c r="L441" s="100"/>
      <c r="M441" s="32">
        <v>1044.7796161338001</v>
      </c>
      <c r="N441" s="100">
        <v>2.9411001002204203E-5</v>
      </c>
      <c r="O441" s="32">
        <v>0</v>
      </c>
      <c r="P441" s="100"/>
      <c r="Q441" s="32">
        <v>0</v>
      </c>
      <c r="R441" s="100"/>
      <c r="S441" s="32">
        <v>0</v>
      </c>
      <c r="T441" s="100"/>
      <c r="U441" s="32">
        <v>0</v>
      </c>
      <c r="V441" s="100"/>
      <c r="W441" s="32">
        <v>4015.4740253370001</v>
      </c>
      <c r="X441" s="100">
        <v>7.8637951121060773E-4</v>
      </c>
      <c r="Y441" s="32">
        <v>0</v>
      </c>
      <c r="Z441" s="100"/>
      <c r="AA441" s="32">
        <v>0</v>
      </c>
      <c r="AB441" s="100"/>
      <c r="AC441" s="32">
        <v>5060.2536414708002</v>
      </c>
      <c r="AD441" s="100">
        <v>4.0384815444252105E-5</v>
      </c>
    </row>
    <row r="442" spans="1:30" x14ac:dyDescent="0.25">
      <c r="A442" s="102" t="s">
        <v>769</v>
      </c>
      <c r="B442" t="s">
        <v>207</v>
      </c>
      <c r="C442" s="18">
        <v>0</v>
      </c>
      <c r="D442" s="18">
        <v>7.5780821917808217</v>
      </c>
      <c r="E442" s="32">
        <v>0</v>
      </c>
      <c r="F442" s="100"/>
      <c r="G442" s="32">
        <v>0</v>
      </c>
      <c r="H442" s="100"/>
      <c r="I442" s="32">
        <v>0</v>
      </c>
      <c r="J442" s="100"/>
      <c r="K442" s="32">
        <v>0</v>
      </c>
      <c r="L442" s="100"/>
      <c r="M442" s="32">
        <v>0</v>
      </c>
      <c r="N442" s="100"/>
      <c r="O442" s="32">
        <v>0</v>
      </c>
      <c r="P442" s="100"/>
      <c r="Q442" s="32">
        <v>13769.8952687982</v>
      </c>
      <c r="R442" s="100">
        <v>3.3149236006894756E-3</v>
      </c>
      <c r="S442" s="32">
        <v>34424.738171995603</v>
      </c>
      <c r="T442" s="100">
        <v>1.4589114666358526E-3</v>
      </c>
      <c r="U442" s="32">
        <v>0</v>
      </c>
      <c r="V442" s="100"/>
      <c r="W442" s="32">
        <v>0</v>
      </c>
      <c r="X442" s="100"/>
      <c r="Y442" s="32">
        <v>172123.690859978</v>
      </c>
      <c r="Z442" s="100">
        <v>6.3681641304724323E-3</v>
      </c>
      <c r="AA442" s="32">
        <v>0</v>
      </c>
      <c r="AB442" s="100"/>
      <c r="AC442" s="32">
        <v>220318.32430077181</v>
      </c>
      <c r="AD442" s="100">
        <v>1.7583140087988603E-3</v>
      </c>
    </row>
    <row r="443" spans="1:30" x14ac:dyDescent="0.25">
      <c r="A443" s="102" t="s">
        <v>761</v>
      </c>
      <c r="B443" t="s">
        <v>213</v>
      </c>
      <c r="C443" s="18">
        <v>8.4375</v>
      </c>
      <c r="D443" s="18">
        <v>16.150684931506849</v>
      </c>
      <c r="E443" s="32">
        <v>0</v>
      </c>
      <c r="F443" s="100"/>
      <c r="G443" s="32">
        <v>0</v>
      </c>
      <c r="H443" s="100"/>
      <c r="I443" s="32">
        <v>0</v>
      </c>
      <c r="J443" s="100"/>
      <c r="K443" s="32">
        <v>0</v>
      </c>
      <c r="L443" s="100"/>
      <c r="M443" s="32">
        <v>0</v>
      </c>
      <c r="N443" s="100"/>
      <c r="O443" s="32">
        <v>0</v>
      </c>
      <c r="P443" s="100"/>
      <c r="Q443" s="32">
        <v>0</v>
      </c>
      <c r="R443" s="100"/>
      <c r="S443" s="32">
        <v>7697.2106720000002</v>
      </c>
      <c r="T443" s="100">
        <v>3.2620578998703476E-4</v>
      </c>
      <c r="U443" s="32">
        <v>2886.4540019999999</v>
      </c>
      <c r="V443" s="100">
        <v>5.0647892589354444E-4</v>
      </c>
      <c r="W443" s="32">
        <v>0</v>
      </c>
      <c r="X443" s="100"/>
      <c r="Y443" s="32">
        <v>21167.329348000003</v>
      </c>
      <c r="Z443" s="100">
        <v>7.8314046612843618E-4</v>
      </c>
      <c r="AA443" s="32">
        <v>0</v>
      </c>
      <c r="AB443" s="100"/>
      <c r="AC443" s="32">
        <v>31750.994021999999</v>
      </c>
      <c r="AD443" s="100">
        <v>2.5339797658390189E-4</v>
      </c>
    </row>
    <row r="444" spans="1:30" x14ac:dyDescent="0.25">
      <c r="A444" s="102" t="s">
        <v>315</v>
      </c>
      <c r="B444" t="s">
        <v>207</v>
      </c>
      <c r="C444" s="18">
        <v>9</v>
      </c>
      <c r="D444" s="18">
        <v>14.246575342465754</v>
      </c>
      <c r="E444" s="32">
        <v>0</v>
      </c>
      <c r="F444" s="100"/>
      <c r="G444" s="32">
        <v>0</v>
      </c>
      <c r="H444" s="100"/>
      <c r="I444" s="32">
        <v>0</v>
      </c>
      <c r="J444" s="100"/>
      <c r="K444" s="32">
        <v>0</v>
      </c>
      <c r="L444" s="100"/>
      <c r="M444" s="32">
        <v>0</v>
      </c>
      <c r="N444" s="100"/>
      <c r="O444" s="32">
        <v>0</v>
      </c>
      <c r="P444" s="100"/>
      <c r="Q444" s="32">
        <v>0</v>
      </c>
      <c r="R444" s="100"/>
      <c r="S444" s="32">
        <v>0</v>
      </c>
      <c r="T444" s="100"/>
      <c r="U444" s="32">
        <v>3312.2452266052996</v>
      </c>
      <c r="V444" s="100">
        <v>5.811914561966653E-4</v>
      </c>
      <c r="W444" s="32">
        <v>0</v>
      </c>
      <c r="X444" s="100"/>
      <c r="Y444" s="32">
        <v>0</v>
      </c>
      <c r="Z444" s="100"/>
      <c r="AA444" s="32">
        <v>0</v>
      </c>
      <c r="AB444" s="100"/>
      <c r="AC444" s="32">
        <v>3312.2452266052996</v>
      </c>
      <c r="AD444" s="100">
        <v>2.6434329513901684E-5</v>
      </c>
    </row>
    <row r="445" spans="1:30" x14ac:dyDescent="0.25">
      <c r="A445" s="102" t="s">
        <v>767</v>
      </c>
      <c r="B445" t="s">
        <v>207</v>
      </c>
      <c r="C445" s="18">
        <v>3.84375</v>
      </c>
      <c r="D445" s="18">
        <v>2.8273972602739725</v>
      </c>
      <c r="E445" s="32">
        <v>0</v>
      </c>
      <c r="F445" s="100"/>
      <c r="G445" s="32">
        <v>0</v>
      </c>
      <c r="H445" s="100"/>
      <c r="I445" s="32">
        <v>0</v>
      </c>
      <c r="J445" s="100"/>
      <c r="K445" s="32">
        <v>0</v>
      </c>
      <c r="L445" s="100"/>
      <c r="M445" s="32">
        <v>0</v>
      </c>
      <c r="N445" s="100"/>
      <c r="O445" s="32">
        <v>0</v>
      </c>
      <c r="P445" s="100"/>
      <c r="Q445" s="32">
        <v>0</v>
      </c>
      <c r="R445" s="100"/>
      <c r="S445" s="32">
        <v>0</v>
      </c>
      <c r="T445" s="100"/>
      <c r="U445" s="32">
        <v>0</v>
      </c>
      <c r="V445" s="100"/>
      <c r="W445" s="32">
        <v>15342.630912394499</v>
      </c>
      <c r="X445" s="100">
        <v>3.004659106607215E-3</v>
      </c>
      <c r="Y445" s="32">
        <v>0</v>
      </c>
      <c r="Z445" s="100"/>
      <c r="AA445" s="32">
        <v>0</v>
      </c>
      <c r="AB445" s="100"/>
      <c r="AC445" s="32">
        <v>15342.630912394499</v>
      </c>
      <c r="AD445" s="100">
        <v>1.224462965153334E-4</v>
      </c>
    </row>
    <row r="446" spans="1:30" x14ac:dyDescent="0.25">
      <c r="A446" s="102" t="s">
        <v>766</v>
      </c>
      <c r="B446" t="s">
        <v>207</v>
      </c>
      <c r="C446" s="18">
        <v>4.4375</v>
      </c>
      <c r="D446" s="18">
        <v>2.5753424657534247</v>
      </c>
      <c r="E446" s="32">
        <v>0</v>
      </c>
      <c r="F446" s="100"/>
      <c r="G446" s="32">
        <v>0</v>
      </c>
      <c r="H446" s="100"/>
      <c r="I446" s="32">
        <v>0</v>
      </c>
      <c r="J446" s="100"/>
      <c r="K446" s="32">
        <v>0</v>
      </c>
      <c r="L446" s="100"/>
      <c r="M446" s="32">
        <v>0</v>
      </c>
      <c r="N446" s="100"/>
      <c r="O446" s="32">
        <v>0</v>
      </c>
      <c r="P446" s="100"/>
      <c r="Q446" s="32">
        <v>0</v>
      </c>
      <c r="R446" s="100"/>
      <c r="S446" s="32">
        <v>0</v>
      </c>
      <c r="T446" s="100"/>
      <c r="U446" s="32">
        <v>0</v>
      </c>
      <c r="V446" s="100"/>
      <c r="W446" s="32">
        <v>34818.672794963204</v>
      </c>
      <c r="X446" s="100">
        <v>6.8187941749186928E-3</v>
      </c>
      <c r="Y446" s="32">
        <v>0</v>
      </c>
      <c r="Z446" s="100"/>
      <c r="AA446" s="32">
        <v>0</v>
      </c>
      <c r="AB446" s="100"/>
      <c r="AC446" s="32">
        <v>34818.672794963204</v>
      </c>
      <c r="AD446" s="100">
        <v>2.7788047289062059E-4</v>
      </c>
    </row>
    <row r="447" spans="1:30" x14ac:dyDescent="0.25">
      <c r="A447" s="102" t="s">
        <v>768</v>
      </c>
      <c r="B447" t="s">
        <v>207</v>
      </c>
      <c r="C447" s="18">
        <v>6.15625</v>
      </c>
      <c r="D447" s="18">
        <v>12.835616438356164</v>
      </c>
      <c r="E447" s="32">
        <v>0</v>
      </c>
      <c r="F447" s="100"/>
      <c r="G447" s="32">
        <v>0</v>
      </c>
      <c r="H447" s="100"/>
      <c r="I447" s="32">
        <v>0</v>
      </c>
      <c r="J447" s="100"/>
      <c r="K447" s="32">
        <v>0</v>
      </c>
      <c r="L447" s="100"/>
      <c r="M447" s="32">
        <v>0</v>
      </c>
      <c r="N447" s="100"/>
      <c r="O447" s="32">
        <v>0</v>
      </c>
      <c r="P447" s="100"/>
      <c r="Q447" s="32">
        <v>0</v>
      </c>
      <c r="R447" s="100"/>
      <c r="S447" s="32">
        <v>0</v>
      </c>
      <c r="T447" s="100"/>
      <c r="U447" s="32">
        <v>0</v>
      </c>
      <c r="V447" s="100"/>
      <c r="W447" s="32">
        <v>0</v>
      </c>
      <c r="X447" s="100"/>
      <c r="Y447" s="32">
        <v>87684.514817042</v>
      </c>
      <c r="Z447" s="100">
        <v>3.2441169444246526E-3</v>
      </c>
      <c r="AA447" s="32">
        <v>0</v>
      </c>
      <c r="AB447" s="100"/>
      <c r="AC447" s="32">
        <v>87684.514817042</v>
      </c>
      <c r="AD447" s="100">
        <v>6.9979159131157247E-4</v>
      </c>
    </row>
    <row r="448" spans="1:30" x14ac:dyDescent="0.25">
      <c r="A448" s="102" t="s">
        <v>1070</v>
      </c>
      <c r="B448" t="s">
        <v>785</v>
      </c>
      <c r="C448" s="18">
        <v>5.875</v>
      </c>
      <c r="D448" s="18">
        <v>24.797260273972604</v>
      </c>
      <c r="E448" s="32">
        <v>672.6291162</v>
      </c>
      <c r="F448" s="100">
        <v>8.7381931122011806E-3</v>
      </c>
      <c r="G448" s="32">
        <v>10313.646448400001</v>
      </c>
      <c r="H448" s="100">
        <v>8.8865689703572295E-3</v>
      </c>
      <c r="I448" s="32">
        <v>784.73396889999992</v>
      </c>
      <c r="J448" s="100">
        <v>4.2433678399063628E-3</v>
      </c>
      <c r="K448" s="32">
        <v>0</v>
      </c>
      <c r="L448" s="100"/>
      <c r="M448" s="32">
        <v>0</v>
      </c>
      <c r="N448" s="100"/>
      <c r="O448" s="32">
        <v>0</v>
      </c>
      <c r="P448" s="100"/>
      <c r="Q448" s="32">
        <v>0</v>
      </c>
      <c r="R448" s="100"/>
      <c r="S448" s="32">
        <v>0</v>
      </c>
      <c r="T448" s="100"/>
      <c r="U448" s="32">
        <v>0</v>
      </c>
      <c r="V448" s="100"/>
      <c r="W448" s="32">
        <v>0</v>
      </c>
      <c r="X448" s="100"/>
      <c r="Y448" s="32">
        <v>0</v>
      </c>
      <c r="Z448" s="100"/>
      <c r="AA448" s="32">
        <v>0</v>
      </c>
      <c r="AB448" s="100"/>
      <c r="AC448" s="32">
        <v>11771.009533500001</v>
      </c>
      <c r="AD448" s="100">
        <v>9.3941940717572376E-5</v>
      </c>
    </row>
    <row r="449" spans="1:30" x14ac:dyDescent="0.25">
      <c r="A449" s="1" t="s">
        <v>381</v>
      </c>
      <c r="B449" t="s">
        <v>464</v>
      </c>
      <c r="C449" s="18" t="s">
        <v>464</v>
      </c>
      <c r="D449" s="18" t="s">
        <v>464</v>
      </c>
      <c r="E449" s="30">
        <v>2349.9594123232</v>
      </c>
      <c r="F449" s="17">
        <v>3.052856121769372E-2</v>
      </c>
      <c r="G449" s="30">
        <v>29804.410550744204</v>
      </c>
      <c r="H449" s="17">
        <v>2.5680437205710088E-2</v>
      </c>
      <c r="I449" s="30">
        <v>2596.8788236292003</v>
      </c>
      <c r="J449" s="17">
        <v>1.40423538690043E-2</v>
      </c>
      <c r="K449" s="30">
        <v>70586.124349280799</v>
      </c>
      <c r="L449" s="17">
        <v>1.0143309166690657E-2</v>
      </c>
      <c r="M449" s="30">
        <v>272570.282664383</v>
      </c>
      <c r="N449" s="17">
        <v>7.6729721108825758E-3</v>
      </c>
      <c r="O449" s="30">
        <v>0</v>
      </c>
      <c r="P449" s="17"/>
      <c r="Q449" s="30">
        <v>59214.155433532302</v>
      </c>
      <c r="R449" s="17">
        <v>1.4255039527155594E-2</v>
      </c>
      <c r="S449" s="30">
        <v>253056.62113406061</v>
      </c>
      <c r="T449" s="17">
        <v>1.0724473906992214E-2</v>
      </c>
      <c r="U449" s="30">
        <v>5135.5667480831999</v>
      </c>
      <c r="V449" s="17">
        <v>9.0112516209214907E-4</v>
      </c>
      <c r="W449" s="30">
        <v>67575.722263062999</v>
      </c>
      <c r="X449" s="17">
        <v>1.3233845645028539E-2</v>
      </c>
      <c r="Y449" s="30">
        <v>409375.83792075369</v>
      </c>
      <c r="Z449" s="17">
        <v>1.5145925083896804E-2</v>
      </c>
      <c r="AA449" s="30">
        <v>99554.400452770104</v>
      </c>
      <c r="AB449" s="17">
        <v>1.2976539845318302E-2</v>
      </c>
      <c r="AC449" s="30">
        <v>1271819.9597526232</v>
      </c>
      <c r="AD449" s="17">
        <v>1.0150126454530258E-2</v>
      </c>
    </row>
    <row r="450" spans="1:30" x14ac:dyDescent="0.25">
      <c r="A450" s="5"/>
      <c r="C450" s="18"/>
      <c r="D450" s="18"/>
      <c r="E450" s="31"/>
      <c r="F450" s="104"/>
      <c r="G450" s="31"/>
      <c r="H450" s="104"/>
      <c r="I450" s="31"/>
      <c r="J450" s="104"/>
      <c r="K450" s="31"/>
      <c r="L450" s="104"/>
      <c r="M450" s="31"/>
      <c r="N450" s="104"/>
      <c r="O450" s="31"/>
      <c r="P450" s="104"/>
      <c r="Q450" s="31"/>
      <c r="R450" s="104"/>
      <c r="S450" s="31"/>
      <c r="T450" s="104"/>
      <c r="U450" s="31"/>
      <c r="V450" s="104"/>
      <c r="W450" s="31"/>
      <c r="X450" s="104"/>
      <c r="Y450" s="31"/>
      <c r="Z450" s="104"/>
      <c r="AA450" s="31"/>
      <c r="AB450" s="104"/>
      <c r="AC450" s="31"/>
      <c r="AD450" s="104"/>
    </row>
    <row r="451" spans="1:30" x14ac:dyDescent="0.25">
      <c r="A451" s="101" t="s">
        <v>290</v>
      </c>
      <c r="B451" t="s">
        <v>464</v>
      </c>
      <c r="C451" s="18" t="s">
        <v>464</v>
      </c>
      <c r="D451" s="18" t="s">
        <v>464</v>
      </c>
      <c r="E451" s="32">
        <v>0</v>
      </c>
      <c r="F451" s="100"/>
      <c r="G451" s="32">
        <v>0</v>
      </c>
      <c r="H451" s="100"/>
      <c r="I451" s="32">
        <v>0</v>
      </c>
      <c r="J451" s="100"/>
      <c r="K451" s="32">
        <v>0</v>
      </c>
      <c r="L451" s="100"/>
      <c r="M451" s="32">
        <v>0</v>
      </c>
      <c r="N451" s="100"/>
      <c r="O451" s="32">
        <v>0</v>
      </c>
      <c r="P451" s="100"/>
      <c r="Q451" s="32">
        <v>0</v>
      </c>
      <c r="R451" s="100"/>
      <c r="S451" s="32">
        <v>0</v>
      </c>
      <c r="T451" s="100"/>
      <c r="U451" s="32">
        <v>0</v>
      </c>
      <c r="V451" s="100"/>
      <c r="W451" s="32">
        <v>0</v>
      </c>
      <c r="X451" s="100"/>
      <c r="Y451" s="32">
        <v>47756.4979282934</v>
      </c>
      <c r="Z451" s="100">
        <v>1.7668759924009563E-3</v>
      </c>
      <c r="AA451" s="32">
        <v>18658.657803345501</v>
      </c>
      <c r="AB451" s="100">
        <v>2.4320855265472598E-3</v>
      </c>
      <c r="AC451" s="32">
        <v>66415.155731638908</v>
      </c>
      <c r="AD451" s="100">
        <v>5.3004532913964938E-4</v>
      </c>
    </row>
    <row r="452" spans="1:30" x14ac:dyDescent="0.25">
      <c r="A452" s="102" t="s">
        <v>292</v>
      </c>
      <c r="B452" t="s">
        <v>207</v>
      </c>
      <c r="C452" s="18">
        <v>0</v>
      </c>
      <c r="D452" s="18">
        <v>6.5452054794520551</v>
      </c>
      <c r="E452" s="32">
        <v>0</v>
      </c>
      <c r="F452" s="100"/>
      <c r="G452" s="32">
        <v>0</v>
      </c>
      <c r="H452" s="100"/>
      <c r="I452" s="32">
        <v>0</v>
      </c>
      <c r="J452" s="100"/>
      <c r="K452" s="32">
        <v>0</v>
      </c>
      <c r="L452" s="100"/>
      <c r="M452" s="32">
        <v>0</v>
      </c>
      <c r="N452" s="100"/>
      <c r="O452" s="32">
        <v>0</v>
      </c>
      <c r="P452" s="100"/>
      <c r="Q452" s="32">
        <v>0</v>
      </c>
      <c r="R452" s="100"/>
      <c r="S452" s="32">
        <v>0</v>
      </c>
      <c r="T452" s="100"/>
      <c r="U452" s="32">
        <v>0</v>
      </c>
      <c r="V452" s="100"/>
      <c r="W452" s="32">
        <v>0</v>
      </c>
      <c r="X452" s="100"/>
      <c r="Y452" s="32">
        <v>47756.4979282934</v>
      </c>
      <c r="Z452" s="100">
        <v>1.7668759924009563E-3</v>
      </c>
      <c r="AA452" s="32">
        <v>0</v>
      </c>
      <c r="AB452" s="100"/>
      <c r="AC452" s="32">
        <v>47756.4979282934</v>
      </c>
      <c r="AD452" s="100">
        <v>3.8113452244606545E-4</v>
      </c>
    </row>
    <row r="453" spans="1:30" x14ac:dyDescent="0.25">
      <c r="A453" s="102" t="s">
        <v>291</v>
      </c>
      <c r="B453" t="s">
        <v>207</v>
      </c>
      <c r="C453" s="18">
        <v>6.88</v>
      </c>
      <c r="D453" s="18">
        <v>6.5452054794520551</v>
      </c>
      <c r="E453" s="32">
        <v>0</v>
      </c>
      <c r="F453" s="100"/>
      <c r="G453" s="32">
        <v>0</v>
      </c>
      <c r="H453" s="100"/>
      <c r="I453" s="32">
        <v>0</v>
      </c>
      <c r="J453" s="100"/>
      <c r="K453" s="32">
        <v>0</v>
      </c>
      <c r="L453" s="100"/>
      <c r="M453" s="32">
        <v>0</v>
      </c>
      <c r="N453" s="100"/>
      <c r="O453" s="32">
        <v>0</v>
      </c>
      <c r="P453" s="100"/>
      <c r="Q453" s="32">
        <v>0</v>
      </c>
      <c r="R453" s="100"/>
      <c r="S453" s="32">
        <v>0</v>
      </c>
      <c r="T453" s="100"/>
      <c r="U453" s="32">
        <v>0</v>
      </c>
      <c r="V453" s="100"/>
      <c r="W453" s="32">
        <v>0</v>
      </c>
      <c r="X453" s="100"/>
      <c r="Y453" s="32">
        <v>0</v>
      </c>
      <c r="Z453" s="100"/>
      <c r="AA453" s="32">
        <v>18658.657803345501</v>
      </c>
      <c r="AB453" s="100">
        <v>2.4320855265472598E-3</v>
      </c>
      <c r="AC453" s="32">
        <v>18658.657803345501</v>
      </c>
      <c r="AD453" s="100">
        <v>1.4891080669358393E-4</v>
      </c>
    </row>
    <row r="454" spans="1:30" x14ac:dyDescent="0.25">
      <c r="A454" s="101" t="s">
        <v>414</v>
      </c>
      <c r="B454" t="s">
        <v>464</v>
      </c>
      <c r="C454" s="18" t="s">
        <v>464</v>
      </c>
      <c r="D454" s="18" t="s">
        <v>464</v>
      </c>
      <c r="E454" s="32">
        <v>0</v>
      </c>
      <c r="F454" s="100"/>
      <c r="G454" s="32">
        <v>0</v>
      </c>
      <c r="H454" s="100"/>
      <c r="I454" s="32">
        <v>0</v>
      </c>
      <c r="J454" s="100"/>
      <c r="K454" s="32">
        <v>0</v>
      </c>
      <c r="L454" s="100"/>
      <c r="M454" s="32">
        <v>0</v>
      </c>
      <c r="N454" s="100"/>
      <c r="O454" s="32">
        <v>0</v>
      </c>
      <c r="P454" s="100"/>
      <c r="Q454" s="32">
        <v>3851.6750610624003</v>
      </c>
      <c r="R454" s="100">
        <v>9.2724078962564142E-4</v>
      </c>
      <c r="S454" s="32">
        <v>42368.425671686404</v>
      </c>
      <c r="T454" s="100">
        <v>1.795562880591951E-3</v>
      </c>
      <c r="U454" s="32">
        <v>5135.5667480831999</v>
      </c>
      <c r="V454" s="100">
        <v>9.0112516209214907E-4</v>
      </c>
      <c r="W454" s="32">
        <v>0</v>
      </c>
      <c r="X454" s="100"/>
      <c r="Y454" s="32">
        <v>0</v>
      </c>
      <c r="Z454" s="100"/>
      <c r="AA454" s="32">
        <v>44508.245150054405</v>
      </c>
      <c r="AB454" s="100">
        <v>5.8014815418317885E-3</v>
      </c>
      <c r="AC454" s="32">
        <v>95863.912630886407</v>
      </c>
      <c r="AD454" s="100">
        <v>7.6506963754429346E-4</v>
      </c>
    </row>
    <row r="455" spans="1:30" x14ac:dyDescent="0.25">
      <c r="A455" s="102" t="s">
        <v>493</v>
      </c>
      <c r="B455" t="s">
        <v>207</v>
      </c>
      <c r="C455" s="18">
        <v>8.125</v>
      </c>
      <c r="D455" s="18">
        <v>21.350684931506848</v>
      </c>
      <c r="E455" s="32">
        <v>0</v>
      </c>
      <c r="F455" s="100"/>
      <c r="G455" s="32">
        <v>0</v>
      </c>
      <c r="H455" s="100"/>
      <c r="I455" s="32">
        <v>0</v>
      </c>
      <c r="J455" s="100"/>
      <c r="K455" s="32">
        <v>0</v>
      </c>
      <c r="L455" s="100"/>
      <c r="M455" s="32">
        <v>0</v>
      </c>
      <c r="N455" s="100"/>
      <c r="O455" s="32">
        <v>0</v>
      </c>
      <c r="P455" s="100"/>
      <c r="Q455" s="32">
        <v>3851.6750610624003</v>
      </c>
      <c r="R455" s="100">
        <v>9.2724078962564142E-4</v>
      </c>
      <c r="S455" s="32">
        <v>42368.425671686404</v>
      </c>
      <c r="T455" s="100">
        <v>1.795562880591951E-3</v>
      </c>
      <c r="U455" s="32">
        <v>5135.5667480831999</v>
      </c>
      <c r="V455" s="100">
        <v>9.0112516209214907E-4</v>
      </c>
      <c r="W455" s="32">
        <v>0</v>
      </c>
      <c r="X455" s="100"/>
      <c r="Y455" s="32">
        <v>0</v>
      </c>
      <c r="Z455" s="100"/>
      <c r="AA455" s="32">
        <v>44508.245150054405</v>
      </c>
      <c r="AB455" s="100">
        <v>5.8014815418317885E-3</v>
      </c>
      <c r="AC455" s="32">
        <v>95863.912630886407</v>
      </c>
      <c r="AD455" s="100">
        <v>7.6506963754429346E-4</v>
      </c>
    </row>
    <row r="456" spans="1:30" x14ac:dyDescent="0.25">
      <c r="A456" s="101" t="s">
        <v>792</v>
      </c>
      <c r="B456" t="s">
        <v>464</v>
      </c>
      <c r="C456" s="18" t="s">
        <v>464</v>
      </c>
      <c r="D456" s="18" t="s">
        <v>464</v>
      </c>
      <c r="E456" s="32">
        <v>127.33046752</v>
      </c>
      <c r="F456" s="100">
        <v>1.6541630260409178E-3</v>
      </c>
      <c r="G456" s="32">
        <v>2293.937953915</v>
      </c>
      <c r="H456" s="100">
        <v>1.9765306037175861E-3</v>
      </c>
      <c r="I456" s="32">
        <v>634.66279904500004</v>
      </c>
      <c r="J456" s="100">
        <v>3.4318734977505411E-3</v>
      </c>
      <c r="K456" s="32">
        <v>0</v>
      </c>
      <c r="L456" s="100"/>
      <c r="M456" s="32">
        <v>0</v>
      </c>
      <c r="N456" s="100"/>
      <c r="O456" s="32">
        <v>0</v>
      </c>
      <c r="P456" s="100"/>
      <c r="Q456" s="32">
        <v>13926.769885</v>
      </c>
      <c r="R456" s="100">
        <v>3.3526891288540072E-3</v>
      </c>
      <c r="S456" s="32">
        <v>0</v>
      </c>
      <c r="T456" s="100"/>
      <c r="U456" s="32">
        <v>0</v>
      </c>
      <c r="V456" s="100"/>
      <c r="W456" s="32">
        <v>0</v>
      </c>
      <c r="X456" s="100"/>
      <c r="Y456" s="32">
        <v>0</v>
      </c>
      <c r="Z456" s="100"/>
      <c r="AA456" s="32">
        <v>0</v>
      </c>
      <c r="AB456" s="100"/>
      <c r="AC456" s="32">
        <v>16982.701105479999</v>
      </c>
      <c r="AD456" s="100">
        <v>1.355353502972552E-4</v>
      </c>
    </row>
    <row r="457" spans="1:30" x14ac:dyDescent="0.25">
      <c r="A457" s="102" t="s">
        <v>797</v>
      </c>
      <c r="B457" t="s">
        <v>213</v>
      </c>
      <c r="C457" s="18">
        <v>7.75</v>
      </c>
      <c r="D457" s="18">
        <v>5.419178082191781</v>
      </c>
      <c r="E457" s="32">
        <v>127.33046752</v>
      </c>
      <c r="F457" s="100">
        <v>1.6541630260409178E-3</v>
      </c>
      <c r="G457" s="32">
        <v>2293.937953915</v>
      </c>
      <c r="H457" s="100">
        <v>1.9765306037175861E-3</v>
      </c>
      <c r="I457" s="32">
        <v>634.66279904500004</v>
      </c>
      <c r="J457" s="100">
        <v>3.4318734977505411E-3</v>
      </c>
      <c r="K457" s="32">
        <v>0</v>
      </c>
      <c r="L457" s="100"/>
      <c r="M457" s="32">
        <v>0</v>
      </c>
      <c r="N457" s="100"/>
      <c r="O457" s="32">
        <v>0</v>
      </c>
      <c r="P457" s="100"/>
      <c r="Q457" s="32">
        <v>13926.769885</v>
      </c>
      <c r="R457" s="100">
        <v>3.3526891288540072E-3</v>
      </c>
      <c r="S457" s="32">
        <v>0</v>
      </c>
      <c r="T457" s="100"/>
      <c r="U457" s="32">
        <v>0</v>
      </c>
      <c r="V457" s="100"/>
      <c r="W457" s="32">
        <v>0</v>
      </c>
      <c r="X457" s="100"/>
      <c r="Y457" s="32">
        <v>0</v>
      </c>
      <c r="Z457" s="100"/>
      <c r="AA457" s="32">
        <v>0</v>
      </c>
      <c r="AB457" s="100"/>
      <c r="AC457" s="32">
        <v>16982.701105479999</v>
      </c>
      <c r="AD457" s="100">
        <v>1.355353502972552E-4</v>
      </c>
    </row>
    <row r="458" spans="1:30" x14ac:dyDescent="0.25">
      <c r="A458" s="101" t="s">
        <v>810</v>
      </c>
      <c r="B458" t="s">
        <v>464</v>
      </c>
      <c r="C458" s="18" t="s">
        <v>464</v>
      </c>
      <c r="D458" s="18" t="s">
        <v>464</v>
      </c>
      <c r="E458" s="32">
        <v>523.41878380000003</v>
      </c>
      <c r="F458" s="100">
        <v>6.7997865409649043E-3</v>
      </c>
      <c r="G458" s="32">
        <v>5553.4732961179998</v>
      </c>
      <c r="H458" s="100">
        <v>4.7850509243164705E-3</v>
      </c>
      <c r="I458" s="32">
        <v>523.41878380000003</v>
      </c>
      <c r="J458" s="100">
        <v>2.8303329816258467E-3</v>
      </c>
      <c r="K458" s="32">
        <v>58735.962242900801</v>
      </c>
      <c r="L458" s="100">
        <v>8.4404269213696013E-3</v>
      </c>
      <c r="M458" s="32">
        <v>233373.59262020298</v>
      </c>
      <c r="N458" s="100">
        <v>6.5695682232393181E-3</v>
      </c>
      <c r="O458" s="32">
        <v>0</v>
      </c>
      <c r="P458" s="100"/>
      <c r="Q458" s="32">
        <v>25696.721771877201</v>
      </c>
      <c r="R458" s="100">
        <v>6.1861523126443734E-3</v>
      </c>
      <c r="S458" s="32">
        <v>179879.14607827601</v>
      </c>
      <c r="T458" s="100">
        <v>7.6232315119173933E-3</v>
      </c>
      <c r="U458" s="32">
        <v>0</v>
      </c>
      <c r="V458" s="100"/>
      <c r="W458" s="32">
        <v>67575.722263062999</v>
      </c>
      <c r="X458" s="100">
        <v>1.3233845645028539E-2</v>
      </c>
      <c r="Y458" s="32">
        <v>249311.22546032662</v>
      </c>
      <c r="Z458" s="100">
        <v>9.2239179590456778E-3</v>
      </c>
      <c r="AA458" s="32">
        <v>36387.497499370205</v>
      </c>
      <c r="AB458" s="100">
        <v>4.7429727769392532E-3</v>
      </c>
      <c r="AC458" s="32">
        <v>857560.17879973492</v>
      </c>
      <c r="AD458" s="100">
        <v>6.8440066460978746E-3</v>
      </c>
    </row>
    <row r="459" spans="1:30" x14ac:dyDescent="0.25">
      <c r="A459" s="102" t="s">
        <v>820</v>
      </c>
      <c r="B459" t="s">
        <v>213</v>
      </c>
      <c r="C459" s="18">
        <v>8.375</v>
      </c>
      <c r="D459" s="18">
        <v>20.597260273972601</v>
      </c>
      <c r="E459" s="32">
        <v>523.41878380000003</v>
      </c>
      <c r="F459" s="100">
        <v>6.7997865409649043E-3</v>
      </c>
      <c r="G459" s="32">
        <v>5553.4732961179998</v>
      </c>
      <c r="H459" s="100">
        <v>4.7850509243164705E-3</v>
      </c>
      <c r="I459" s="32">
        <v>523.41878380000003</v>
      </c>
      <c r="J459" s="100">
        <v>2.8303329816258467E-3</v>
      </c>
      <c r="K459" s="32">
        <v>58735.962242900801</v>
      </c>
      <c r="L459" s="100">
        <v>8.4404269213696013E-3</v>
      </c>
      <c r="M459" s="32">
        <v>233373.59262020298</v>
      </c>
      <c r="N459" s="100">
        <v>6.5695682232393181E-3</v>
      </c>
      <c r="O459" s="32">
        <v>0</v>
      </c>
      <c r="P459" s="100"/>
      <c r="Q459" s="32">
        <v>25696.721771877201</v>
      </c>
      <c r="R459" s="100">
        <v>6.1861523126443734E-3</v>
      </c>
      <c r="S459" s="32">
        <v>179879.14607827601</v>
      </c>
      <c r="T459" s="100">
        <v>7.6232315119173933E-3</v>
      </c>
      <c r="U459" s="32">
        <v>0</v>
      </c>
      <c r="V459" s="100"/>
      <c r="W459" s="32">
        <v>38178.166090372004</v>
      </c>
      <c r="X459" s="100">
        <v>7.4767082042186753E-3</v>
      </c>
      <c r="Y459" s="32">
        <v>181470.33918102802</v>
      </c>
      <c r="Z459" s="100">
        <v>6.7139677225338595E-3</v>
      </c>
      <c r="AA459" s="32">
        <v>20557.796152528801</v>
      </c>
      <c r="AB459" s="100">
        <v>2.679631032801809E-3</v>
      </c>
      <c r="AC459" s="32">
        <v>744492.03500090388</v>
      </c>
      <c r="AD459" s="100">
        <v>5.9416336736211953E-3</v>
      </c>
    </row>
    <row r="460" spans="1:30" x14ac:dyDescent="0.25">
      <c r="A460" s="102" t="s">
        <v>948</v>
      </c>
      <c r="B460" t="s">
        <v>785</v>
      </c>
      <c r="C460" s="18">
        <v>5.25</v>
      </c>
      <c r="D460" s="18">
        <v>23.597260273972601</v>
      </c>
      <c r="E460" s="32">
        <v>0</v>
      </c>
      <c r="F460" s="100"/>
      <c r="G460" s="32">
        <v>0</v>
      </c>
      <c r="H460" s="100"/>
      <c r="I460" s="32">
        <v>0</v>
      </c>
      <c r="J460" s="100"/>
      <c r="K460" s="32">
        <v>0</v>
      </c>
      <c r="L460" s="100"/>
      <c r="M460" s="32">
        <v>0</v>
      </c>
      <c r="N460" s="100"/>
      <c r="O460" s="32">
        <v>0</v>
      </c>
      <c r="P460" s="100"/>
      <c r="Q460" s="32">
        <v>0</v>
      </c>
      <c r="R460" s="100"/>
      <c r="S460" s="32">
        <v>0</v>
      </c>
      <c r="T460" s="100"/>
      <c r="U460" s="32">
        <v>0</v>
      </c>
      <c r="V460" s="100"/>
      <c r="W460" s="32">
        <v>29397.556172690998</v>
      </c>
      <c r="X460" s="100">
        <v>5.7571374408098624E-3</v>
      </c>
      <c r="Y460" s="32">
        <v>67840.886279298604</v>
      </c>
      <c r="Z460" s="100">
        <v>2.5099502365118179E-3</v>
      </c>
      <c r="AA460" s="32">
        <v>15829.701346841401</v>
      </c>
      <c r="AB460" s="100">
        <v>2.0633417441374442E-3</v>
      </c>
      <c r="AC460" s="32">
        <v>113068.14379883101</v>
      </c>
      <c r="AD460" s="100">
        <v>9.0237297247667972E-4</v>
      </c>
    </row>
    <row r="461" spans="1:30" x14ac:dyDescent="0.25">
      <c r="A461" s="101" t="s">
        <v>878</v>
      </c>
      <c r="B461" t="s">
        <v>464</v>
      </c>
      <c r="C461" s="18" t="s">
        <v>464</v>
      </c>
      <c r="D461" s="18" t="s">
        <v>464</v>
      </c>
      <c r="E461" s="32">
        <v>1699.2101610032</v>
      </c>
      <c r="F461" s="100">
        <v>2.2074611650687893E-2</v>
      </c>
      <c r="G461" s="32">
        <v>21956.999300711199</v>
      </c>
      <c r="H461" s="100">
        <v>1.8918855677676032E-2</v>
      </c>
      <c r="I461" s="32">
        <v>1438.7972407842001</v>
      </c>
      <c r="J461" s="100">
        <v>7.7801473896279109E-3</v>
      </c>
      <c r="K461" s="32">
        <v>11850.162106380001</v>
      </c>
      <c r="L461" s="100">
        <v>1.7028822453210555E-3</v>
      </c>
      <c r="M461" s="32">
        <v>39196.690044179995</v>
      </c>
      <c r="N461" s="100">
        <v>1.1034038876432577E-3</v>
      </c>
      <c r="O461" s="32">
        <v>0</v>
      </c>
      <c r="P461" s="100"/>
      <c r="Q461" s="32">
        <v>15738.988715592701</v>
      </c>
      <c r="R461" s="100">
        <v>3.7889572960315729E-3</v>
      </c>
      <c r="S461" s="32">
        <v>30809.049384098198</v>
      </c>
      <c r="T461" s="100">
        <v>1.3056795144828692E-3</v>
      </c>
      <c r="U461" s="32">
        <v>0</v>
      </c>
      <c r="V461" s="100"/>
      <c r="W461" s="32">
        <v>0</v>
      </c>
      <c r="X461" s="100"/>
      <c r="Y461" s="32">
        <v>112308.1145321337</v>
      </c>
      <c r="Z461" s="100">
        <v>4.1551311324501718E-3</v>
      </c>
      <c r="AA461" s="32">
        <v>0</v>
      </c>
      <c r="AB461" s="100"/>
      <c r="AC461" s="32">
        <v>234998.01148488323</v>
      </c>
      <c r="AD461" s="100">
        <v>1.8754694914511843E-3</v>
      </c>
    </row>
    <row r="462" spans="1:30" x14ac:dyDescent="0.25">
      <c r="A462" s="102" t="s">
        <v>964</v>
      </c>
      <c r="B462" t="s">
        <v>213</v>
      </c>
      <c r="C462" s="18">
        <v>7.65625</v>
      </c>
      <c r="D462" s="18">
        <v>14.208219178082192</v>
      </c>
      <c r="E462" s="32">
        <v>410.19791906699999</v>
      </c>
      <c r="F462" s="100">
        <v>5.3289227966824022E-3</v>
      </c>
      <c r="G462" s="32">
        <v>5150.2627616189993</v>
      </c>
      <c r="H462" s="100">
        <v>4.437631779950141E-3</v>
      </c>
      <c r="I462" s="32">
        <v>364.62037250400004</v>
      </c>
      <c r="J462" s="100">
        <v>1.9716469832788855E-3</v>
      </c>
      <c r="K462" s="32">
        <v>11850.162106380001</v>
      </c>
      <c r="L462" s="100">
        <v>1.7028822453210555E-3</v>
      </c>
      <c r="M462" s="32">
        <v>39196.690044179995</v>
      </c>
      <c r="N462" s="100">
        <v>1.1034038876432577E-3</v>
      </c>
      <c r="O462" s="32">
        <v>0</v>
      </c>
      <c r="P462" s="100"/>
      <c r="Q462" s="32">
        <v>13673.263968900001</v>
      </c>
      <c r="R462" s="100">
        <v>3.2916608691766452E-3</v>
      </c>
      <c r="S462" s="32">
        <v>24611.875144019999</v>
      </c>
      <c r="T462" s="100">
        <v>1.0430448790524293E-3</v>
      </c>
      <c r="U462" s="32">
        <v>0</v>
      </c>
      <c r="V462" s="100"/>
      <c r="W462" s="32">
        <v>0</v>
      </c>
      <c r="X462" s="100"/>
      <c r="Y462" s="32">
        <v>91155.093126000007</v>
      </c>
      <c r="Z462" s="100">
        <v>3.372520025887049E-3</v>
      </c>
      <c r="AA462" s="32">
        <v>0</v>
      </c>
      <c r="AB462" s="100"/>
      <c r="AC462" s="32">
        <v>186412.16544267</v>
      </c>
      <c r="AD462" s="100">
        <v>1.4877161168896436E-3</v>
      </c>
    </row>
    <row r="463" spans="1:30" x14ac:dyDescent="0.25">
      <c r="A463" s="102" t="s">
        <v>965</v>
      </c>
      <c r="B463" t="s">
        <v>207</v>
      </c>
      <c r="C463" s="18">
        <v>5.875</v>
      </c>
      <c r="D463" s="18">
        <v>9.2109589041095887</v>
      </c>
      <c r="E463" s="32">
        <v>1289.0122419362001</v>
      </c>
      <c r="F463" s="100">
        <v>1.6745688854005493E-2</v>
      </c>
      <c r="G463" s="32">
        <v>16806.736539092202</v>
      </c>
      <c r="H463" s="100">
        <v>1.448122389772589E-2</v>
      </c>
      <c r="I463" s="32">
        <v>1074.1768682802001</v>
      </c>
      <c r="J463" s="100">
        <v>5.8085004063490259E-3</v>
      </c>
      <c r="K463" s="32">
        <v>0</v>
      </c>
      <c r="L463" s="100"/>
      <c r="M463" s="32">
        <v>0</v>
      </c>
      <c r="N463" s="100"/>
      <c r="O463" s="32">
        <v>0</v>
      </c>
      <c r="P463" s="100"/>
      <c r="Q463" s="32">
        <v>2065.7247466927001</v>
      </c>
      <c r="R463" s="100">
        <v>4.9729642685492775E-4</v>
      </c>
      <c r="S463" s="32">
        <v>6197.1742400781995</v>
      </c>
      <c r="T463" s="100">
        <v>2.6263463543043985E-4</v>
      </c>
      <c r="U463" s="32">
        <v>0</v>
      </c>
      <c r="V463" s="100"/>
      <c r="W463" s="32">
        <v>0</v>
      </c>
      <c r="X463" s="100"/>
      <c r="Y463" s="32">
        <v>21153.021406133699</v>
      </c>
      <c r="Z463" s="100">
        <v>7.8261110656312237E-4</v>
      </c>
      <c r="AA463" s="32">
        <v>0</v>
      </c>
      <c r="AB463" s="100"/>
      <c r="AC463" s="32">
        <v>48585.846042213205</v>
      </c>
      <c r="AD463" s="100">
        <v>3.877533745615406E-4</v>
      </c>
    </row>
    <row r="464" spans="1:30" x14ac:dyDescent="0.25">
      <c r="A464" s="1" t="s">
        <v>786</v>
      </c>
      <c r="B464" t="s">
        <v>464</v>
      </c>
      <c r="C464" s="18" t="s">
        <v>464</v>
      </c>
      <c r="D464" s="18" t="s">
        <v>464</v>
      </c>
      <c r="E464" s="30">
        <v>1087.1640984134001</v>
      </c>
      <c r="F464" s="17">
        <v>1.4123459136377447E-2</v>
      </c>
      <c r="G464" s="30">
        <v>15033.495080287799</v>
      </c>
      <c r="H464" s="17">
        <v>1.2953342114730816E-2</v>
      </c>
      <c r="I464" s="30">
        <v>936.60476259890004</v>
      </c>
      <c r="J464" s="17">
        <v>5.0645934620191842E-3</v>
      </c>
      <c r="K464" s="30">
        <v>286595.46995984443</v>
      </c>
      <c r="L464" s="17">
        <v>4.118410642849421E-2</v>
      </c>
      <c r="M464" s="30">
        <v>457811.08856351406</v>
      </c>
      <c r="N464" s="17">
        <v>1.288758143500892E-2</v>
      </c>
      <c r="O464" s="30">
        <v>47768.809088000002</v>
      </c>
      <c r="P464" s="17">
        <v>5.868401634954775E-3</v>
      </c>
      <c r="Q464" s="30">
        <v>31885.986910233103</v>
      </c>
      <c r="R464" s="17">
        <v>7.6761375796021263E-3</v>
      </c>
      <c r="S464" s="30">
        <v>231885.93973025511</v>
      </c>
      <c r="T464" s="17">
        <v>9.8272659252730647E-3</v>
      </c>
      <c r="U464" s="30">
        <v>59428.076246062599</v>
      </c>
      <c r="V464" s="17">
        <v>1.0427697168972745E-2</v>
      </c>
      <c r="W464" s="30">
        <v>243394.25499806699</v>
      </c>
      <c r="X464" s="17">
        <v>4.766566887723464E-2</v>
      </c>
      <c r="Y464" s="30">
        <v>420262.88365987822</v>
      </c>
      <c r="Z464" s="17">
        <v>1.5548719689429089E-2</v>
      </c>
      <c r="AA464" s="30">
        <v>0</v>
      </c>
      <c r="AB464" s="17"/>
      <c r="AC464" s="30">
        <v>1796089.7730971538</v>
      </c>
      <c r="AD464" s="17">
        <v>1.4334213094257952E-2</v>
      </c>
    </row>
    <row r="465" spans="1:30" x14ac:dyDescent="0.25">
      <c r="A465" s="5"/>
      <c r="C465" s="18"/>
      <c r="D465" s="18"/>
      <c r="E465" s="31"/>
      <c r="F465" s="104"/>
      <c r="G465" s="31"/>
      <c r="H465" s="104"/>
      <c r="I465" s="31"/>
      <c r="J465" s="104"/>
      <c r="K465" s="31"/>
      <c r="L465" s="104"/>
      <c r="M465" s="31"/>
      <c r="N465" s="104"/>
      <c r="O465" s="31"/>
      <c r="P465" s="104"/>
      <c r="Q465" s="31"/>
      <c r="R465" s="104"/>
      <c r="S465" s="31"/>
      <c r="T465" s="104"/>
      <c r="U465" s="31"/>
      <c r="V465" s="104"/>
      <c r="W465" s="31"/>
      <c r="X465" s="104"/>
      <c r="Y465" s="31"/>
      <c r="Z465" s="104"/>
      <c r="AA465" s="31"/>
      <c r="AB465" s="104"/>
      <c r="AC465" s="31"/>
      <c r="AD465" s="104"/>
    </row>
    <row r="466" spans="1:30" x14ac:dyDescent="0.25">
      <c r="A466" s="101" t="s">
        <v>890</v>
      </c>
      <c r="B466" t="s">
        <v>464</v>
      </c>
      <c r="C466" s="18" t="s">
        <v>464</v>
      </c>
      <c r="D466" s="18" t="s">
        <v>464</v>
      </c>
      <c r="E466" s="32">
        <v>0</v>
      </c>
      <c r="F466" s="100"/>
      <c r="G466" s="32">
        <v>0</v>
      </c>
      <c r="H466" s="100"/>
      <c r="I466" s="32">
        <v>0</v>
      </c>
      <c r="J466" s="100"/>
      <c r="K466" s="32">
        <v>79996.684558152003</v>
      </c>
      <c r="L466" s="100">
        <v>1.1495617747312002E-2</v>
      </c>
      <c r="M466" s="32">
        <v>68552.758377360005</v>
      </c>
      <c r="N466" s="100">
        <v>1.9297899903535174E-3</v>
      </c>
      <c r="O466" s="32">
        <v>0</v>
      </c>
      <c r="P466" s="100"/>
      <c r="Q466" s="32">
        <v>13313.984546159099</v>
      </c>
      <c r="R466" s="100">
        <v>3.2051690103471449E-3</v>
      </c>
      <c r="S466" s="32">
        <v>66165.969020990102</v>
      </c>
      <c r="T466" s="100">
        <v>2.8040965895950397E-3</v>
      </c>
      <c r="U466" s="32">
        <v>11942.190720562599</v>
      </c>
      <c r="V466" s="100">
        <v>2.0954665914563217E-3</v>
      </c>
      <c r="W466" s="32">
        <v>104454.18563087851</v>
      </c>
      <c r="X466" s="100">
        <v>2.0456023603195553E-2</v>
      </c>
      <c r="Y466" s="32">
        <v>73390.969669411599</v>
      </c>
      <c r="Z466" s="100">
        <v>2.7152900232051006E-3</v>
      </c>
      <c r="AA466" s="32">
        <v>0</v>
      </c>
      <c r="AB466" s="100"/>
      <c r="AC466" s="32">
        <v>417816.74252351385</v>
      </c>
      <c r="AD466" s="100">
        <v>3.3345071673969132E-3</v>
      </c>
    </row>
    <row r="467" spans="1:30" x14ac:dyDescent="0.25">
      <c r="A467" s="102" t="s">
        <v>896</v>
      </c>
      <c r="B467" t="s">
        <v>213</v>
      </c>
      <c r="C467" s="18">
        <v>6.8125</v>
      </c>
      <c r="D467" s="18">
        <v>5.904109589041096</v>
      </c>
      <c r="E467" s="32">
        <v>0</v>
      </c>
      <c r="F467" s="100"/>
      <c r="G467" s="32">
        <v>0</v>
      </c>
      <c r="H467" s="100"/>
      <c r="I467" s="32">
        <v>0</v>
      </c>
      <c r="J467" s="100"/>
      <c r="K467" s="32">
        <v>45701.838918240006</v>
      </c>
      <c r="L467" s="100">
        <v>6.5674080551601632E-3</v>
      </c>
      <c r="M467" s="32">
        <v>68552.758377360005</v>
      </c>
      <c r="N467" s="100">
        <v>1.9297899903535174E-3</v>
      </c>
      <c r="O467" s="32">
        <v>0</v>
      </c>
      <c r="P467" s="100"/>
      <c r="Q467" s="32">
        <v>7140.9123309750003</v>
      </c>
      <c r="R467" s="100">
        <v>1.7190819795152672E-3</v>
      </c>
      <c r="S467" s="32">
        <v>42845.473985849996</v>
      </c>
      <c r="T467" s="100">
        <v>1.8157800642984851E-3</v>
      </c>
      <c r="U467" s="32">
        <v>7140.9123309750003</v>
      </c>
      <c r="V467" s="100">
        <v>1.2529981786601097E-3</v>
      </c>
      <c r="W467" s="32">
        <v>57127.298647800002</v>
      </c>
      <c r="X467" s="100">
        <v>1.1187654783464609E-2</v>
      </c>
      <c r="Y467" s="32">
        <v>0</v>
      </c>
      <c r="Z467" s="100"/>
      <c r="AA467" s="32">
        <v>0</v>
      </c>
      <c r="AB467" s="100"/>
      <c r="AC467" s="32">
        <v>228509.19459120001</v>
      </c>
      <c r="AD467" s="100">
        <v>1.8236836144438862E-3</v>
      </c>
    </row>
    <row r="468" spans="1:30" x14ac:dyDescent="0.25">
      <c r="A468" s="102" t="s">
        <v>897</v>
      </c>
      <c r="B468" t="s">
        <v>207</v>
      </c>
      <c r="C468" s="18">
        <v>5.25</v>
      </c>
      <c r="D468" s="18">
        <v>5.8657534246575347</v>
      </c>
      <c r="E468" s="32">
        <v>0</v>
      </c>
      <c r="F468" s="100"/>
      <c r="G468" s="32">
        <v>0</v>
      </c>
      <c r="H468" s="100"/>
      <c r="I468" s="32">
        <v>0</v>
      </c>
      <c r="J468" s="100"/>
      <c r="K468" s="32">
        <v>34294.845639912004</v>
      </c>
      <c r="L468" s="100">
        <v>4.9282096921518387E-3</v>
      </c>
      <c r="M468" s="32">
        <v>0</v>
      </c>
      <c r="N468" s="100"/>
      <c r="O468" s="32">
        <v>0</v>
      </c>
      <c r="P468" s="100"/>
      <c r="Q468" s="32">
        <v>6173.0722151841001</v>
      </c>
      <c r="R468" s="100">
        <v>1.4860870308318775E-3</v>
      </c>
      <c r="S468" s="32">
        <v>23320.495035140102</v>
      </c>
      <c r="T468" s="100">
        <v>9.8831652529655467E-4</v>
      </c>
      <c r="U468" s="32">
        <v>4801.2783895876</v>
      </c>
      <c r="V468" s="100">
        <v>8.4246841279621211E-4</v>
      </c>
      <c r="W468" s="32">
        <v>47326.886983078504</v>
      </c>
      <c r="X468" s="100">
        <v>9.2683688197309419E-3</v>
      </c>
      <c r="Y468" s="32">
        <v>73390.969669411599</v>
      </c>
      <c r="Z468" s="100">
        <v>2.7152900232051006E-3</v>
      </c>
      <c r="AA468" s="32">
        <v>0</v>
      </c>
      <c r="AB468" s="100"/>
      <c r="AC468" s="32">
        <v>189307.54793231393</v>
      </c>
      <c r="AD468" s="100">
        <v>1.510823552953027E-3</v>
      </c>
    </row>
    <row r="469" spans="1:30" x14ac:dyDescent="0.25">
      <c r="A469" s="101" t="s">
        <v>910</v>
      </c>
      <c r="B469" t="s">
        <v>464</v>
      </c>
      <c r="C469" s="18" t="s">
        <v>464</v>
      </c>
      <c r="D469" s="18" t="s">
        <v>464</v>
      </c>
      <c r="E469" s="32">
        <v>0</v>
      </c>
      <c r="F469" s="100"/>
      <c r="G469" s="32">
        <v>0</v>
      </c>
      <c r="H469" s="100"/>
      <c r="I469" s="32">
        <v>0</v>
      </c>
      <c r="J469" s="100"/>
      <c r="K469" s="32">
        <v>52932.753006573403</v>
      </c>
      <c r="L469" s="100">
        <v>7.6064989222661434E-3</v>
      </c>
      <c r="M469" s="32">
        <v>178648.04139718501</v>
      </c>
      <c r="N469" s="100">
        <v>5.0290201334685525E-3</v>
      </c>
      <c r="O469" s="32">
        <v>0</v>
      </c>
      <c r="P469" s="100"/>
      <c r="Q469" s="32">
        <v>0</v>
      </c>
      <c r="R469" s="100"/>
      <c r="S469" s="32">
        <v>0</v>
      </c>
      <c r="T469" s="100"/>
      <c r="U469" s="32">
        <v>0</v>
      </c>
      <c r="V469" s="100"/>
      <c r="W469" s="32">
        <v>0</v>
      </c>
      <c r="X469" s="100"/>
      <c r="Y469" s="32">
        <v>0</v>
      </c>
      <c r="Z469" s="100"/>
      <c r="AA469" s="32">
        <v>0</v>
      </c>
      <c r="AB469" s="100"/>
      <c r="AC469" s="32">
        <v>231580.79440375839</v>
      </c>
      <c r="AD469" s="100">
        <v>1.8481974037393796E-3</v>
      </c>
    </row>
    <row r="470" spans="1:30" x14ac:dyDescent="0.25">
      <c r="A470" s="102" t="s">
        <v>923</v>
      </c>
      <c r="B470" t="s">
        <v>207</v>
      </c>
      <c r="C470" s="18">
        <v>6</v>
      </c>
      <c r="D470" s="18">
        <v>18.761643835616439</v>
      </c>
      <c r="E470" s="32">
        <v>0</v>
      </c>
      <c r="F470" s="100"/>
      <c r="G470" s="32">
        <v>0</v>
      </c>
      <c r="H470" s="100"/>
      <c r="I470" s="32">
        <v>0</v>
      </c>
      <c r="J470" s="100"/>
      <c r="K470" s="32">
        <v>52932.753006573403</v>
      </c>
      <c r="L470" s="100">
        <v>7.6064989222661434E-3</v>
      </c>
      <c r="M470" s="32">
        <v>178648.04139718501</v>
      </c>
      <c r="N470" s="100">
        <v>5.0290201334685525E-3</v>
      </c>
      <c r="O470" s="32">
        <v>0</v>
      </c>
      <c r="P470" s="100"/>
      <c r="Q470" s="32">
        <v>0</v>
      </c>
      <c r="R470" s="100"/>
      <c r="S470" s="32">
        <v>0</v>
      </c>
      <c r="T470" s="100"/>
      <c r="U470" s="32">
        <v>0</v>
      </c>
      <c r="V470" s="100"/>
      <c r="W470" s="32">
        <v>0</v>
      </c>
      <c r="X470" s="100"/>
      <c r="Y470" s="32">
        <v>0</v>
      </c>
      <c r="Z470" s="100"/>
      <c r="AA470" s="32">
        <v>0</v>
      </c>
      <c r="AB470" s="100"/>
      <c r="AC470" s="32">
        <v>231580.79440375839</v>
      </c>
      <c r="AD470" s="100">
        <v>1.8481974037393796E-3</v>
      </c>
    </row>
    <row r="471" spans="1:30" x14ac:dyDescent="0.25">
      <c r="A471" s="101" t="s">
        <v>935</v>
      </c>
      <c r="B471" t="s">
        <v>464</v>
      </c>
      <c r="C471" s="18" t="s">
        <v>464</v>
      </c>
      <c r="D471" s="18" t="s">
        <v>464</v>
      </c>
      <c r="E471" s="32">
        <v>0</v>
      </c>
      <c r="F471" s="100"/>
      <c r="G471" s="32">
        <v>0</v>
      </c>
      <c r="H471" s="100"/>
      <c r="I471" s="32">
        <v>0</v>
      </c>
      <c r="J471" s="100"/>
      <c r="K471" s="32">
        <v>0</v>
      </c>
      <c r="L471" s="100"/>
      <c r="M471" s="32">
        <v>0</v>
      </c>
      <c r="N471" s="100"/>
      <c r="O471" s="32">
        <v>0</v>
      </c>
      <c r="P471" s="100"/>
      <c r="Q471" s="32">
        <v>0</v>
      </c>
      <c r="R471" s="100"/>
      <c r="S471" s="32">
        <v>0</v>
      </c>
      <c r="T471" s="100"/>
      <c r="U471" s="32">
        <v>0</v>
      </c>
      <c r="V471" s="100"/>
      <c r="W471" s="32">
        <v>0</v>
      </c>
      <c r="X471" s="100"/>
      <c r="Y471" s="32">
        <v>7179.0560980424998</v>
      </c>
      <c r="Z471" s="100">
        <v>2.6560787365055154E-4</v>
      </c>
      <c r="AA471" s="32">
        <v>0</v>
      </c>
      <c r="AB471" s="100"/>
      <c r="AC471" s="32">
        <v>7179.0560980424998</v>
      </c>
      <c r="AD471" s="100">
        <v>5.7294530299297459E-5</v>
      </c>
    </row>
    <row r="472" spans="1:30" x14ac:dyDescent="0.25">
      <c r="A472" s="102" t="s">
        <v>949</v>
      </c>
      <c r="B472" t="s">
        <v>213</v>
      </c>
      <c r="C472" s="18">
        <v>6.375</v>
      </c>
      <c r="D472" s="18">
        <v>4.13972602739726</v>
      </c>
      <c r="E472" s="32">
        <v>0</v>
      </c>
      <c r="F472" s="100"/>
      <c r="G472" s="32">
        <v>0</v>
      </c>
      <c r="H472" s="100"/>
      <c r="I472" s="32">
        <v>0</v>
      </c>
      <c r="J472" s="100"/>
      <c r="K472" s="32">
        <v>0</v>
      </c>
      <c r="L472" s="100"/>
      <c r="M472" s="32">
        <v>0</v>
      </c>
      <c r="N472" s="100"/>
      <c r="O472" s="32">
        <v>0</v>
      </c>
      <c r="P472" s="100"/>
      <c r="Q472" s="32">
        <v>0</v>
      </c>
      <c r="R472" s="100"/>
      <c r="S472" s="32">
        <v>0</v>
      </c>
      <c r="T472" s="100"/>
      <c r="U472" s="32">
        <v>0</v>
      </c>
      <c r="V472" s="100"/>
      <c r="W472" s="32">
        <v>0</v>
      </c>
      <c r="X472" s="100"/>
      <c r="Y472" s="32">
        <v>7179.0560980424998</v>
      </c>
      <c r="Z472" s="100">
        <v>2.6560787365055154E-4</v>
      </c>
      <c r="AA472" s="32">
        <v>0</v>
      </c>
      <c r="AB472" s="100"/>
      <c r="AC472" s="32">
        <v>7179.0560980424998</v>
      </c>
      <c r="AD472" s="100">
        <v>5.7294530299297459E-5</v>
      </c>
    </row>
    <row r="473" spans="1:30" x14ac:dyDescent="0.25">
      <c r="A473" s="101" t="s">
        <v>957</v>
      </c>
      <c r="B473" t="s">
        <v>464</v>
      </c>
      <c r="C473" s="18" t="s">
        <v>464</v>
      </c>
      <c r="D473" s="18" t="s">
        <v>464</v>
      </c>
      <c r="E473" s="32">
        <v>0</v>
      </c>
      <c r="F473" s="100"/>
      <c r="G473" s="32">
        <v>0</v>
      </c>
      <c r="H473" s="100"/>
      <c r="I473" s="32">
        <v>0</v>
      </c>
      <c r="J473" s="100"/>
      <c r="K473" s="32">
        <v>92090.959038000001</v>
      </c>
      <c r="L473" s="100">
        <v>1.3233579228082337E-2</v>
      </c>
      <c r="M473" s="32">
        <v>3069.6986345999999</v>
      </c>
      <c r="N473" s="100">
        <v>8.6413352849260959E-5</v>
      </c>
      <c r="O473" s="32">
        <v>0</v>
      </c>
      <c r="P473" s="100"/>
      <c r="Q473" s="32">
        <v>0</v>
      </c>
      <c r="R473" s="100"/>
      <c r="S473" s="32">
        <v>0</v>
      </c>
      <c r="T473" s="100"/>
      <c r="U473" s="32">
        <v>0</v>
      </c>
      <c r="V473" s="100"/>
      <c r="W473" s="32">
        <v>41952.548006199999</v>
      </c>
      <c r="X473" s="100">
        <v>8.2158728924628926E-3</v>
      </c>
      <c r="Y473" s="32">
        <v>53719.726105499998</v>
      </c>
      <c r="Z473" s="100">
        <v>1.987501146266626E-3</v>
      </c>
      <c r="AA473" s="32">
        <v>0</v>
      </c>
      <c r="AB473" s="100"/>
      <c r="AC473" s="32">
        <v>190832.93178429999</v>
      </c>
      <c r="AD473" s="100">
        <v>1.5229973192716251E-3</v>
      </c>
    </row>
    <row r="474" spans="1:30" x14ac:dyDescent="0.25">
      <c r="A474" s="102" t="s">
        <v>966</v>
      </c>
      <c r="B474" t="s">
        <v>785</v>
      </c>
      <c r="C474" s="18">
        <v>4.75</v>
      </c>
      <c r="D474" s="18">
        <v>24.002739726027396</v>
      </c>
      <c r="E474" s="32">
        <v>0</v>
      </c>
      <c r="F474" s="100"/>
      <c r="G474" s="32">
        <v>0</v>
      </c>
      <c r="H474" s="100"/>
      <c r="I474" s="32">
        <v>0</v>
      </c>
      <c r="J474" s="100"/>
      <c r="K474" s="32">
        <v>92090.959038000001</v>
      </c>
      <c r="L474" s="100">
        <v>1.3233579228082337E-2</v>
      </c>
      <c r="M474" s="32">
        <v>3069.6986345999999</v>
      </c>
      <c r="N474" s="100">
        <v>8.6413352849260959E-5</v>
      </c>
      <c r="O474" s="32">
        <v>0</v>
      </c>
      <c r="P474" s="100"/>
      <c r="Q474" s="32">
        <v>0</v>
      </c>
      <c r="R474" s="100"/>
      <c r="S474" s="32">
        <v>0</v>
      </c>
      <c r="T474" s="100"/>
      <c r="U474" s="32">
        <v>0</v>
      </c>
      <c r="V474" s="100"/>
      <c r="W474" s="32">
        <v>41952.548006199999</v>
      </c>
      <c r="X474" s="100">
        <v>8.2158728924628926E-3</v>
      </c>
      <c r="Y474" s="32">
        <v>53719.726105499998</v>
      </c>
      <c r="Z474" s="100">
        <v>1.987501146266626E-3</v>
      </c>
      <c r="AA474" s="32">
        <v>0</v>
      </c>
      <c r="AB474" s="100"/>
      <c r="AC474" s="32">
        <v>190832.93178429999</v>
      </c>
      <c r="AD474" s="100">
        <v>1.5229973192716251E-3</v>
      </c>
    </row>
    <row r="475" spans="1:30" x14ac:dyDescent="0.25">
      <c r="A475" s="101" t="s">
        <v>978</v>
      </c>
      <c r="B475" t="s">
        <v>464</v>
      </c>
      <c r="C475" s="18" t="s">
        <v>464</v>
      </c>
      <c r="D475" s="18" t="s">
        <v>464</v>
      </c>
      <c r="E475" s="32">
        <v>397.9496440419</v>
      </c>
      <c r="F475" s="100">
        <v>5.1698042127808833E-3</v>
      </c>
      <c r="G475" s="32">
        <v>5571.2950165872999</v>
      </c>
      <c r="H475" s="100">
        <v>4.8004066909614904E-3</v>
      </c>
      <c r="I475" s="32">
        <v>397.9496440419</v>
      </c>
      <c r="J475" s="100">
        <v>2.1518715747664676E-3</v>
      </c>
      <c r="K475" s="32">
        <v>0</v>
      </c>
      <c r="L475" s="100"/>
      <c r="M475" s="32">
        <v>0</v>
      </c>
      <c r="N475" s="100"/>
      <c r="O475" s="32">
        <v>0</v>
      </c>
      <c r="P475" s="100"/>
      <c r="Q475" s="32">
        <v>0</v>
      </c>
      <c r="R475" s="100"/>
      <c r="S475" s="32">
        <v>0</v>
      </c>
      <c r="T475" s="100"/>
      <c r="U475" s="32">
        <v>0</v>
      </c>
      <c r="V475" s="100"/>
      <c r="W475" s="32">
        <v>11938.489321258499</v>
      </c>
      <c r="X475" s="100">
        <v>2.3380012765134035E-3</v>
      </c>
      <c r="Y475" s="32">
        <v>43774.460844614499</v>
      </c>
      <c r="Z475" s="100">
        <v>1.6195501617974058E-3</v>
      </c>
      <c r="AA475" s="32">
        <v>0</v>
      </c>
      <c r="AB475" s="100"/>
      <c r="AC475" s="32">
        <v>62080.14447054411</v>
      </c>
      <c r="AD475" s="100">
        <v>4.9544851994152712E-4</v>
      </c>
    </row>
    <row r="476" spans="1:30" x14ac:dyDescent="0.25">
      <c r="A476" s="102" t="s">
        <v>987</v>
      </c>
      <c r="B476" t="s">
        <v>207</v>
      </c>
      <c r="C476" s="18">
        <v>5.875</v>
      </c>
      <c r="D476" s="18">
        <v>15.876712328767123</v>
      </c>
      <c r="E476" s="32">
        <v>397.9496440419</v>
      </c>
      <c r="F476" s="100">
        <v>5.1698042127808833E-3</v>
      </c>
      <c r="G476" s="32">
        <v>5571.2950165872999</v>
      </c>
      <c r="H476" s="100">
        <v>4.8004066909614904E-3</v>
      </c>
      <c r="I476" s="32">
        <v>397.9496440419</v>
      </c>
      <c r="J476" s="100">
        <v>2.1518715747664676E-3</v>
      </c>
      <c r="K476" s="32">
        <v>0</v>
      </c>
      <c r="L476" s="100"/>
      <c r="M476" s="32">
        <v>0</v>
      </c>
      <c r="N476" s="100"/>
      <c r="O476" s="32">
        <v>0</v>
      </c>
      <c r="P476" s="100"/>
      <c r="Q476" s="32">
        <v>0</v>
      </c>
      <c r="R476" s="100"/>
      <c r="S476" s="32">
        <v>0</v>
      </c>
      <c r="T476" s="100"/>
      <c r="U476" s="32">
        <v>0</v>
      </c>
      <c r="V476" s="100"/>
      <c r="W476" s="32">
        <v>11938.489321258499</v>
      </c>
      <c r="X476" s="100">
        <v>2.3380012765134035E-3</v>
      </c>
      <c r="Y476" s="32">
        <v>43774.460844614499</v>
      </c>
      <c r="Z476" s="100">
        <v>1.6195501617974058E-3</v>
      </c>
      <c r="AA476" s="32">
        <v>0</v>
      </c>
      <c r="AB476" s="100"/>
      <c r="AC476" s="32">
        <v>62080.14447054411</v>
      </c>
      <c r="AD476" s="100">
        <v>4.9544851994152712E-4</v>
      </c>
    </row>
    <row r="477" spans="1:30" x14ac:dyDescent="0.25">
      <c r="A477" s="101" t="s">
        <v>1009</v>
      </c>
      <c r="B477" t="s">
        <v>464</v>
      </c>
      <c r="C477" s="18" t="s">
        <v>464</v>
      </c>
      <c r="D477" s="18" t="s">
        <v>464</v>
      </c>
      <c r="E477" s="32">
        <v>0</v>
      </c>
      <c r="F477" s="100"/>
      <c r="G477" s="32">
        <v>0</v>
      </c>
      <c r="H477" s="100"/>
      <c r="I477" s="32">
        <v>0</v>
      </c>
      <c r="J477" s="100"/>
      <c r="K477" s="32">
        <v>36331.206912000001</v>
      </c>
      <c r="L477" s="100">
        <v>5.2208372042625026E-3</v>
      </c>
      <c r="M477" s="32">
        <v>191748.03647999998</v>
      </c>
      <c r="N477" s="100">
        <v>5.3977906976716353E-3</v>
      </c>
      <c r="O477" s="32">
        <v>47768.809088000002</v>
      </c>
      <c r="P477" s="100">
        <v>5.868401634954775E-3</v>
      </c>
      <c r="Q477" s="32">
        <v>6728.0012800000004</v>
      </c>
      <c r="R477" s="100">
        <v>1.6196790021401181E-3</v>
      </c>
      <c r="S477" s="32">
        <v>134560.02559999999</v>
      </c>
      <c r="T477" s="100">
        <v>5.7026189514595141E-3</v>
      </c>
      <c r="U477" s="32">
        <v>40368.007680000002</v>
      </c>
      <c r="V477" s="100">
        <v>7.0832742029016248E-3</v>
      </c>
      <c r="W477" s="32">
        <v>74008.014079999994</v>
      </c>
      <c r="X477" s="100">
        <v>1.4493528178908805E-2</v>
      </c>
      <c r="Y477" s="32">
        <v>141288.02687999999</v>
      </c>
      <c r="Z477" s="100">
        <v>5.2273184495815889E-3</v>
      </c>
      <c r="AA477" s="32">
        <v>0</v>
      </c>
      <c r="AB477" s="100"/>
      <c r="AC477" s="32">
        <v>672800.12800000003</v>
      </c>
      <c r="AD477" s="100">
        <v>5.3694757072002761E-3</v>
      </c>
    </row>
    <row r="478" spans="1:30" x14ac:dyDescent="0.25">
      <c r="A478" s="102" t="s">
        <v>1016</v>
      </c>
      <c r="B478" t="s">
        <v>207</v>
      </c>
      <c r="C478" s="18" t="s">
        <v>464</v>
      </c>
      <c r="D478" s="18">
        <v>0</v>
      </c>
      <c r="E478" s="32">
        <v>0</v>
      </c>
      <c r="F478" s="100"/>
      <c r="G478" s="32">
        <v>0</v>
      </c>
      <c r="H478" s="100"/>
      <c r="I478" s="32">
        <v>0</v>
      </c>
      <c r="J478" s="100"/>
      <c r="K478" s="32">
        <v>36331.206912000001</v>
      </c>
      <c r="L478" s="100">
        <v>5.2208372042625026E-3</v>
      </c>
      <c r="M478" s="32">
        <v>191748.03647999998</v>
      </c>
      <c r="N478" s="100">
        <v>5.3977906976716353E-3</v>
      </c>
      <c r="O478" s="32">
        <v>47768.809088000002</v>
      </c>
      <c r="P478" s="100">
        <v>5.868401634954775E-3</v>
      </c>
      <c r="Q478" s="32">
        <v>6728.0012800000004</v>
      </c>
      <c r="R478" s="100">
        <v>1.6196790021401181E-3</v>
      </c>
      <c r="S478" s="32">
        <v>134560.02559999999</v>
      </c>
      <c r="T478" s="100">
        <v>5.7026189514595141E-3</v>
      </c>
      <c r="U478" s="32">
        <v>40368.007680000002</v>
      </c>
      <c r="V478" s="100">
        <v>7.0832742029016248E-3</v>
      </c>
      <c r="W478" s="32">
        <v>74008.014079999994</v>
      </c>
      <c r="X478" s="100">
        <v>1.4493528178908805E-2</v>
      </c>
      <c r="Y478" s="32">
        <v>141288.02687999999</v>
      </c>
      <c r="Z478" s="100">
        <v>5.2273184495815889E-3</v>
      </c>
      <c r="AA478" s="32">
        <v>0</v>
      </c>
      <c r="AB478" s="100"/>
      <c r="AC478" s="32">
        <v>672800.12800000003</v>
      </c>
      <c r="AD478" s="100">
        <v>5.3694757072002761E-3</v>
      </c>
    </row>
    <row r="479" spans="1:30" x14ac:dyDescent="0.25">
      <c r="A479" s="101" t="s">
        <v>1010</v>
      </c>
      <c r="B479" t="s">
        <v>464</v>
      </c>
      <c r="C479" s="18" t="s">
        <v>464</v>
      </c>
      <c r="D479" s="18" t="s">
        <v>464</v>
      </c>
      <c r="E479" s="32">
        <v>0</v>
      </c>
      <c r="F479" s="100"/>
      <c r="G479" s="32">
        <v>0</v>
      </c>
      <c r="H479" s="100"/>
      <c r="I479" s="32">
        <v>0</v>
      </c>
      <c r="J479" s="100"/>
      <c r="K479" s="32">
        <v>0</v>
      </c>
      <c r="L479" s="100"/>
      <c r="M479" s="32">
        <v>0</v>
      </c>
      <c r="N479" s="100"/>
      <c r="O479" s="32">
        <v>0</v>
      </c>
      <c r="P479" s="100"/>
      <c r="Q479" s="32">
        <v>0</v>
      </c>
      <c r="R479" s="100"/>
      <c r="S479" s="32">
        <v>0</v>
      </c>
      <c r="T479" s="100"/>
      <c r="U479" s="32">
        <v>0</v>
      </c>
      <c r="V479" s="100"/>
      <c r="W479" s="32">
        <v>0</v>
      </c>
      <c r="X479" s="100"/>
      <c r="Y479" s="32">
        <v>72156.610534179592</v>
      </c>
      <c r="Z479" s="100">
        <v>2.6696216928908268E-3</v>
      </c>
      <c r="AA479" s="32">
        <v>0</v>
      </c>
      <c r="AB479" s="100"/>
      <c r="AC479" s="32">
        <v>72156.610534179592</v>
      </c>
      <c r="AD479" s="100">
        <v>5.7586666716149745E-4</v>
      </c>
    </row>
    <row r="480" spans="1:30" x14ac:dyDescent="0.25">
      <c r="A480" s="102" t="s">
        <v>1017</v>
      </c>
      <c r="B480" t="s">
        <v>207</v>
      </c>
      <c r="C480" s="18">
        <v>5.875</v>
      </c>
      <c r="D480" s="18">
        <v>18.608219178082191</v>
      </c>
      <c r="E480" s="32">
        <v>0</v>
      </c>
      <c r="F480" s="100"/>
      <c r="G480" s="32">
        <v>0</v>
      </c>
      <c r="H480" s="100"/>
      <c r="I480" s="32">
        <v>0</v>
      </c>
      <c r="J480" s="100"/>
      <c r="K480" s="32">
        <v>0</v>
      </c>
      <c r="L480" s="100"/>
      <c r="M480" s="32">
        <v>0</v>
      </c>
      <c r="N480" s="100"/>
      <c r="O480" s="32">
        <v>0</v>
      </c>
      <c r="P480" s="100"/>
      <c r="Q480" s="32">
        <v>0</v>
      </c>
      <c r="R480" s="100"/>
      <c r="S480" s="32">
        <v>0</v>
      </c>
      <c r="T480" s="100"/>
      <c r="U480" s="32">
        <v>0</v>
      </c>
      <c r="V480" s="100"/>
      <c r="W480" s="32">
        <v>0</v>
      </c>
      <c r="X480" s="100"/>
      <c r="Y480" s="32">
        <v>72156.610534179592</v>
      </c>
      <c r="Z480" s="100">
        <v>2.6696216928908268E-3</v>
      </c>
      <c r="AA480" s="32">
        <v>0</v>
      </c>
      <c r="AB480" s="100"/>
      <c r="AC480" s="32">
        <v>72156.610534179592</v>
      </c>
      <c r="AD480" s="100">
        <v>5.7586666716149745E-4</v>
      </c>
    </row>
    <row r="481" spans="1:30" x14ac:dyDescent="0.25">
      <c r="A481" s="101" t="s">
        <v>1025</v>
      </c>
      <c r="B481" t="s">
        <v>464</v>
      </c>
      <c r="C481" s="18" t="s">
        <v>464</v>
      </c>
      <c r="D481" s="18" t="s">
        <v>464</v>
      </c>
      <c r="E481" s="32">
        <v>594.30941643150004</v>
      </c>
      <c r="F481" s="100">
        <v>7.7207339440148312E-3</v>
      </c>
      <c r="G481" s="32">
        <v>8513.1496843004988</v>
      </c>
      <c r="H481" s="100">
        <v>7.3352031411012342E-3</v>
      </c>
      <c r="I481" s="32">
        <v>443.75008061699998</v>
      </c>
      <c r="J481" s="100">
        <v>2.3995327023825916E-3</v>
      </c>
      <c r="K481" s="32">
        <v>6878.0906126189993</v>
      </c>
      <c r="L481" s="100">
        <v>9.8838971828346472E-4</v>
      </c>
      <c r="M481" s="32">
        <v>15792.553674368999</v>
      </c>
      <c r="N481" s="100">
        <v>4.4456726066595387E-4</v>
      </c>
      <c r="O481" s="32">
        <v>0</v>
      </c>
      <c r="P481" s="100"/>
      <c r="Q481" s="32">
        <v>11844.001084074</v>
      </c>
      <c r="R481" s="100">
        <v>2.8512895671148641E-3</v>
      </c>
      <c r="S481" s="32">
        <v>15557.798034165</v>
      </c>
      <c r="T481" s="100">
        <v>6.5933544168862658E-4</v>
      </c>
      <c r="U481" s="32">
        <v>0</v>
      </c>
      <c r="V481" s="100"/>
      <c r="W481" s="32">
        <v>11041.017959729999</v>
      </c>
      <c r="X481" s="100">
        <v>2.1622429261539907E-3</v>
      </c>
      <c r="Y481" s="32">
        <v>13906.562376329999</v>
      </c>
      <c r="Z481" s="100">
        <v>5.1450948594383109E-4</v>
      </c>
      <c r="AA481" s="32">
        <v>0</v>
      </c>
      <c r="AB481" s="100"/>
      <c r="AC481" s="32">
        <v>84571.232922636002</v>
      </c>
      <c r="AD481" s="100">
        <v>6.7494514612528465E-4</v>
      </c>
    </row>
    <row r="482" spans="1:30" x14ac:dyDescent="0.25">
      <c r="A482" s="102" t="s">
        <v>1036</v>
      </c>
      <c r="B482" t="s">
        <v>213</v>
      </c>
      <c r="C482" s="18">
        <v>6.75</v>
      </c>
      <c r="D482" s="18">
        <v>4.6493150684931503</v>
      </c>
      <c r="E482" s="32">
        <v>451.67800744350001</v>
      </c>
      <c r="F482" s="100">
        <v>5.8677948345042885E-3</v>
      </c>
      <c r="G482" s="32">
        <v>6373.6785494804999</v>
      </c>
      <c r="H482" s="100">
        <v>5.4917661089334425E-3</v>
      </c>
      <c r="I482" s="32">
        <v>301.118671629</v>
      </c>
      <c r="J482" s="100">
        <v>1.628268098266369E-3</v>
      </c>
      <c r="K482" s="32">
        <v>3312.3053879189997</v>
      </c>
      <c r="L482" s="100">
        <v>4.75982183664118E-4</v>
      </c>
      <c r="M482" s="32">
        <v>3312.3053879189997</v>
      </c>
      <c r="N482" s="100">
        <v>9.3242838565502979E-5</v>
      </c>
      <c r="O482" s="32">
        <v>0</v>
      </c>
      <c r="P482" s="100"/>
      <c r="Q482" s="32">
        <v>11844.001084074</v>
      </c>
      <c r="R482" s="100">
        <v>2.8512895671148641E-3</v>
      </c>
      <c r="S482" s="32">
        <v>15557.798034165</v>
      </c>
      <c r="T482" s="100">
        <v>6.5933544168862658E-4</v>
      </c>
      <c r="U482" s="32">
        <v>0</v>
      </c>
      <c r="V482" s="100"/>
      <c r="W482" s="32">
        <v>11041.017959729999</v>
      </c>
      <c r="X482" s="100">
        <v>2.1622429261539907E-3</v>
      </c>
      <c r="Y482" s="32">
        <v>0</v>
      </c>
      <c r="Z482" s="100"/>
      <c r="AA482" s="32">
        <v>0</v>
      </c>
      <c r="AB482" s="100"/>
      <c r="AC482" s="32">
        <v>52193.903082359997</v>
      </c>
      <c r="AD482" s="100">
        <v>4.165485156755167E-4</v>
      </c>
    </row>
    <row r="483" spans="1:30" x14ac:dyDescent="0.25">
      <c r="A483" s="102" t="s">
        <v>1037</v>
      </c>
      <c r="B483" t="s">
        <v>213</v>
      </c>
      <c r="C483" s="18">
        <v>8.375</v>
      </c>
      <c r="D483" s="18">
        <v>11.156164383561643</v>
      </c>
      <c r="E483" s="32">
        <v>142.631408988</v>
      </c>
      <c r="F483" s="100">
        <v>1.8529391095105424E-3</v>
      </c>
      <c r="G483" s="32">
        <v>2139.4711348199999</v>
      </c>
      <c r="H483" s="100">
        <v>1.8434370321677915E-3</v>
      </c>
      <c r="I483" s="32">
        <v>142.631408988</v>
      </c>
      <c r="J483" s="100">
        <v>7.7126460411622245E-4</v>
      </c>
      <c r="K483" s="32">
        <v>3565.7852247000001</v>
      </c>
      <c r="L483" s="100">
        <v>5.1240753461934672E-4</v>
      </c>
      <c r="M483" s="32">
        <v>12480.24828645</v>
      </c>
      <c r="N483" s="100">
        <v>3.5132442210045092E-4</v>
      </c>
      <c r="O483" s="32">
        <v>0</v>
      </c>
      <c r="P483" s="100"/>
      <c r="Q483" s="32">
        <v>0</v>
      </c>
      <c r="R483" s="100"/>
      <c r="S483" s="32">
        <v>0</v>
      </c>
      <c r="T483" s="100"/>
      <c r="U483" s="32">
        <v>0</v>
      </c>
      <c r="V483" s="100"/>
      <c r="W483" s="32">
        <v>0</v>
      </c>
      <c r="X483" s="100"/>
      <c r="Y483" s="32">
        <v>13906.562376329999</v>
      </c>
      <c r="Z483" s="100">
        <v>5.1450948594383109E-4</v>
      </c>
      <c r="AA483" s="32">
        <v>0</v>
      </c>
      <c r="AB483" s="100"/>
      <c r="AC483" s="32">
        <v>32377.329840276005</v>
      </c>
      <c r="AD483" s="100">
        <v>2.5839663044976795E-4</v>
      </c>
    </row>
    <row r="484" spans="1:30" x14ac:dyDescent="0.25">
      <c r="A484" s="101" t="s">
        <v>1026</v>
      </c>
      <c r="B484" t="s">
        <v>464</v>
      </c>
      <c r="C484" s="18" t="s">
        <v>464</v>
      </c>
      <c r="D484" s="18" t="s">
        <v>464</v>
      </c>
      <c r="E484" s="32">
        <v>94.90503794</v>
      </c>
      <c r="F484" s="100">
        <v>1.2329209795817334E-3</v>
      </c>
      <c r="G484" s="32">
        <v>949.0503794</v>
      </c>
      <c r="H484" s="100">
        <v>8.1773228266809243E-4</v>
      </c>
      <c r="I484" s="32">
        <v>94.90503794</v>
      </c>
      <c r="J484" s="100">
        <v>5.1318918487012523E-4</v>
      </c>
      <c r="K484" s="32">
        <v>0</v>
      </c>
      <c r="L484" s="100"/>
      <c r="M484" s="32">
        <v>0</v>
      </c>
      <c r="N484" s="100"/>
      <c r="O484" s="32">
        <v>0</v>
      </c>
      <c r="P484" s="100"/>
      <c r="Q484" s="32">
        <v>0</v>
      </c>
      <c r="R484" s="100"/>
      <c r="S484" s="32">
        <v>7117.8778455000001</v>
      </c>
      <c r="T484" s="100">
        <v>3.0165381520202473E-4</v>
      </c>
      <c r="U484" s="32">
        <v>7117.8778455000001</v>
      </c>
      <c r="V484" s="100">
        <v>1.2489563746147985E-3</v>
      </c>
      <c r="W484" s="32">
        <v>0</v>
      </c>
      <c r="X484" s="100"/>
      <c r="Y484" s="32">
        <v>0</v>
      </c>
      <c r="Z484" s="100"/>
      <c r="AA484" s="32">
        <v>0</v>
      </c>
      <c r="AB484" s="100"/>
      <c r="AC484" s="32">
        <v>15374.616146279999</v>
      </c>
      <c r="AD484" s="100">
        <v>1.2270156391078983E-4</v>
      </c>
    </row>
    <row r="485" spans="1:30" x14ac:dyDescent="0.25">
      <c r="A485" s="102" t="s">
        <v>1038</v>
      </c>
      <c r="B485" t="s">
        <v>213</v>
      </c>
      <c r="C485" s="18">
        <v>8.0625</v>
      </c>
      <c r="D485" s="18">
        <v>19.660273972602738</v>
      </c>
      <c r="E485" s="32">
        <v>94.90503794</v>
      </c>
      <c r="F485" s="100">
        <v>1.2329209795817334E-3</v>
      </c>
      <c r="G485" s="32">
        <v>949.0503794</v>
      </c>
      <c r="H485" s="100">
        <v>8.1773228266809243E-4</v>
      </c>
      <c r="I485" s="32">
        <v>94.90503794</v>
      </c>
      <c r="J485" s="100">
        <v>5.1318918487012523E-4</v>
      </c>
      <c r="K485" s="32">
        <v>0</v>
      </c>
      <c r="L485" s="100"/>
      <c r="M485" s="32">
        <v>0</v>
      </c>
      <c r="N485" s="100"/>
      <c r="O485" s="32">
        <v>0</v>
      </c>
      <c r="P485" s="100"/>
      <c r="Q485" s="32">
        <v>0</v>
      </c>
      <c r="R485" s="100"/>
      <c r="S485" s="32">
        <v>7117.8778455000001</v>
      </c>
      <c r="T485" s="100">
        <v>3.0165381520202473E-4</v>
      </c>
      <c r="U485" s="32">
        <v>7117.8778455000001</v>
      </c>
      <c r="V485" s="100">
        <v>1.2489563746147985E-3</v>
      </c>
      <c r="W485" s="32">
        <v>0</v>
      </c>
      <c r="X485" s="100"/>
      <c r="Y485" s="32">
        <v>0</v>
      </c>
      <c r="Z485" s="100"/>
      <c r="AA485" s="32">
        <v>0</v>
      </c>
      <c r="AB485" s="100"/>
      <c r="AC485" s="32">
        <v>15374.616146279999</v>
      </c>
      <c r="AD485" s="100">
        <v>1.2270156391078983E-4</v>
      </c>
    </row>
    <row r="486" spans="1:30" x14ac:dyDescent="0.25">
      <c r="A486" s="101" t="s">
        <v>1048</v>
      </c>
      <c r="B486" t="s">
        <v>464</v>
      </c>
      <c r="C486" s="18" t="s">
        <v>464</v>
      </c>
      <c r="D486" s="18" t="s">
        <v>464</v>
      </c>
      <c r="E486" s="32">
        <v>0</v>
      </c>
      <c r="F486" s="100"/>
      <c r="G486" s="32">
        <v>0</v>
      </c>
      <c r="H486" s="100"/>
      <c r="I486" s="32">
        <v>0</v>
      </c>
      <c r="J486" s="100"/>
      <c r="K486" s="32">
        <v>18365.7758325</v>
      </c>
      <c r="L486" s="100">
        <v>2.6391836082877537E-3</v>
      </c>
      <c r="M486" s="32">
        <v>0</v>
      </c>
      <c r="N486" s="100"/>
      <c r="O486" s="32">
        <v>0</v>
      </c>
      <c r="P486" s="100"/>
      <c r="Q486" s="32">
        <v>0</v>
      </c>
      <c r="R486" s="100"/>
      <c r="S486" s="32">
        <v>0</v>
      </c>
      <c r="T486" s="100"/>
      <c r="U486" s="32">
        <v>0</v>
      </c>
      <c r="V486" s="100"/>
      <c r="W486" s="32">
        <v>0</v>
      </c>
      <c r="X486" s="100"/>
      <c r="Y486" s="32">
        <v>0</v>
      </c>
      <c r="Z486" s="100"/>
      <c r="AA486" s="32">
        <v>0</v>
      </c>
      <c r="AB486" s="100"/>
      <c r="AC486" s="32">
        <v>18365.7758325</v>
      </c>
      <c r="AD486" s="100">
        <v>1.4657337754920088E-4</v>
      </c>
    </row>
    <row r="487" spans="1:30" x14ac:dyDescent="0.25">
      <c r="A487" s="102" t="s">
        <v>1052</v>
      </c>
      <c r="B487" t="s">
        <v>213</v>
      </c>
      <c r="C487" s="18">
        <v>9.40625</v>
      </c>
      <c r="D487" s="18">
        <v>19.715068493150685</v>
      </c>
      <c r="E487" s="32">
        <v>0</v>
      </c>
      <c r="F487" s="100"/>
      <c r="G487" s="32">
        <v>0</v>
      </c>
      <c r="H487" s="100"/>
      <c r="I487" s="32">
        <v>0</v>
      </c>
      <c r="J487" s="100"/>
      <c r="K487" s="32">
        <v>18365.7758325</v>
      </c>
      <c r="L487" s="100">
        <v>2.6391836082877537E-3</v>
      </c>
      <c r="M487" s="32">
        <v>0</v>
      </c>
      <c r="N487" s="100"/>
      <c r="O487" s="32">
        <v>0</v>
      </c>
      <c r="P487" s="100"/>
      <c r="Q487" s="32">
        <v>0</v>
      </c>
      <c r="R487" s="100"/>
      <c r="S487" s="32">
        <v>0</v>
      </c>
      <c r="T487" s="100"/>
      <c r="U487" s="32">
        <v>0</v>
      </c>
      <c r="V487" s="100"/>
      <c r="W487" s="32">
        <v>0</v>
      </c>
      <c r="X487" s="100"/>
      <c r="Y487" s="32">
        <v>0</v>
      </c>
      <c r="Z487" s="100"/>
      <c r="AA487" s="32">
        <v>0</v>
      </c>
      <c r="AB487" s="100"/>
      <c r="AC487" s="32">
        <v>18365.7758325</v>
      </c>
      <c r="AD487" s="100">
        <v>1.4657337754920088E-4</v>
      </c>
    </row>
    <row r="488" spans="1:30" x14ac:dyDescent="0.25">
      <c r="A488" s="101" t="s">
        <v>1060</v>
      </c>
      <c r="B488" t="s">
        <v>464</v>
      </c>
      <c r="C488" s="18" t="s">
        <v>464</v>
      </c>
      <c r="D488" s="18" t="s">
        <v>464</v>
      </c>
      <c r="E488" s="32">
        <v>0</v>
      </c>
      <c r="F488" s="100"/>
      <c r="G488" s="32">
        <v>0</v>
      </c>
      <c r="H488" s="100"/>
      <c r="I488" s="32">
        <v>0</v>
      </c>
      <c r="J488" s="100"/>
      <c r="K488" s="32">
        <v>0</v>
      </c>
      <c r="L488" s="100"/>
      <c r="M488" s="32">
        <v>0</v>
      </c>
      <c r="N488" s="100"/>
      <c r="O488" s="32">
        <v>0</v>
      </c>
      <c r="P488" s="100"/>
      <c r="Q488" s="32">
        <v>0</v>
      </c>
      <c r="R488" s="100"/>
      <c r="S488" s="32">
        <v>8484.2692295999987</v>
      </c>
      <c r="T488" s="100">
        <v>3.5956112732786049E-4</v>
      </c>
      <c r="U488" s="32">
        <v>0</v>
      </c>
      <c r="V488" s="100"/>
      <c r="W488" s="32">
        <v>0</v>
      </c>
      <c r="X488" s="100"/>
      <c r="Y488" s="32">
        <v>14847.471151799999</v>
      </c>
      <c r="Z488" s="100">
        <v>5.4932085609315671E-4</v>
      </c>
      <c r="AA488" s="32">
        <v>0</v>
      </c>
      <c r="AB488" s="100"/>
      <c r="AC488" s="32">
        <v>23331.740381399995</v>
      </c>
      <c r="AD488" s="100">
        <v>1.8620569166216179E-4</v>
      </c>
    </row>
    <row r="489" spans="1:30" x14ac:dyDescent="0.25">
      <c r="A489" s="102" t="s">
        <v>1071</v>
      </c>
      <c r="B489" t="s">
        <v>213</v>
      </c>
      <c r="C489" s="18">
        <v>9.46875</v>
      </c>
      <c r="D489" s="18">
        <v>9.8054794520547937</v>
      </c>
      <c r="E489" s="32">
        <v>0</v>
      </c>
      <c r="F489" s="100"/>
      <c r="G489" s="32">
        <v>0</v>
      </c>
      <c r="H489" s="100"/>
      <c r="I489" s="32">
        <v>0</v>
      </c>
      <c r="J489" s="100"/>
      <c r="K489" s="32">
        <v>0</v>
      </c>
      <c r="L489" s="100"/>
      <c r="M489" s="32">
        <v>0</v>
      </c>
      <c r="N489" s="100"/>
      <c r="O489" s="32">
        <v>0</v>
      </c>
      <c r="P489" s="100"/>
      <c r="Q489" s="32">
        <v>0</v>
      </c>
      <c r="R489" s="100"/>
      <c r="S489" s="32">
        <v>8484.2692295999987</v>
      </c>
      <c r="T489" s="100">
        <v>3.5956112732786049E-4</v>
      </c>
      <c r="U489" s="32">
        <v>0</v>
      </c>
      <c r="V489" s="100"/>
      <c r="W489" s="32">
        <v>0</v>
      </c>
      <c r="X489" s="100"/>
      <c r="Y489" s="32">
        <v>14847.471151799999</v>
      </c>
      <c r="Z489" s="100">
        <v>5.4932085609315671E-4</v>
      </c>
      <c r="AA489" s="32">
        <v>0</v>
      </c>
      <c r="AB489" s="100"/>
      <c r="AC489" s="32">
        <v>23331.740381399995</v>
      </c>
      <c r="AD489" s="100">
        <v>1.8620569166216179E-4</v>
      </c>
    </row>
    <row r="490" spans="1:30" x14ac:dyDescent="0.25">
      <c r="A490" s="4" t="s">
        <v>359</v>
      </c>
      <c r="B490" s="4" t="s">
        <v>464</v>
      </c>
      <c r="C490" s="4" t="s">
        <v>464</v>
      </c>
      <c r="D490" s="4" t="s">
        <v>464</v>
      </c>
      <c r="E490" s="33">
        <v>54381.774334731097</v>
      </c>
      <c r="F490" s="19">
        <v>0.70647914946894785</v>
      </c>
      <c r="G490" s="33">
        <v>559072.84262445453</v>
      </c>
      <c r="H490" s="19">
        <v>0.48171511407651862</v>
      </c>
      <c r="I490" s="33">
        <v>35873.940297658519</v>
      </c>
      <c r="J490" s="19">
        <v>0.19398462483176057</v>
      </c>
      <c r="K490" s="33">
        <v>3900445.3110692794</v>
      </c>
      <c r="L490" s="19">
        <v>0.56049858301007216</v>
      </c>
      <c r="M490" s="33">
        <v>13242314.203763666</v>
      </c>
      <c r="N490" s="19">
        <v>0.37277690941140867</v>
      </c>
      <c r="O490" s="33">
        <v>692970.55089523701</v>
      </c>
      <c r="P490" s="19">
        <v>8.5131482058879646E-2</v>
      </c>
      <c r="Q490" s="33">
        <v>2208976.3235743707</v>
      </c>
      <c r="R490" s="19">
        <v>0.53178238508273379</v>
      </c>
      <c r="S490" s="33">
        <v>8731650.3566581793</v>
      </c>
      <c r="T490" s="19">
        <v>0.37004507526934671</v>
      </c>
      <c r="U490" s="33">
        <v>487942.24193563568</v>
      </c>
      <c r="V490" s="19">
        <v>8.5618015191793378E-2</v>
      </c>
      <c r="W490" s="33">
        <v>3002871.1921290895</v>
      </c>
      <c r="X490" s="19">
        <v>0.58807412658999991</v>
      </c>
      <c r="Y490" s="33">
        <v>12159833.309600851</v>
      </c>
      <c r="Z490" s="19">
        <v>0.4498846958709351</v>
      </c>
      <c r="AA490" s="33">
        <v>760620.9560010673</v>
      </c>
      <c r="AB490" s="19">
        <v>9.9144066940712594E-2</v>
      </c>
      <c r="AC490" s="33">
        <v>45836953.002884276</v>
      </c>
      <c r="AD490" s="19">
        <v>0.36581503985841662</v>
      </c>
    </row>
  </sheetData>
  <mergeCells count="19">
    <mergeCell ref="B7:B8"/>
    <mergeCell ref="C7:C8"/>
    <mergeCell ref="D7:D8"/>
    <mergeCell ref="A2:AD2"/>
    <mergeCell ref="A4:AD4"/>
    <mergeCell ref="A5:AD5"/>
    <mergeCell ref="W7:X7"/>
    <mergeCell ref="Y7:Z7"/>
    <mergeCell ref="AA7:AB7"/>
    <mergeCell ref="AC7:AD7"/>
    <mergeCell ref="M7:N7"/>
    <mergeCell ref="O7:P7"/>
    <mergeCell ref="Q7:R7"/>
    <mergeCell ref="S7:T7"/>
    <mergeCell ref="U7:V7"/>
    <mergeCell ref="E7:F7"/>
    <mergeCell ref="G7:H7"/>
    <mergeCell ref="I7:J7"/>
    <mergeCell ref="K7:L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O487"/>
  <sheetViews>
    <sheetView zoomScale="70" zoomScaleNormal="70" workbookViewId="0"/>
  </sheetViews>
  <sheetFormatPr baseColWidth="10" defaultRowHeight="15" x14ac:dyDescent="0.25"/>
  <cols>
    <col min="1" max="1" width="34" bestFit="1" customWidth="1"/>
    <col min="2" max="2" width="12.85546875" bestFit="1" customWidth="1"/>
    <col min="3" max="3" width="13.42578125" bestFit="1" customWidth="1"/>
    <col min="4" max="4" width="13.140625" bestFit="1" customWidth="1"/>
    <col min="5" max="5" width="17.85546875" bestFit="1" customWidth="1"/>
    <col min="6" max="6" width="18.28515625" bestFit="1" customWidth="1"/>
    <col min="7" max="8" width="16" bestFit="1" customWidth="1"/>
    <col min="9" max="9" width="18.28515625" bestFit="1" customWidth="1"/>
    <col min="10" max="10" width="15.7109375" bestFit="1" customWidth="1"/>
    <col min="11" max="11" width="16" bestFit="1" customWidth="1"/>
    <col min="12" max="12" width="18.28515625" bestFit="1" customWidth="1"/>
    <col min="13" max="13" width="17.85546875" bestFit="1" customWidth="1"/>
    <col min="14" max="14" width="19.7109375" bestFit="1" customWidth="1"/>
    <col min="15" max="15" width="22" style="20" bestFit="1" customWidth="1"/>
  </cols>
  <sheetData>
    <row r="2" spans="1:15" x14ac:dyDescent="0.25">
      <c r="A2" s="148" t="s">
        <v>229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5" x14ac:dyDescent="0.25">
      <c r="A3" s="10"/>
      <c r="B3" s="10"/>
      <c r="C3" s="10"/>
      <c r="D3" s="10"/>
      <c r="E3" s="15"/>
      <c r="F3" s="15"/>
      <c r="G3" s="15"/>
      <c r="H3" s="15"/>
      <c r="I3" s="15"/>
      <c r="J3" s="15"/>
      <c r="K3" s="15"/>
      <c r="L3" s="15"/>
      <c r="M3" s="15"/>
      <c r="N3" s="10"/>
      <c r="O3" s="36"/>
    </row>
    <row r="4" spans="1:15" x14ac:dyDescent="0.25">
      <c r="A4" s="148" t="str">
        <f>'1'!A5:AA5</f>
        <v>Al 30-11-2015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1:15" x14ac:dyDescent="0.25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0"/>
      <c r="O5" s="36"/>
    </row>
    <row r="6" spans="1:15" ht="28.9" x14ac:dyDescent="0.3">
      <c r="A6" s="9"/>
      <c r="B6" s="9" t="s">
        <v>385</v>
      </c>
      <c r="C6" s="9" t="s">
        <v>386</v>
      </c>
      <c r="D6" s="9" t="s">
        <v>387</v>
      </c>
      <c r="E6" s="9" t="s">
        <v>388</v>
      </c>
      <c r="F6" s="9" t="s">
        <v>389</v>
      </c>
      <c r="G6" s="9" t="s">
        <v>390</v>
      </c>
      <c r="H6" s="9" t="s">
        <v>391</v>
      </c>
      <c r="I6" s="9" t="s">
        <v>392</v>
      </c>
      <c r="J6" s="9" t="s">
        <v>393</v>
      </c>
      <c r="K6" s="9" t="s">
        <v>394</v>
      </c>
      <c r="L6" s="9" t="s">
        <v>395</v>
      </c>
      <c r="M6" s="9" t="s">
        <v>396</v>
      </c>
      <c r="N6" s="9" t="s">
        <v>37</v>
      </c>
      <c r="O6" s="37" t="s">
        <v>375</v>
      </c>
    </row>
    <row r="7" spans="1:15" x14ac:dyDescent="0.25">
      <c r="A7" s="1" t="s">
        <v>466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144"/>
    </row>
    <row r="8" spans="1:15" x14ac:dyDescent="0.25">
      <c r="A8" s="5" t="s">
        <v>786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144"/>
    </row>
    <row r="9" spans="1:15" x14ac:dyDescent="0.25">
      <c r="A9" s="101" t="s">
        <v>91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44"/>
    </row>
    <row r="10" spans="1:15" x14ac:dyDescent="0.25">
      <c r="A10" s="102" t="s">
        <v>696</v>
      </c>
      <c r="B10" s="103"/>
      <c r="C10" s="103"/>
      <c r="D10" s="103"/>
      <c r="E10" s="103">
        <v>4</v>
      </c>
      <c r="F10" s="103">
        <v>78</v>
      </c>
      <c r="G10" s="103"/>
      <c r="H10" s="103">
        <v>3</v>
      </c>
      <c r="I10" s="103">
        <v>38</v>
      </c>
      <c r="J10" s="103"/>
      <c r="K10" s="103"/>
      <c r="L10" s="103"/>
      <c r="M10" s="103"/>
      <c r="N10" s="103">
        <v>123</v>
      </c>
      <c r="O10" s="144">
        <v>0.94615384615384612</v>
      </c>
    </row>
    <row r="11" spans="1:15" x14ac:dyDescent="0.25">
      <c r="A11" s="102" t="s">
        <v>695</v>
      </c>
      <c r="B11" s="103"/>
      <c r="C11" s="103"/>
      <c r="D11" s="103"/>
      <c r="E11" s="103">
        <v>48</v>
      </c>
      <c r="F11" s="103">
        <v>117</v>
      </c>
      <c r="G11" s="103"/>
      <c r="H11" s="103">
        <v>24</v>
      </c>
      <c r="I11" s="103">
        <v>60</v>
      </c>
      <c r="J11" s="103">
        <v>11</v>
      </c>
      <c r="K11" s="103"/>
      <c r="L11" s="103">
        <v>5</v>
      </c>
      <c r="M11" s="103"/>
      <c r="N11" s="103">
        <v>265</v>
      </c>
      <c r="O11" s="144">
        <v>0.9464285714285714</v>
      </c>
    </row>
    <row r="12" spans="1:15" x14ac:dyDescent="0.25">
      <c r="A12" s="101" t="s">
        <v>409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44"/>
    </row>
    <row r="13" spans="1:15" x14ac:dyDescent="0.25">
      <c r="A13" s="102" t="s">
        <v>529</v>
      </c>
      <c r="B13" s="103"/>
      <c r="C13" s="103"/>
      <c r="D13" s="103"/>
      <c r="E13" s="103"/>
      <c r="F13" s="103">
        <v>1408</v>
      </c>
      <c r="G13" s="103"/>
      <c r="H13" s="103">
        <v>1414</v>
      </c>
      <c r="I13" s="103">
        <v>1409</v>
      </c>
      <c r="J13" s="103"/>
      <c r="K13" s="103"/>
      <c r="L13" s="103">
        <v>7784</v>
      </c>
      <c r="M13" s="103"/>
      <c r="N13" s="103">
        <v>12015</v>
      </c>
      <c r="O13" s="144">
        <v>0.63991265445249257</v>
      </c>
    </row>
    <row r="14" spans="1:15" x14ac:dyDescent="0.25">
      <c r="A14" s="101" t="s">
        <v>410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44"/>
    </row>
    <row r="15" spans="1:15" x14ac:dyDescent="0.25">
      <c r="A15" s="102" t="s">
        <v>530</v>
      </c>
      <c r="B15" s="103">
        <v>647</v>
      </c>
      <c r="C15" s="103">
        <v>4402</v>
      </c>
      <c r="D15" s="103">
        <v>1411</v>
      </c>
      <c r="E15" s="103">
        <v>5290</v>
      </c>
      <c r="F15" s="103">
        <v>11644</v>
      </c>
      <c r="G15" s="103"/>
      <c r="H15" s="103">
        <v>3459</v>
      </c>
      <c r="I15" s="103">
        <v>4361</v>
      </c>
      <c r="J15" s="103"/>
      <c r="K15" s="103"/>
      <c r="L15" s="103"/>
      <c r="M15" s="103"/>
      <c r="N15" s="103">
        <v>31214</v>
      </c>
      <c r="O15" s="144">
        <v>0.2401076923076923</v>
      </c>
    </row>
    <row r="16" spans="1:15" x14ac:dyDescent="0.25">
      <c r="A16" s="101" t="s">
        <v>412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44"/>
    </row>
    <row r="17" spans="1:15" x14ac:dyDescent="0.25">
      <c r="A17" s="102" t="s">
        <v>697</v>
      </c>
      <c r="B17" s="103"/>
      <c r="C17" s="103"/>
      <c r="D17" s="103"/>
      <c r="E17" s="103">
        <v>22</v>
      </c>
      <c r="F17" s="103">
        <v>33</v>
      </c>
      <c r="G17" s="103"/>
      <c r="H17" s="103">
        <v>10</v>
      </c>
      <c r="I17" s="103">
        <v>45</v>
      </c>
      <c r="J17" s="103"/>
      <c r="K17" s="103"/>
      <c r="L17" s="103"/>
      <c r="M17" s="103"/>
      <c r="N17" s="103">
        <v>110</v>
      </c>
      <c r="O17" s="144">
        <v>1</v>
      </c>
    </row>
    <row r="18" spans="1:15" x14ac:dyDescent="0.25">
      <c r="A18" s="101" t="s">
        <v>413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44"/>
    </row>
    <row r="19" spans="1:15" x14ac:dyDescent="0.25">
      <c r="A19" s="102" t="s">
        <v>490</v>
      </c>
      <c r="B19" s="103">
        <v>314</v>
      </c>
      <c r="C19" s="103">
        <v>886</v>
      </c>
      <c r="D19" s="103">
        <v>46</v>
      </c>
      <c r="E19" s="103">
        <v>1643</v>
      </c>
      <c r="F19" s="103">
        <v>6570</v>
      </c>
      <c r="G19" s="103"/>
      <c r="H19" s="103">
        <v>1642</v>
      </c>
      <c r="I19" s="103">
        <v>6571</v>
      </c>
      <c r="J19" s="103"/>
      <c r="K19" s="103">
        <v>20000</v>
      </c>
      <c r="L19" s="103"/>
      <c r="M19" s="103"/>
      <c r="N19" s="103">
        <v>37672</v>
      </c>
      <c r="O19" s="144">
        <v>0.62786666666666668</v>
      </c>
    </row>
    <row r="20" spans="1:15" x14ac:dyDescent="0.25">
      <c r="A20" s="102" t="s">
        <v>492</v>
      </c>
      <c r="B20" s="103">
        <v>430</v>
      </c>
      <c r="C20" s="103">
        <v>3636</v>
      </c>
      <c r="D20" s="103">
        <v>355</v>
      </c>
      <c r="E20" s="103"/>
      <c r="F20" s="103"/>
      <c r="G20" s="103"/>
      <c r="H20" s="103"/>
      <c r="I20" s="103"/>
      <c r="J20" s="103"/>
      <c r="K20" s="103"/>
      <c r="L20" s="103"/>
      <c r="M20" s="103"/>
      <c r="N20" s="103">
        <v>4421</v>
      </c>
      <c r="O20" s="144">
        <v>8.8419999999999999E-2</v>
      </c>
    </row>
    <row r="21" spans="1:15" x14ac:dyDescent="0.25">
      <c r="A21" s="102" t="s">
        <v>489</v>
      </c>
      <c r="B21" s="103"/>
      <c r="C21" s="103">
        <v>976</v>
      </c>
      <c r="D21" s="103"/>
      <c r="E21" s="103">
        <v>143</v>
      </c>
      <c r="F21" s="103">
        <v>285</v>
      </c>
      <c r="G21" s="103"/>
      <c r="H21" s="103">
        <v>142</v>
      </c>
      <c r="I21" s="103">
        <v>285</v>
      </c>
      <c r="J21" s="103"/>
      <c r="K21" s="103"/>
      <c r="L21" s="103"/>
      <c r="M21" s="103"/>
      <c r="N21" s="103">
        <v>1831</v>
      </c>
      <c r="O21" s="144">
        <v>0.18310008774988507</v>
      </c>
    </row>
    <row r="22" spans="1:15" x14ac:dyDescent="0.25">
      <c r="A22" s="102" t="s">
        <v>487</v>
      </c>
      <c r="B22" s="103"/>
      <c r="C22" s="103"/>
      <c r="D22" s="103"/>
      <c r="E22" s="103">
        <v>2309</v>
      </c>
      <c r="F22" s="103">
        <v>500</v>
      </c>
      <c r="G22" s="103"/>
      <c r="H22" s="103">
        <v>790</v>
      </c>
      <c r="I22" s="103">
        <v>1071</v>
      </c>
      <c r="J22" s="103">
        <v>90</v>
      </c>
      <c r="K22" s="103"/>
      <c r="L22" s="103"/>
      <c r="M22" s="103"/>
      <c r="N22" s="103">
        <v>4760</v>
      </c>
      <c r="O22" s="144">
        <v>0.47600019344123912</v>
      </c>
    </row>
    <row r="23" spans="1:15" x14ac:dyDescent="0.25">
      <c r="A23" s="102" t="s">
        <v>491</v>
      </c>
      <c r="B23" s="103"/>
      <c r="C23" s="103"/>
      <c r="D23" s="103"/>
      <c r="E23" s="103"/>
      <c r="F23" s="103">
        <v>639</v>
      </c>
      <c r="G23" s="103">
        <v>160</v>
      </c>
      <c r="H23" s="103">
        <v>1200</v>
      </c>
      <c r="I23" s="103">
        <v>3040</v>
      </c>
      <c r="J23" s="103">
        <v>160</v>
      </c>
      <c r="K23" s="103">
        <v>1198</v>
      </c>
      <c r="L23" s="103"/>
      <c r="M23" s="103"/>
      <c r="N23" s="103">
        <v>6397</v>
      </c>
      <c r="O23" s="144">
        <v>0.15992500000000001</v>
      </c>
    </row>
    <row r="24" spans="1:15" x14ac:dyDescent="0.25">
      <c r="A24" s="102" t="s">
        <v>488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>
        <v>2804</v>
      </c>
      <c r="L24" s="103"/>
      <c r="M24" s="103"/>
      <c r="N24" s="103">
        <v>2804</v>
      </c>
      <c r="O24" s="144">
        <v>0.28040015764433368</v>
      </c>
    </row>
    <row r="25" spans="1:15" x14ac:dyDescent="0.25">
      <c r="A25" s="101" t="s">
        <v>811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44"/>
    </row>
    <row r="26" spans="1:15" x14ac:dyDescent="0.25">
      <c r="A26" s="102" t="s">
        <v>821</v>
      </c>
      <c r="B26" s="103"/>
      <c r="C26" s="103"/>
      <c r="D26" s="103"/>
      <c r="E26" s="103">
        <v>25870</v>
      </c>
      <c r="F26" s="103">
        <v>25600</v>
      </c>
      <c r="G26" s="103"/>
      <c r="H26" s="103">
        <v>3700</v>
      </c>
      <c r="I26" s="103">
        <v>25800</v>
      </c>
      <c r="J26" s="103"/>
      <c r="K26" s="103"/>
      <c r="L26" s="103"/>
      <c r="M26" s="103"/>
      <c r="N26" s="103">
        <v>80970</v>
      </c>
      <c r="O26" s="144">
        <v>0.23134285714285716</v>
      </c>
    </row>
    <row r="27" spans="1:15" x14ac:dyDescent="0.25">
      <c r="A27" s="102" t="s">
        <v>822</v>
      </c>
      <c r="B27" s="103"/>
      <c r="C27" s="103"/>
      <c r="D27" s="103"/>
      <c r="E27" s="103"/>
      <c r="F27" s="103">
        <v>2500</v>
      </c>
      <c r="G27" s="103"/>
      <c r="H27" s="103"/>
      <c r="I27" s="103">
        <v>2500</v>
      </c>
      <c r="J27" s="103"/>
      <c r="K27" s="103"/>
      <c r="L27" s="103"/>
      <c r="M27" s="103"/>
      <c r="N27" s="103">
        <v>5000</v>
      </c>
      <c r="O27" s="144">
        <v>0.3546099290780142</v>
      </c>
    </row>
    <row r="28" spans="1:15" x14ac:dyDescent="0.25">
      <c r="A28" s="1" t="s">
        <v>160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44"/>
    </row>
    <row r="29" spans="1:15" x14ac:dyDescent="0.25">
      <c r="A29" s="5" t="s">
        <v>786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44"/>
    </row>
    <row r="30" spans="1:15" x14ac:dyDescent="0.25">
      <c r="A30" s="101" t="s">
        <v>89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44"/>
    </row>
    <row r="31" spans="1:15" x14ac:dyDescent="0.25">
      <c r="A31" s="102" t="s">
        <v>161</v>
      </c>
      <c r="B31" s="103"/>
      <c r="C31" s="103"/>
      <c r="D31" s="103"/>
      <c r="E31" s="103">
        <v>500</v>
      </c>
      <c r="F31" s="103"/>
      <c r="G31" s="103"/>
      <c r="H31" s="103"/>
      <c r="I31" s="103"/>
      <c r="J31" s="103"/>
      <c r="K31" s="103"/>
      <c r="L31" s="103"/>
      <c r="M31" s="103"/>
      <c r="N31" s="103">
        <v>500</v>
      </c>
      <c r="O31" s="144">
        <v>4.9999995312481692E-2</v>
      </c>
    </row>
    <row r="32" spans="1:15" x14ac:dyDescent="0.25">
      <c r="A32" s="1" t="s">
        <v>130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144"/>
    </row>
    <row r="33" spans="1:15" x14ac:dyDescent="0.25">
      <c r="A33" s="5" t="s">
        <v>786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144"/>
    </row>
    <row r="34" spans="1:15" x14ac:dyDescent="0.25">
      <c r="A34" s="101" t="s">
        <v>51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44"/>
    </row>
    <row r="35" spans="1:15" x14ac:dyDescent="0.25">
      <c r="A35" s="102" t="s">
        <v>700</v>
      </c>
      <c r="B35" s="103">
        <v>329</v>
      </c>
      <c r="C35" s="103">
        <v>1073</v>
      </c>
      <c r="D35" s="103"/>
      <c r="E35" s="103"/>
      <c r="F35" s="103">
        <v>4875</v>
      </c>
      <c r="G35" s="103"/>
      <c r="H35" s="103"/>
      <c r="I35" s="103">
        <v>4875</v>
      </c>
      <c r="J35" s="103"/>
      <c r="K35" s="103"/>
      <c r="L35" s="103"/>
      <c r="M35" s="103"/>
      <c r="N35" s="103">
        <v>11152</v>
      </c>
      <c r="O35" s="144">
        <v>0.14869329886953095</v>
      </c>
    </row>
    <row r="36" spans="1:15" x14ac:dyDescent="0.25">
      <c r="A36" s="102" t="s">
        <v>917</v>
      </c>
      <c r="B36" s="103">
        <v>180</v>
      </c>
      <c r="C36" s="103">
        <v>3750</v>
      </c>
      <c r="D36" s="103"/>
      <c r="E36" s="103"/>
      <c r="F36" s="103">
        <v>10000</v>
      </c>
      <c r="G36" s="103"/>
      <c r="H36" s="103">
        <v>15000</v>
      </c>
      <c r="I36" s="103">
        <v>15000</v>
      </c>
      <c r="J36" s="103"/>
      <c r="K36" s="103"/>
      <c r="L36" s="103"/>
      <c r="M36" s="103"/>
      <c r="N36" s="103">
        <v>43930</v>
      </c>
      <c r="O36" s="144">
        <v>0.56765902813779168</v>
      </c>
    </row>
    <row r="37" spans="1:15" x14ac:dyDescent="0.25">
      <c r="A37" s="102" t="s">
        <v>901</v>
      </c>
      <c r="B37" s="103">
        <v>100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>
        <v>100</v>
      </c>
      <c r="O37" s="144">
        <v>1.0000001000562595E-2</v>
      </c>
    </row>
    <row r="38" spans="1:15" x14ac:dyDescent="0.25">
      <c r="A38" s="102" t="s">
        <v>698</v>
      </c>
      <c r="B38" s="103"/>
      <c r="C38" s="103"/>
      <c r="D38" s="103"/>
      <c r="E38" s="103">
        <v>1500</v>
      </c>
      <c r="F38" s="103">
        <v>6000</v>
      </c>
      <c r="G38" s="103"/>
      <c r="H38" s="103">
        <v>1500</v>
      </c>
      <c r="I38" s="103">
        <v>6000</v>
      </c>
      <c r="J38" s="103"/>
      <c r="K38" s="103"/>
      <c r="L38" s="103"/>
      <c r="M38" s="103"/>
      <c r="N38" s="103">
        <v>15000</v>
      </c>
      <c r="O38" s="144">
        <v>0.25</v>
      </c>
    </row>
    <row r="39" spans="1:15" x14ac:dyDescent="0.25">
      <c r="A39" s="102" t="s">
        <v>699</v>
      </c>
      <c r="B39" s="103"/>
      <c r="C39" s="103"/>
      <c r="D39" s="103"/>
      <c r="E39" s="103">
        <v>19</v>
      </c>
      <c r="F39" s="103">
        <v>37</v>
      </c>
      <c r="G39" s="103"/>
      <c r="H39" s="103">
        <v>6019</v>
      </c>
      <c r="I39" s="103">
        <v>3076</v>
      </c>
      <c r="J39" s="103"/>
      <c r="K39" s="103"/>
      <c r="L39" s="103"/>
      <c r="M39" s="103"/>
      <c r="N39" s="103">
        <v>9151</v>
      </c>
      <c r="O39" s="144">
        <v>0.16776833333333332</v>
      </c>
    </row>
    <row r="40" spans="1:15" x14ac:dyDescent="0.25">
      <c r="A40" s="101" t="s">
        <v>52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44"/>
    </row>
    <row r="41" spans="1:15" x14ac:dyDescent="0.25">
      <c r="A41" s="102" t="s">
        <v>918</v>
      </c>
      <c r="B41" s="103">
        <v>170</v>
      </c>
      <c r="C41" s="103">
        <v>2330</v>
      </c>
      <c r="D41" s="103"/>
      <c r="E41" s="103"/>
      <c r="F41" s="103">
        <v>9090</v>
      </c>
      <c r="G41" s="103"/>
      <c r="H41" s="103">
        <v>10000</v>
      </c>
      <c r="I41" s="103"/>
      <c r="J41" s="103"/>
      <c r="K41" s="103"/>
      <c r="L41" s="103"/>
      <c r="M41" s="103"/>
      <c r="N41" s="103">
        <v>21590</v>
      </c>
      <c r="O41" s="144">
        <v>0.43180000000000002</v>
      </c>
    </row>
    <row r="42" spans="1:15" x14ac:dyDescent="0.25">
      <c r="A42" s="102" t="s">
        <v>701</v>
      </c>
      <c r="B42" s="103"/>
      <c r="C42" s="103"/>
      <c r="D42" s="103"/>
      <c r="E42" s="103">
        <v>9265</v>
      </c>
      <c r="F42" s="103"/>
      <c r="G42" s="103"/>
      <c r="H42" s="103"/>
      <c r="I42" s="103"/>
      <c r="J42" s="103"/>
      <c r="K42" s="103"/>
      <c r="L42" s="103"/>
      <c r="M42" s="103"/>
      <c r="N42" s="103">
        <v>9265</v>
      </c>
      <c r="O42" s="144">
        <v>0.30883333333333335</v>
      </c>
    </row>
    <row r="43" spans="1:15" x14ac:dyDescent="0.25">
      <c r="A43" s="102" t="s">
        <v>981</v>
      </c>
      <c r="B43" s="103"/>
      <c r="C43" s="103"/>
      <c r="D43" s="103"/>
      <c r="E43" s="103">
        <v>15000</v>
      </c>
      <c r="F43" s="103"/>
      <c r="G43" s="103"/>
      <c r="H43" s="103">
        <v>6000</v>
      </c>
      <c r="I43" s="103"/>
      <c r="J43" s="103"/>
      <c r="K43" s="103"/>
      <c r="L43" s="103"/>
      <c r="M43" s="103"/>
      <c r="N43" s="103">
        <v>21000</v>
      </c>
      <c r="O43" s="144">
        <v>0.42</v>
      </c>
    </row>
    <row r="44" spans="1:15" x14ac:dyDescent="0.25">
      <c r="A44" s="102" t="s">
        <v>702</v>
      </c>
      <c r="B44" s="103"/>
      <c r="C44" s="103"/>
      <c r="D44" s="103"/>
      <c r="E44" s="103"/>
      <c r="F44" s="103"/>
      <c r="G44" s="103"/>
      <c r="H44" s="103">
        <v>8665</v>
      </c>
      <c r="I44" s="103"/>
      <c r="J44" s="103"/>
      <c r="K44" s="103"/>
      <c r="L44" s="103"/>
      <c r="M44" s="103"/>
      <c r="N44" s="103">
        <v>8665</v>
      </c>
      <c r="O44" s="144">
        <v>0.5</v>
      </c>
    </row>
    <row r="45" spans="1:15" x14ac:dyDescent="0.25">
      <c r="A45" s="102" t="s">
        <v>1013</v>
      </c>
      <c r="B45" s="103"/>
      <c r="C45" s="103"/>
      <c r="D45" s="103"/>
      <c r="E45" s="103"/>
      <c r="F45" s="103"/>
      <c r="G45" s="103"/>
      <c r="H45" s="103">
        <v>4000</v>
      </c>
      <c r="I45" s="103"/>
      <c r="J45" s="103"/>
      <c r="K45" s="103"/>
      <c r="L45" s="103"/>
      <c r="M45" s="103"/>
      <c r="N45" s="103">
        <v>4000</v>
      </c>
      <c r="O45" s="144">
        <v>0.11678150181011328</v>
      </c>
    </row>
    <row r="46" spans="1:15" x14ac:dyDescent="0.25">
      <c r="A46" s="102" t="s">
        <v>1088</v>
      </c>
      <c r="B46" s="103"/>
      <c r="C46" s="103"/>
      <c r="D46" s="103"/>
      <c r="E46" s="103"/>
      <c r="F46" s="103"/>
      <c r="G46" s="103"/>
      <c r="H46" s="103">
        <v>10000</v>
      </c>
      <c r="I46" s="103"/>
      <c r="J46" s="103"/>
      <c r="K46" s="103"/>
      <c r="L46" s="103"/>
      <c r="M46" s="103"/>
      <c r="N46" s="103">
        <v>10000</v>
      </c>
      <c r="O46" s="144">
        <v>0.31056865120034782</v>
      </c>
    </row>
    <row r="47" spans="1:15" x14ac:dyDescent="0.25">
      <c r="A47" s="101" t="s">
        <v>53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44"/>
    </row>
    <row r="48" spans="1:15" x14ac:dyDescent="0.25">
      <c r="A48" s="102" t="s">
        <v>469</v>
      </c>
      <c r="B48" s="103">
        <v>60</v>
      </c>
      <c r="C48" s="103">
        <v>215</v>
      </c>
      <c r="D48" s="103"/>
      <c r="E48" s="103"/>
      <c r="F48" s="103"/>
      <c r="G48" s="103"/>
      <c r="H48" s="103"/>
      <c r="I48" s="103"/>
      <c r="J48" s="103"/>
      <c r="K48" s="103">
        <v>3330</v>
      </c>
      <c r="L48" s="103"/>
      <c r="M48" s="103"/>
      <c r="N48" s="103">
        <v>3605</v>
      </c>
      <c r="O48" s="144">
        <v>0.14419999999999999</v>
      </c>
    </row>
    <row r="49" spans="1:15" x14ac:dyDescent="0.25">
      <c r="A49" s="102" t="s">
        <v>704</v>
      </c>
      <c r="B49" s="103">
        <v>30</v>
      </c>
      <c r="C49" s="103">
        <v>438</v>
      </c>
      <c r="D49" s="103"/>
      <c r="E49" s="103">
        <v>748</v>
      </c>
      <c r="F49" s="103">
        <v>355</v>
      </c>
      <c r="G49" s="103"/>
      <c r="H49" s="103">
        <v>747</v>
      </c>
      <c r="I49" s="103">
        <v>355</v>
      </c>
      <c r="J49" s="103"/>
      <c r="K49" s="103"/>
      <c r="L49" s="103"/>
      <c r="M49" s="103"/>
      <c r="N49" s="103">
        <v>2673</v>
      </c>
      <c r="O49" s="144">
        <v>0.33412500000000001</v>
      </c>
    </row>
    <row r="50" spans="1:15" x14ac:dyDescent="0.25">
      <c r="A50" s="102" t="s">
        <v>705</v>
      </c>
      <c r="B50" s="103">
        <v>8</v>
      </c>
      <c r="C50" s="103">
        <v>12</v>
      </c>
      <c r="D50" s="103"/>
      <c r="E50" s="103">
        <v>3378</v>
      </c>
      <c r="F50" s="103">
        <v>692</v>
      </c>
      <c r="G50" s="103"/>
      <c r="H50" s="103">
        <v>1478</v>
      </c>
      <c r="I50" s="103">
        <v>1793</v>
      </c>
      <c r="J50" s="103">
        <v>100</v>
      </c>
      <c r="K50" s="103">
        <v>400</v>
      </c>
      <c r="L50" s="103"/>
      <c r="M50" s="103"/>
      <c r="N50" s="103">
        <v>7861</v>
      </c>
      <c r="O50" s="144">
        <v>0.49131249999999999</v>
      </c>
    </row>
    <row r="51" spans="1:15" x14ac:dyDescent="0.25">
      <c r="A51" s="102" t="s">
        <v>708</v>
      </c>
      <c r="B51" s="103"/>
      <c r="C51" s="103"/>
      <c r="D51" s="103"/>
      <c r="E51" s="103">
        <v>3380</v>
      </c>
      <c r="F51" s="103">
        <v>5754</v>
      </c>
      <c r="G51" s="103"/>
      <c r="H51" s="103">
        <v>1980</v>
      </c>
      <c r="I51" s="103">
        <v>4655</v>
      </c>
      <c r="J51" s="103"/>
      <c r="K51" s="103">
        <v>1275</v>
      </c>
      <c r="L51" s="103"/>
      <c r="M51" s="103"/>
      <c r="N51" s="103">
        <v>17044</v>
      </c>
      <c r="O51" s="144">
        <v>0.42609999999999998</v>
      </c>
    </row>
    <row r="52" spans="1:15" x14ac:dyDescent="0.25">
      <c r="A52" s="102" t="s">
        <v>710</v>
      </c>
      <c r="B52" s="103">
        <v>85</v>
      </c>
      <c r="C52" s="103">
        <v>790</v>
      </c>
      <c r="D52" s="103">
        <v>30</v>
      </c>
      <c r="E52" s="103">
        <v>7750</v>
      </c>
      <c r="F52" s="103">
        <v>8500</v>
      </c>
      <c r="G52" s="103"/>
      <c r="H52" s="103">
        <v>5250</v>
      </c>
      <c r="I52" s="103">
        <v>9500</v>
      </c>
      <c r="J52" s="103"/>
      <c r="K52" s="103">
        <v>4000</v>
      </c>
      <c r="L52" s="103">
        <v>21100</v>
      </c>
      <c r="M52" s="103"/>
      <c r="N52" s="103">
        <v>57005</v>
      </c>
      <c r="O52" s="144">
        <v>0.11401</v>
      </c>
    </row>
    <row r="53" spans="1:15" x14ac:dyDescent="0.25">
      <c r="A53" s="102" t="s">
        <v>709</v>
      </c>
      <c r="B53" s="103">
        <v>100</v>
      </c>
      <c r="C53" s="103"/>
      <c r="D53" s="103"/>
      <c r="E53" s="103"/>
      <c r="F53" s="103">
        <v>1215</v>
      </c>
      <c r="G53" s="103"/>
      <c r="H53" s="103"/>
      <c r="I53" s="103">
        <v>1215</v>
      </c>
      <c r="J53" s="103"/>
      <c r="K53" s="103"/>
      <c r="L53" s="103">
        <v>15000</v>
      </c>
      <c r="M53" s="103"/>
      <c r="N53" s="103">
        <v>17530</v>
      </c>
      <c r="O53" s="144">
        <v>0.32462962962962966</v>
      </c>
    </row>
    <row r="54" spans="1:15" x14ac:dyDescent="0.25">
      <c r="A54" s="102" t="s">
        <v>812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>
        <v>100</v>
      </c>
      <c r="M54" s="103"/>
      <c r="N54" s="103">
        <v>100</v>
      </c>
      <c r="O54" s="144">
        <v>3.3333333333333332E-4</v>
      </c>
    </row>
    <row r="55" spans="1:15" x14ac:dyDescent="0.25">
      <c r="A55" s="102" t="s">
        <v>801</v>
      </c>
      <c r="B55" s="103"/>
      <c r="C55" s="103"/>
      <c r="D55" s="103"/>
      <c r="E55" s="103">
        <v>7862</v>
      </c>
      <c r="F55" s="103">
        <v>7862</v>
      </c>
      <c r="G55" s="103"/>
      <c r="H55" s="103">
        <v>4000</v>
      </c>
      <c r="I55" s="103">
        <v>5145</v>
      </c>
      <c r="J55" s="103"/>
      <c r="K55" s="103">
        <v>1572</v>
      </c>
      <c r="L55" s="103">
        <v>3145</v>
      </c>
      <c r="M55" s="103"/>
      <c r="N55" s="103">
        <v>29586</v>
      </c>
      <c r="O55" s="144">
        <v>0.73965000000000003</v>
      </c>
    </row>
    <row r="56" spans="1:15" x14ac:dyDescent="0.25">
      <c r="A56" s="102" t="s">
        <v>162</v>
      </c>
      <c r="B56" s="103"/>
      <c r="C56" s="103"/>
      <c r="D56" s="103"/>
      <c r="E56" s="103">
        <v>200</v>
      </c>
      <c r="F56" s="103">
        <v>2800</v>
      </c>
      <c r="G56" s="103"/>
      <c r="H56" s="103">
        <v>300</v>
      </c>
      <c r="I56" s="103">
        <v>1900</v>
      </c>
      <c r="J56" s="103">
        <v>200</v>
      </c>
      <c r="K56" s="103"/>
      <c r="L56" s="103"/>
      <c r="M56" s="103"/>
      <c r="N56" s="103">
        <v>5400</v>
      </c>
      <c r="O56" s="144">
        <v>0.67500000000000004</v>
      </c>
    </row>
    <row r="57" spans="1:15" x14ac:dyDescent="0.25">
      <c r="A57" s="102" t="s">
        <v>278</v>
      </c>
      <c r="B57" s="103"/>
      <c r="C57" s="103"/>
      <c r="D57" s="103"/>
      <c r="E57" s="103">
        <v>200</v>
      </c>
      <c r="F57" s="103">
        <v>1500</v>
      </c>
      <c r="G57" s="103">
        <v>300</v>
      </c>
      <c r="H57" s="103">
        <v>200</v>
      </c>
      <c r="I57" s="103">
        <v>1500</v>
      </c>
      <c r="J57" s="103">
        <v>300</v>
      </c>
      <c r="K57" s="103"/>
      <c r="L57" s="103">
        <v>3007</v>
      </c>
      <c r="M57" s="103"/>
      <c r="N57" s="103">
        <v>7007</v>
      </c>
      <c r="O57" s="144">
        <v>0.35034999999999999</v>
      </c>
    </row>
    <row r="58" spans="1:15" x14ac:dyDescent="0.25">
      <c r="A58" s="102" t="s">
        <v>880</v>
      </c>
      <c r="B58" s="103"/>
      <c r="C58" s="103"/>
      <c r="D58" s="103"/>
      <c r="E58" s="103">
        <v>5000</v>
      </c>
      <c r="F58" s="103"/>
      <c r="G58" s="103"/>
      <c r="H58" s="103">
        <v>1000</v>
      </c>
      <c r="I58" s="103">
        <v>4000</v>
      </c>
      <c r="J58" s="103"/>
      <c r="K58" s="103"/>
      <c r="L58" s="103"/>
      <c r="M58" s="103"/>
      <c r="N58" s="103">
        <v>10000</v>
      </c>
      <c r="O58" s="144">
        <v>3.3333333333333333E-2</v>
      </c>
    </row>
    <row r="59" spans="1:15" x14ac:dyDescent="0.25">
      <c r="A59" s="102" t="s">
        <v>279</v>
      </c>
      <c r="B59" s="103"/>
      <c r="C59" s="103"/>
      <c r="D59" s="103"/>
      <c r="E59" s="103">
        <v>200</v>
      </c>
      <c r="F59" s="103">
        <v>800</v>
      </c>
      <c r="G59" s="103"/>
      <c r="H59" s="103">
        <v>200</v>
      </c>
      <c r="I59" s="103">
        <v>800</v>
      </c>
      <c r="J59" s="103"/>
      <c r="K59" s="103"/>
      <c r="L59" s="103"/>
      <c r="M59" s="103"/>
      <c r="N59" s="103">
        <v>2000</v>
      </c>
      <c r="O59" s="144">
        <v>0.2</v>
      </c>
    </row>
    <row r="60" spans="1:15" x14ac:dyDescent="0.25">
      <c r="A60" s="102" t="s">
        <v>164</v>
      </c>
      <c r="B60" s="103"/>
      <c r="C60" s="103"/>
      <c r="D60" s="103"/>
      <c r="E60" s="103">
        <v>200</v>
      </c>
      <c r="F60" s="103">
        <v>300</v>
      </c>
      <c r="G60" s="103"/>
      <c r="H60" s="103">
        <v>200</v>
      </c>
      <c r="I60" s="103">
        <v>300</v>
      </c>
      <c r="J60" s="103"/>
      <c r="K60" s="103"/>
      <c r="L60" s="103"/>
      <c r="M60" s="103"/>
      <c r="N60" s="103">
        <v>1000</v>
      </c>
      <c r="O60" s="144">
        <v>0.1</v>
      </c>
    </row>
    <row r="61" spans="1:15" x14ac:dyDescent="0.25">
      <c r="A61" s="102" t="s">
        <v>703</v>
      </c>
      <c r="B61" s="103"/>
      <c r="C61" s="103"/>
      <c r="D61" s="103"/>
      <c r="E61" s="103">
        <v>4365</v>
      </c>
      <c r="F61" s="103">
        <v>1450</v>
      </c>
      <c r="G61" s="103"/>
      <c r="H61" s="103">
        <v>689</v>
      </c>
      <c r="I61" s="103">
        <v>1826</v>
      </c>
      <c r="J61" s="103">
        <v>88</v>
      </c>
      <c r="K61" s="103"/>
      <c r="L61" s="103">
        <v>2882</v>
      </c>
      <c r="M61" s="103"/>
      <c r="N61" s="103">
        <v>11300</v>
      </c>
      <c r="O61" s="144">
        <v>0.94166666666666665</v>
      </c>
    </row>
    <row r="62" spans="1:15" x14ac:dyDescent="0.25">
      <c r="A62" s="102" t="s">
        <v>706</v>
      </c>
      <c r="B62" s="103"/>
      <c r="C62" s="103"/>
      <c r="D62" s="103"/>
      <c r="E62" s="103">
        <v>500</v>
      </c>
      <c r="F62" s="103">
        <v>2500</v>
      </c>
      <c r="G62" s="103"/>
      <c r="H62" s="103">
        <v>500</v>
      </c>
      <c r="I62" s="103">
        <v>2500</v>
      </c>
      <c r="J62" s="103"/>
      <c r="K62" s="103"/>
      <c r="L62" s="103"/>
      <c r="M62" s="103"/>
      <c r="N62" s="103">
        <v>6000</v>
      </c>
      <c r="O62" s="144">
        <v>0.3</v>
      </c>
    </row>
    <row r="63" spans="1:15" x14ac:dyDescent="0.25">
      <c r="A63" s="102" t="s">
        <v>711</v>
      </c>
      <c r="B63" s="103"/>
      <c r="C63" s="103"/>
      <c r="D63" s="103"/>
      <c r="E63" s="103">
        <v>3000</v>
      </c>
      <c r="F63" s="103"/>
      <c r="G63" s="103"/>
      <c r="H63" s="103"/>
      <c r="I63" s="103"/>
      <c r="J63" s="103"/>
      <c r="K63" s="103"/>
      <c r="L63" s="103"/>
      <c r="M63" s="103"/>
      <c r="N63" s="103">
        <v>3000</v>
      </c>
      <c r="O63" s="144">
        <v>6.0000000000000001E-3</v>
      </c>
    </row>
    <row r="64" spans="1:15" x14ac:dyDescent="0.25">
      <c r="A64" s="102" t="s">
        <v>163</v>
      </c>
      <c r="B64" s="103"/>
      <c r="C64" s="103"/>
      <c r="D64" s="103"/>
      <c r="E64" s="103"/>
      <c r="F64" s="103">
        <v>1630</v>
      </c>
      <c r="G64" s="103"/>
      <c r="H64" s="103"/>
      <c r="I64" s="103">
        <v>1631</v>
      </c>
      <c r="J64" s="103"/>
      <c r="K64" s="103"/>
      <c r="L64" s="103"/>
      <c r="M64" s="103"/>
      <c r="N64" s="103">
        <v>3261</v>
      </c>
      <c r="O64" s="144">
        <v>0.29645454545454547</v>
      </c>
    </row>
    <row r="65" spans="1:15" x14ac:dyDescent="0.25">
      <c r="A65" s="102" t="s">
        <v>467</v>
      </c>
      <c r="B65" s="103"/>
      <c r="C65" s="103"/>
      <c r="D65" s="103"/>
      <c r="E65" s="103"/>
      <c r="F65" s="103">
        <v>240</v>
      </c>
      <c r="G65" s="103"/>
      <c r="H65" s="103"/>
      <c r="I65" s="103">
        <v>1240</v>
      </c>
      <c r="J65" s="103"/>
      <c r="K65" s="103"/>
      <c r="L65" s="103"/>
      <c r="M65" s="103"/>
      <c r="N65" s="103">
        <v>1480</v>
      </c>
      <c r="O65" s="144">
        <v>0.24666666666666667</v>
      </c>
    </row>
    <row r="66" spans="1:15" x14ac:dyDescent="0.25">
      <c r="A66" s="102" t="s">
        <v>707</v>
      </c>
      <c r="B66" s="103"/>
      <c r="C66" s="103"/>
      <c r="D66" s="103"/>
      <c r="E66" s="103"/>
      <c r="F66" s="103">
        <v>1387</v>
      </c>
      <c r="G66" s="103"/>
      <c r="H66" s="103"/>
      <c r="I66" s="103"/>
      <c r="J66" s="103"/>
      <c r="K66" s="103"/>
      <c r="L66" s="103"/>
      <c r="M66" s="103"/>
      <c r="N66" s="103">
        <v>1387</v>
      </c>
      <c r="O66" s="144">
        <v>4.6233333333333335E-2</v>
      </c>
    </row>
    <row r="67" spans="1:15" x14ac:dyDescent="0.25">
      <c r="A67" s="102" t="s">
        <v>468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>
        <v>10000</v>
      </c>
      <c r="M67" s="103"/>
      <c r="N67" s="103">
        <v>10000</v>
      </c>
      <c r="O67" s="144">
        <v>0.22222222222222221</v>
      </c>
    </row>
    <row r="68" spans="1:15" x14ac:dyDescent="0.25">
      <c r="A68" s="102" t="s">
        <v>1030</v>
      </c>
      <c r="B68" s="103">
        <v>420</v>
      </c>
      <c r="C68" s="103">
        <v>6430</v>
      </c>
      <c r="D68" s="103">
        <v>950</v>
      </c>
      <c r="E68" s="103"/>
      <c r="F68" s="103"/>
      <c r="G68" s="103"/>
      <c r="H68" s="103"/>
      <c r="I68" s="103"/>
      <c r="J68" s="103"/>
      <c r="K68" s="103"/>
      <c r="L68" s="103"/>
      <c r="M68" s="103"/>
      <c r="N68" s="103">
        <v>7800</v>
      </c>
      <c r="O68" s="144">
        <v>0.39</v>
      </c>
    </row>
    <row r="69" spans="1:15" x14ac:dyDescent="0.25">
      <c r="A69" s="101" t="s">
        <v>56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44"/>
    </row>
    <row r="70" spans="1:15" x14ac:dyDescent="0.25">
      <c r="A70" s="102" t="s">
        <v>166</v>
      </c>
      <c r="B70" s="103">
        <v>100</v>
      </c>
      <c r="C70" s="103"/>
      <c r="D70" s="103">
        <v>135</v>
      </c>
      <c r="E70" s="103"/>
      <c r="F70" s="103"/>
      <c r="G70" s="103"/>
      <c r="H70" s="103">
        <v>249</v>
      </c>
      <c r="I70" s="103">
        <v>2100</v>
      </c>
      <c r="J70" s="103"/>
      <c r="K70" s="103"/>
      <c r="L70" s="103">
        <v>10181</v>
      </c>
      <c r="M70" s="103"/>
      <c r="N70" s="103">
        <v>12765</v>
      </c>
      <c r="O70" s="144">
        <v>0.25530000000000003</v>
      </c>
    </row>
    <row r="71" spans="1:15" x14ac:dyDescent="0.25">
      <c r="A71" s="102" t="s">
        <v>281</v>
      </c>
      <c r="B71" s="103">
        <v>70</v>
      </c>
      <c r="C71" s="103">
        <v>100</v>
      </c>
      <c r="D71" s="103"/>
      <c r="E71" s="103"/>
      <c r="F71" s="103"/>
      <c r="G71" s="103"/>
      <c r="H71" s="103">
        <v>86</v>
      </c>
      <c r="I71" s="103">
        <v>272</v>
      </c>
      <c r="J71" s="103"/>
      <c r="K71" s="103">
        <v>4000</v>
      </c>
      <c r="L71" s="103"/>
      <c r="M71" s="103"/>
      <c r="N71" s="103">
        <v>4528</v>
      </c>
      <c r="O71" s="144">
        <v>0.30186666666666667</v>
      </c>
    </row>
    <row r="72" spans="1:15" x14ac:dyDescent="0.25">
      <c r="A72" s="102" t="s">
        <v>284</v>
      </c>
      <c r="B72" s="103">
        <v>45</v>
      </c>
      <c r="C72" s="103">
        <v>405</v>
      </c>
      <c r="D72" s="103"/>
      <c r="E72" s="103">
        <v>9000</v>
      </c>
      <c r="F72" s="103">
        <v>9121</v>
      </c>
      <c r="G72" s="103">
        <v>1500</v>
      </c>
      <c r="H72" s="103">
        <v>6380</v>
      </c>
      <c r="I72" s="103">
        <v>8155</v>
      </c>
      <c r="J72" s="103">
        <v>2820</v>
      </c>
      <c r="K72" s="103">
        <v>5000</v>
      </c>
      <c r="L72" s="103">
        <v>30000</v>
      </c>
      <c r="M72" s="103">
        <v>10000</v>
      </c>
      <c r="N72" s="103">
        <v>82426</v>
      </c>
      <c r="O72" s="144">
        <v>0.329704</v>
      </c>
    </row>
    <row r="73" spans="1:15" x14ac:dyDescent="0.25">
      <c r="A73" s="102" t="s">
        <v>285</v>
      </c>
      <c r="B73" s="103"/>
      <c r="C73" s="103">
        <v>290</v>
      </c>
      <c r="D73" s="103">
        <v>150</v>
      </c>
      <c r="E73" s="103">
        <v>8750</v>
      </c>
      <c r="F73" s="103">
        <v>67052</v>
      </c>
      <c r="G73" s="103">
        <v>5900</v>
      </c>
      <c r="H73" s="103"/>
      <c r="I73" s="103">
        <v>28345</v>
      </c>
      <c r="J73" s="103">
        <v>987</v>
      </c>
      <c r="K73" s="103">
        <v>1500</v>
      </c>
      <c r="L73" s="103">
        <v>3000</v>
      </c>
      <c r="M73" s="103">
        <v>15000</v>
      </c>
      <c r="N73" s="103">
        <v>130974</v>
      </c>
      <c r="O73" s="144">
        <v>0.27507710265808749</v>
      </c>
    </row>
    <row r="74" spans="1:15" x14ac:dyDescent="0.25">
      <c r="A74" s="102" t="s">
        <v>716</v>
      </c>
      <c r="B74" s="103">
        <v>190</v>
      </c>
      <c r="C74" s="103">
        <v>220</v>
      </c>
      <c r="D74" s="103"/>
      <c r="E74" s="103">
        <v>7582</v>
      </c>
      <c r="F74" s="103">
        <v>14432</v>
      </c>
      <c r="G74" s="103">
        <v>5603</v>
      </c>
      <c r="H74" s="103">
        <v>10883</v>
      </c>
      <c r="I74" s="103">
        <v>22337</v>
      </c>
      <c r="J74" s="103">
        <v>5604</v>
      </c>
      <c r="K74" s="103">
        <v>7509</v>
      </c>
      <c r="L74" s="103">
        <v>2250</v>
      </c>
      <c r="M74" s="103">
        <v>26510</v>
      </c>
      <c r="N74" s="103">
        <v>103120</v>
      </c>
      <c r="O74" s="144">
        <v>0.51559999999999995</v>
      </c>
    </row>
    <row r="75" spans="1:15" x14ac:dyDescent="0.25">
      <c r="A75" s="102" t="s">
        <v>717</v>
      </c>
      <c r="B75" s="103">
        <v>253</v>
      </c>
      <c r="C75" s="103">
        <v>263</v>
      </c>
      <c r="D75" s="103"/>
      <c r="E75" s="103">
        <v>18682</v>
      </c>
      <c r="F75" s="103">
        <v>29841</v>
      </c>
      <c r="G75" s="103">
        <v>2000</v>
      </c>
      <c r="H75" s="103">
        <v>14445</v>
      </c>
      <c r="I75" s="103">
        <v>30732</v>
      </c>
      <c r="J75" s="103">
        <v>2000</v>
      </c>
      <c r="K75" s="103">
        <v>6682</v>
      </c>
      <c r="L75" s="103"/>
      <c r="M75" s="103"/>
      <c r="N75" s="103">
        <v>104898</v>
      </c>
      <c r="O75" s="144">
        <v>0.52449000000000001</v>
      </c>
    </row>
    <row r="76" spans="1:15" x14ac:dyDescent="0.25">
      <c r="A76" s="102" t="s">
        <v>718</v>
      </c>
      <c r="B76" s="103"/>
      <c r="C76" s="103"/>
      <c r="D76" s="103"/>
      <c r="E76" s="103">
        <v>3000</v>
      </c>
      <c r="F76" s="103">
        <v>14000</v>
      </c>
      <c r="G76" s="103"/>
      <c r="H76" s="103"/>
      <c r="I76" s="103"/>
      <c r="J76" s="103"/>
      <c r="K76" s="103"/>
      <c r="L76" s="103"/>
      <c r="M76" s="103"/>
      <c r="N76" s="103">
        <v>17000</v>
      </c>
      <c r="O76" s="144">
        <v>2.3733039602066724E-2</v>
      </c>
    </row>
    <row r="77" spans="1:15" x14ac:dyDescent="0.25">
      <c r="A77" s="102" t="s">
        <v>283</v>
      </c>
      <c r="B77" s="103"/>
      <c r="C77" s="103"/>
      <c r="D77" s="103"/>
      <c r="E77" s="103">
        <v>1061</v>
      </c>
      <c r="F77" s="103">
        <v>8280</v>
      </c>
      <c r="G77" s="103"/>
      <c r="H77" s="103">
        <v>453</v>
      </c>
      <c r="I77" s="103">
        <v>1506</v>
      </c>
      <c r="J77" s="103"/>
      <c r="K77" s="103"/>
      <c r="L77" s="103">
        <v>5400</v>
      </c>
      <c r="M77" s="103"/>
      <c r="N77" s="103">
        <v>16700</v>
      </c>
      <c r="O77" s="144">
        <v>0.83499999999999996</v>
      </c>
    </row>
    <row r="78" spans="1:15" x14ac:dyDescent="0.25">
      <c r="A78" s="102" t="s">
        <v>472</v>
      </c>
      <c r="B78" s="103"/>
      <c r="C78" s="103"/>
      <c r="D78" s="103"/>
      <c r="E78" s="103">
        <v>26522</v>
      </c>
      <c r="F78" s="103">
        <v>153891</v>
      </c>
      <c r="G78" s="103">
        <v>4100</v>
      </c>
      <c r="H78" s="103">
        <v>22022</v>
      </c>
      <c r="I78" s="103">
        <v>81445</v>
      </c>
      <c r="J78" s="103">
        <v>13225</v>
      </c>
      <c r="K78" s="103">
        <v>24549</v>
      </c>
      <c r="L78" s="103">
        <v>132243</v>
      </c>
      <c r="M78" s="103"/>
      <c r="N78" s="103">
        <v>457997</v>
      </c>
      <c r="O78" s="144">
        <v>0.94768457209071344</v>
      </c>
    </row>
    <row r="79" spans="1:15" x14ac:dyDescent="0.25">
      <c r="A79" s="102" t="s">
        <v>470</v>
      </c>
      <c r="B79" s="103">
        <v>180</v>
      </c>
      <c r="C79" s="103">
        <v>1920</v>
      </c>
      <c r="D79" s="103"/>
      <c r="E79" s="103">
        <v>17685</v>
      </c>
      <c r="F79" s="103">
        <v>52489</v>
      </c>
      <c r="G79" s="103">
        <v>1337</v>
      </c>
      <c r="H79" s="103">
        <v>3300</v>
      </c>
      <c r="I79" s="103">
        <v>14400</v>
      </c>
      <c r="J79" s="103">
        <v>1337</v>
      </c>
      <c r="K79" s="103">
        <v>6000</v>
      </c>
      <c r="L79" s="103">
        <v>20500</v>
      </c>
      <c r="M79" s="103"/>
      <c r="N79" s="103">
        <v>119148</v>
      </c>
      <c r="O79" s="144">
        <v>0.16548333333333334</v>
      </c>
    </row>
    <row r="80" spans="1:15" x14ac:dyDescent="0.25">
      <c r="A80" s="102" t="s">
        <v>712</v>
      </c>
      <c r="B80" s="103"/>
      <c r="C80" s="103"/>
      <c r="D80" s="103"/>
      <c r="E80" s="103">
        <v>3010</v>
      </c>
      <c r="F80" s="103">
        <v>4740</v>
      </c>
      <c r="G80" s="103"/>
      <c r="H80" s="103">
        <v>450</v>
      </c>
      <c r="I80" s="103">
        <v>1400</v>
      </c>
      <c r="J80" s="103"/>
      <c r="K80" s="103"/>
      <c r="L80" s="103">
        <v>4485</v>
      </c>
      <c r="M80" s="103"/>
      <c r="N80" s="103">
        <v>14085</v>
      </c>
      <c r="O80" s="144">
        <v>0.93899999999999995</v>
      </c>
    </row>
    <row r="81" spans="1:15" x14ac:dyDescent="0.25">
      <c r="A81" s="102" t="s">
        <v>713</v>
      </c>
      <c r="B81" s="103"/>
      <c r="C81" s="103"/>
      <c r="D81" s="103"/>
      <c r="E81" s="103">
        <v>425</v>
      </c>
      <c r="F81" s="103">
        <v>2150</v>
      </c>
      <c r="G81" s="103"/>
      <c r="H81" s="103">
        <v>125</v>
      </c>
      <c r="I81" s="103">
        <v>500</v>
      </c>
      <c r="J81" s="103"/>
      <c r="K81" s="103"/>
      <c r="L81" s="103">
        <v>1500</v>
      </c>
      <c r="M81" s="103"/>
      <c r="N81" s="103">
        <v>4700</v>
      </c>
      <c r="O81" s="144">
        <v>0.94</v>
      </c>
    </row>
    <row r="82" spans="1:15" x14ac:dyDescent="0.25">
      <c r="A82" s="102" t="s">
        <v>714</v>
      </c>
      <c r="B82" s="103"/>
      <c r="C82" s="103"/>
      <c r="D82" s="103"/>
      <c r="E82" s="103">
        <v>3964</v>
      </c>
      <c r="F82" s="103">
        <v>19028</v>
      </c>
      <c r="G82" s="103"/>
      <c r="H82" s="103">
        <v>3964</v>
      </c>
      <c r="I82" s="103">
        <v>19028</v>
      </c>
      <c r="J82" s="103"/>
      <c r="K82" s="103">
        <v>4500</v>
      </c>
      <c r="L82" s="103"/>
      <c r="M82" s="103"/>
      <c r="N82" s="103">
        <v>50484</v>
      </c>
      <c r="O82" s="144">
        <v>0.39440625000000001</v>
      </c>
    </row>
    <row r="83" spans="1:15" x14ac:dyDescent="0.25">
      <c r="A83" s="102" t="s">
        <v>715</v>
      </c>
      <c r="B83" s="103"/>
      <c r="C83" s="103"/>
      <c r="D83" s="103"/>
      <c r="E83" s="103">
        <v>4948</v>
      </c>
      <c r="F83" s="103">
        <v>21290</v>
      </c>
      <c r="G83" s="103">
        <v>3750</v>
      </c>
      <c r="H83" s="103">
        <v>5250</v>
      </c>
      <c r="I83" s="103">
        <v>24300</v>
      </c>
      <c r="J83" s="103">
        <v>4184</v>
      </c>
      <c r="K83" s="103">
        <v>22000</v>
      </c>
      <c r="L83" s="103"/>
      <c r="M83" s="103"/>
      <c r="N83" s="103">
        <v>85722</v>
      </c>
      <c r="O83" s="144">
        <v>0.57147999999999999</v>
      </c>
    </row>
    <row r="84" spans="1:15" x14ac:dyDescent="0.25">
      <c r="A84" s="102" t="s">
        <v>719</v>
      </c>
      <c r="B84" s="103"/>
      <c r="C84" s="103"/>
      <c r="D84" s="103"/>
      <c r="E84" s="103">
        <v>7000</v>
      </c>
      <c r="F84" s="103">
        <v>49500</v>
      </c>
      <c r="G84" s="103">
        <v>1000</v>
      </c>
      <c r="H84" s="103"/>
      <c r="I84" s="103">
        <v>5840</v>
      </c>
      <c r="J84" s="103">
        <v>1990</v>
      </c>
      <c r="K84" s="103"/>
      <c r="L84" s="103">
        <v>200</v>
      </c>
      <c r="M84" s="103"/>
      <c r="N84" s="103">
        <v>65530</v>
      </c>
      <c r="O84" s="144">
        <v>8.1912499999999999E-2</v>
      </c>
    </row>
    <row r="85" spans="1:15" x14ac:dyDescent="0.25">
      <c r="A85" s="102" t="s">
        <v>997</v>
      </c>
      <c r="B85" s="103"/>
      <c r="C85" s="103"/>
      <c r="D85" s="103"/>
      <c r="E85" s="103">
        <v>5000</v>
      </c>
      <c r="F85" s="103">
        <v>6000</v>
      </c>
      <c r="G85" s="103"/>
      <c r="H85" s="103"/>
      <c r="I85" s="103"/>
      <c r="J85" s="103"/>
      <c r="K85" s="103"/>
      <c r="L85" s="103"/>
      <c r="M85" s="103"/>
      <c r="N85" s="103">
        <v>11000</v>
      </c>
      <c r="O85" s="144">
        <v>4.7794085699140579E-2</v>
      </c>
    </row>
    <row r="86" spans="1:15" x14ac:dyDescent="0.25">
      <c r="A86" s="102" t="s">
        <v>165</v>
      </c>
      <c r="B86" s="103"/>
      <c r="C86" s="103"/>
      <c r="D86" s="103"/>
      <c r="E86" s="103"/>
      <c r="F86" s="103">
        <v>42</v>
      </c>
      <c r="G86" s="103"/>
      <c r="H86" s="103">
        <v>82</v>
      </c>
      <c r="I86" s="103">
        <v>453</v>
      </c>
      <c r="J86" s="103">
        <v>98</v>
      </c>
      <c r="K86" s="103"/>
      <c r="L86" s="103">
        <v>450</v>
      </c>
      <c r="M86" s="103"/>
      <c r="N86" s="103">
        <v>1125</v>
      </c>
      <c r="O86" s="144">
        <v>0.75</v>
      </c>
    </row>
    <row r="87" spans="1:15" x14ac:dyDescent="0.25">
      <c r="A87" s="102" t="s">
        <v>280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03">
        <v>4422</v>
      </c>
      <c r="L87" s="103"/>
      <c r="M87" s="103"/>
      <c r="N87" s="103">
        <v>4422</v>
      </c>
      <c r="O87" s="144">
        <v>0.29480000000000001</v>
      </c>
    </row>
    <row r="88" spans="1:15" x14ac:dyDescent="0.25">
      <c r="A88" s="102" t="s">
        <v>471</v>
      </c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>
        <v>7600</v>
      </c>
      <c r="M88" s="103"/>
      <c r="N88" s="103">
        <v>7600</v>
      </c>
      <c r="O88" s="144">
        <v>1.5725873199801357E-2</v>
      </c>
    </row>
    <row r="89" spans="1:15" x14ac:dyDescent="0.25">
      <c r="A89" s="102" t="s">
        <v>282</v>
      </c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>
        <v>10000</v>
      </c>
      <c r="M89" s="103"/>
      <c r="N89" s="103">
        <v>10000</v>
      </c>
      <c r="O89" s="144">
        <v>0.29566554313760274</v>
      </c>
    </row>
    <row r="90" spans="1:15" x14ac:dyDescent="0.25">
      <c r="A90" s="102" t="s">
        <v>1031</v>
      </c>
      <c r="B90" s="103"/>
      <c r="C90" s="103">
        <v>325</v>
      </c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>
        <v>325</v>
      </c>
      <c r="O90" s="144">
        <v>2.1625434172178378E-3</v>
      </c>
    </row>
    <row r="91" spans="1:15" x14ac:dyDescent="0.25">
      <c r="A91" s="101" t="s">
        <v>401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44"/>
    </row>
    <row r="92" spans="1:15" x14ac:dyDescent="0.25">
      <c r="A92" s="102" t="s">
        <v>941</v>
      </c>
      <c r="B92" s="103"/>
      <c r="C92" s="103"/>
      <c r="D92" s="103"/>
      <c r="E92" s="103">
        <v>10000</v>
      </c>
      <c r="F92" s="103"/>
      <c r="G92" s="103"/>
      <c r="H92" s="103">
        <v>5000</v>
      </c>
      <c r="I92" s="103">
        <v>20000</v>
      </c>
      <c r="J92" s="103"/>
      <c r="K92" s="103"/>
      <c r="L92" s="103">
        <v>10000</v>
      </c>
      <c r="M92" s="103"/>
      <c r="N92" s="103">
        <v>45000</v>
      </c>
      <c r="O92" s="144">
        <v>0.51955249212012056</v>
      </c>
    </row>
    <row r="93" spans="1:15" x14ac:dyDescent="0.25">
      <c r="A93" s="102" t="s">
        <v>720</v>
      </c>
      <c r="B93" s="103"/>
      <c r="C93" s="103"/>
      <c r="D93" s="103"/>
      <c r="E93" s="103"/>
      <c r="F93" s="103">
        <v>20000</v>
      </c>
      <c r="G93" s="103"/>
      <c r="H93" s="103"/>
      <c r="I93" s="103"/>
      <c r="J93" s="103"/>
      <c r="K93" s="103"/>
      <c r="L93" s="103"/>
      <c r="M93" s="103"/>
      <c r="N93" s="103">
        <v>20000</v>
      </c>
      <c r="O93" s="144">
        <v>0.2857142857142857</v>
      </c>
    </row>
    <row r="94" spans="1:15" x14ac:dyDescent="0.25">
      <c r="A94" s="101" t="s">
        <v>403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44"/>
    </row>
    <row r="95" spans="1:15" x14ac:dyDescent="0.25">
      <c r="A95" s="102" t="s">
        <v>813</v>
      </c>
      <c r="B95" s="103"/>
      <c r="C95" s="103"/>
      <c r="D95" s="103"/>
      <c r="E95" s="103">
        <v>26</v>
      </c>
      <c r="F95" s="103"/>
      <c r="G95" s="103"/>
      <c r="H95" s="103"/>
      <c r="I95" s="103"/>
      <c r="J95" s="103"/>
      <c r="K95" s="103">
        <v>218</v>
      </c>
      <c r="L95" s="103"/>
      <c r="M95" s="103"/>
      <c r="N95" s="103">
        <v>244</v>
      </c>
      <c r="O95" s="144">
        <v>0.48799999999999999</v>
      </c>
    </row>
    <row r="96" spans="1:15" x14ac:dyDescent="0.25">
      <c r="A96" s="102" t="s">
        <v>834</v>
      </c>
      <c r="B96" s="103"/>
      <c r="C96" s="103"/>
      <c r="D96" s="103"/>
      <c r="E96" s="103"/>
      <c r="F96" s="103"/>
      <c r="G96" s="103"/>
      <c r="H96" s="103">
        <v>19</v>
      </c>
      <c r="I96" s="103"/>
      <c r="J96" s="103"/>
      <c r="K96" s="103"/>
      <c r="L96" s="103"/>
      <c r="M96" s="103"/>
      <c r="N96" s="103">
        <v>19</v>
      </c>
      <c r="O96" s="144">
        <v>0.38</v>
      </c>
    </row>
    <row r="97" spans="1:15" x14ac:dyDescent="0.25">
      <c r="A97" s="102" t="s">
        <v>474</v>
      </c>
      <c r="B97" s="103"/>
      <c r="C97" s="103"/>
      <c r="D97" s="103"/>
      <c r="E97" s="103"/>
      <c r="F97" s="103"/>
      <c r="G97" s="103"/>
      <c r="H97" s="103">
        <v>30</v>
      </c>
      <c r="I97" s="103">
        <v>60</v>
      </c>
      <c r="J97" s="103"/>
      <c r="K97" s="103"/>
      <c r="L97" s="103"/>
      <c r="M97" s="103"/>
      <c r="N97" s="103">
        <v>90</v>
      </c>
      <c r="O97" s="144">
        <v>0.40909090909090912</v>
      </c>
    </row>
    <row r="98" spans="1:15" x14ac:dyDescent="0.25">
      <c r="A98" s="102" t="s">
        <v>473</v>
      </c>
      <c r="B98" s="103"/>
      <c r="C98" s="103"/>
      <c r="D98" s="103"/>
      <c r="E98" s="103"/>
      <c r="F98" s="103"/>
      <c r="G98" s="103"/>
      <c r="H98" s="103">
        <v>7</v>
      </c>
      <c r="I98" s="103">
        <v>15</v>
      </c>
      <c r="J98" s="103"/>
      <c r="K98" s="103"/>
      <c r="L98" s="103"/>
      <c r="M98" s="103"/>
      <c r="N98" s="103">
        <v>22</v>
      </c>
      <c r="O98" s="144">
        <v>0.14666666666666667</v>
      </c>
    </row>
    <row r="99" spans="1:15" x14ac:dyDescent="0.25">
      <c r="A99" s="102" t="s">
        <v>475</v>
      </c>
      <c r="B99" s="103"/>
      <c r="C99" s="103"/>
      <c r="D99" s="103"/>
      <c r="E99" s="103"/>
      <c r="F99" s="103"/>
      <c r="G99" s="103"/>
      <c r="H99" s="103">
        <v>20</v>
      </c>
      <c r="I99" s="103">
        <v>40</v>
      </c>
      <c r="J99" s="103"/>
      <c r="K99" s="103"/>
      <c r="L99" s="103"/>
      <c r="M99" s="103"/>
      <c r="N99" s="103">
        <v>60</v>
      </c>
      <c r="O99" s="144">
        <v>0.4</v>
      </c>
    </row>
    <row r="100" spans="1:15" x14ac:dyDescent="0.25">
      <c r="A100" s="102" t="s">
        <v>942</v>
      </c>
      <c r="B100" s="103"/>
      <c r="C100" s="103"/>
      <c r="D100" s="103"/>
      <c r="E100" s="103"/>
      <c r="F100" s="103"/>
      <c r="G100" s="103"/>
      <c r="H100" s="103">
        <v>70</v>
      </c>
      <c r="I100" s="103"/>
      <c r="J100" s="103"/>
      <c r="K100" s="103">
        <v>26</v>
      </c>
      <c r="L100" s="103">
        <v>79</v>
      </c>
      <c r="M100" s="103"/>
      <c r="N100" s="103">
        <v>175</v>
      </c>
      <c r="O100" s="144">
        <v>0.35</v>
      </c>
    </row>
    <row r="101" spans="1:15" x14ac:dyDescent="0.25">
      <c r="A101" s="102" t="s">
        <v>982</v>
      </c>
      <c r="B101" s="103"/>
      <c r="C101" s="103"/>
      <c r="D101" s="103"/>
      <c r="E101" s="103"/>
      <c r="F101" s="103"/>
      <c r="G101" s="103"/>
      <c r="H101" s="103">
        <v>54</v>
      </c>
      <c r="I101" s="103"/>
      <c r="J101" s="103"/>
      <c r="K101" s="103"/>
      <c r="L101" s="103"/>
      <c r="M101" s="103"/>
      <c r="N101" s="103">
        <v>54</v>
      </c>
      <c r="O101" s="144">
        <v>0.18</v>
      </c>
    </row>
    <row r="102" spans="1:15" x14ac:dyDescent="0.25">
      <c r="A102" s="101" t="s">
        <v>286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44"/>
    </row>
    <row r="103" spans="1:15" x14ac:dyDescent="0.25">
      <c r="A103" s="102" t="s">
        <v>480</v>
      </c>
      <c r="B103" s="103">
        <v>288</v>
      </c>
      <c r="C103" s="103"/>
      <c r="D103" s="103">
        <v>200</v>
      </c>
      <c r="E103" s="103">
        <v>10000</v>
      </c>
      <c r="F103" s="103">
        <v>44329</v>
      </c>
      <c r="G103" s="103">
        <v>4834</v>
      </c>
      <c r="H103" s="103">
        <v>4000</v>
      </c>
      <c r="I103" s="103">
        <v>31330</v>
      </c>
      <c r="J103" s="103">
        <v>4834</v>
      </c>
      <c r="K103" s="103"/>
      <c r="L103" s="103"/>
      <c r="M103" s="103"/>
      <c r="N103" s="103">
        <v>99815</v>
      </c>
      <c r="O103" s="144">
        <v>0.723821609862219</v>
      </c>
    </row>
    <row r="104" spans="1:15" x14ac:dyDescent="0.25">
      <c r="A104" s="102" t="s">
        <v>481</v>
      </c>
      <c r="B104" s="103">
        <v>701</v>
      </c>
      <c r="C104" s="103">
        <v>5161</v>
      </c>
      <c r="D104" s="103">
        <v>622</v>
      </c>
      <c r="E104" s="103">
        <v>37006</v>
      </c>
      <c r="F104" s="103">
        <v>31681</v>
      </c>
      <c r="G104" s="103"/>
      <c r="H104" s="103">
        <v>7456</v>
      </c>
      <c r="I104" s="103">
        <v>11682</v>
      </c>
      <c r="J104" s="103"/>
      <c r="K104" s="103"/>
      <c r="L104" s="103"/>
      <c r="M104" s="103"/>
      <c r="N104" s="103">
        <v>94309</v>
      </c>
      <c r="O104" s="144">
        <v>0.62872666666666666</v>
      </c>
    </row>
    <row r="105" spans="1:15" x14ac:dyDescent="0.25">
      <c r="A105" s="102" t="s">
        <v>482</v>
      </c>
      <c r="B105" s="103">
        <v>109</v>
      </c>
      <c r="C105" s="103">
        <v>1342</v>
      </c>
      <c r="D105" s="103">
        <v>245</v>
      </c>
      <c r="E105" s="103">
        <v>1467</v>
      </c>
      <c r="F105" s="103">
        <v>3424</v>
      </c>
      <c r="G105" s="103"/>
      <c r="H105" s="103"/>
      <c r="I105" s="103">
        <v>7467</v>
      </c>
      <c r="J105" s="103"/>
      <c r="K105" s="103"/>
      <c r="L105" s="103">
        <v>18000</v>
      </c>
      <c r="M105" s="103"/>
      <c r="N105" s="103">
        <v>32054</v>
      </c>
      <c r="O105" s="144">
        <v>0.64107999999999998</v>
      </c>
    </row>
    <row r="106" spans="1:15" x14ac:dyDescent="0.25">
      <c r="A106" s="102" t="s">
        <v>684</v>
      </c>
      <c r="B106" s="103">
        <v>350</v>
      </c>
      <c r="C106" s="103">
        <v>5367</v>
      </c>
      <c r="D106" s="103">
        <v>348</v>
      </c>
      <c r="E106" s="103"/>
      <c r="F106" s="103"/>
      <c r="G106" s="103"/>
      <c r="H106" s="103"/>
      <c r="I106" s="103"/>
      <c r="J106" s="103"/>
      <c r="K106" s="103">
        <v>5950</v>
      </c>
      <c r="L106" s="103">
        <v>34648</v>
      </c>
      <c r="M106" s="103">
        <v>2500</v>
      </c>
      <c r="N106" s="103">
        <v>49163</v>
      </c>
      <c r="O106" s="144">
        <v>0.16387666666666667</v>
      </c>
    </row>
    <row r="107" spans="1:15" x14ac:dyDescent="0.25">
      <c r="A107" s="102" t="s">
        <v>483</v>
      </c>
      <c r="B107" s="103">
        <v>240</v>
      </c>
      <c r="C107" s="103">
        <v>2587</v>
      </c>
      <c r="D107" s="103">
        <v>100</v>
      </c>
      <c r="E107" s="103">
        <v>1700</v>
      </c>
      <c r="F107" s="103">
        <v>20436</v>
      </c>
      <c r="G107" s="103">
        <v>9086</v>
      </c>
      <c r="H107" s="103">
        <v>2700</v>
      </c>
      <c r="I107" s="103">
        <v>9740</v>
      </c>
      <c r="J107" s="103">
        <v>1946</v>
      </c>
      <c r="K107" s="103"/>
      <c r="L107" s="103">
        <v>24000</v>
      </c>
      <c r="M107" s="103">
        <v>4150</v>
      </c>
      <c r="N107" s="103">
        <v>76685</v>
      </c>
      <c r="O107" s="144">
        <v>0.38342500000000002</v>
      </c>
    </row>
    <row r="108" spans="1:15" x14ac:dyDescent="0.25">
      <c r="A108" s="102" t="s">
        <v>721</v>
      </c>
      <c r="B108" s="103"/>
      <c r="C108" s="103"/>
      <c r="D108" s="103"/>
      <c r="E108" s="103">
        <v>11000</v>
      </c>
      <c r="F108" s="103">
        <v>62155</v>
      </c>
      <c r="G108" s="103">
        <v>3000</v>
      </c>
      <c r="H108" s="103">
        <v>9557</v>
      </c>
      <c r="I108" s="103">
        <v>44168</v>
      </c>
      <c r="J108" s="103">
        <v>2692</v>
      </c>
      <c r="K108" s="103"/>
      <c r="L108" s="103">
        <v>22600</v>
      </c>
      <c r="M108" s="103"/>
      <c r="N108" s="103">
        <v>155172</v>
      </c>
      <c r="O108" s="144">
        <v>0.23872615384615384</v>
      </c>
    </row>
    <row r="109" spans="1:15" x14ac:dyDescent="0.25">
      <c r="A109" s="102" t="s">
        <v>477</v>
      </c>
      <c r="B109" s="103"/>
      <c r="C109" s="103"/>
      <c r="D109" s="103"/>
      <c r="E109" s="103">
        <v>7650</v>
      </c>
      <c r="F109" s="103">
        <v>5000</v>
      </c>
      <c r="G109" s="103"/>
      <c r="H109" s="103">
        <v>1500</v>
      </c>
      <c r="I109" s="103">
        <v>6500</v>
      </c>
      <c r="J109" s="103"/>
      <c r="K109" s="103"/>
      <c r="L109" s="103"/>
      <c r="M109" s="103"/>
      <c r="N109" s="103">
        <v>20650</v>
      </c>
      <c r="O109" s="144">
        <v>0.68833333333333335</v>
      </c>
    </row>
    <row r="110" spans="1:15" x14ac:dyDescent="0.25">
      <c r="A110" s="102" t="s">
        <v>478</v>
      </c>
      <c r="B110" s="103"/>
      <c r="C110" s="103"/>
      <c r="D110" s="103"/>
      <c r="E110" s="103"/>
      <c r="F110" s="103">
        <v>325</v>
      </c>
      <c r="G110" s="103"/>
      <c r="H110" s="103">
        <v>825</v>
      </c>
      <c r="I110" s="103">
        <v>1150</v>
      </c>
      <c r="J110" s="103"/>
      <c r="K110" s="103"/>
      <c r="L110" s="103"/>
      <c r="M110" s="103"/>
      <c r="N110" s="103">
        <v>2300</v>
      </c>
      <c r="O110" s="144">
        <v>0.69696969696969702</v>
      </c>
    </row>
    <row r="111" spans="1:15" x14ac:dyDescent="0.25">
      <c r="A111" s="102" t="s">
        <v>479</v>
      </c>
      <c r="B111" s="103"/>
      <c r="C111" s="103"/>
      <c r="D111" s="103"/>
      <c r="E111" s="103"/>
      <c r="F111" s="103"/>
      <c r="G111" s="103"/>
      <c r="H111" s="103">
        <v>1450</v>
      </c>
      <c r="I111" s="103">
        <v>2000</v>
      </c>
      <c r="J111" s="103"/>
      <c r="K111" s="103"/>
      <c r="L111" s="103"/>
      <c r="M111" s="103"/>
      <c r="N111" s="103">
        <v>3450</v>
      </c>
      <c r="O111" s="144">
        <v>0.22832561217736599</v>
      </c>
    </row>
    <row r="112" spans="1:15" x14ac:dyDescent="0.25">
      <c r="A112" s="102" t="s">
        <v>476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>
        <v>30000</v>
      </c>
      <c r="M112" s="103"/>
      <c r="N112" s="103">
        <v>30000</v>
      </c>
      <c r="O112" s="144">
        <v>0.27272727272727271</v>
      </c>
    </row>
    <row r="113" spans="1:15" x14ac:dyDescent="0.25">
      <c r="A113" s="101" t="s">
        <v>405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44"/>
    </row>
    <row r="114" spans="1:15" x14ac:dyDescent="0.25">
      <c r="A114" s="102" t="s">
        <v>722</v>
      </c>
      <c r="B114" s="103">
        <v>6</v>
      </c>
      <c r="C114" s="103">
        <v>14</v>
      </c>
      <c r="D114" s="103"/>
      <c r="E114" s="103"/>
      <c r="F114" s="103"/>
      <c r="G114" s="103"/>
      <c r="H114" s="103">
        <v>195</v>
      </c>
      <c r="I114" s="103"/>
      <c r="J114" s="103"/>
      <c r="K114" s="103"/>
      <c r="L114" s="103"/>
      <c r="M114" s="103"/>
      <c r="N114" s="103">
        <v>215</v>
      </c>
      <c r="O114" s="144">
        <v>4.3000006288750975E-2</v>
      </c>
    </row>
    <row r="115" spans="1:15" x14ac:dyDescent="0.25">
      <c r="A115" s="102" t="s">
        <v>723</v>
      </c>
      <c r="B115" s="103">
        <v>19</v>
      </c>
      <c r="C115" s="103">
        <v>165</v>
      </c>
      <c r="D115" s="103">
        <v>12</v>
      </c>
      <c r="E115" s="103"/>
      <c r="F115" s="103"/>
      <c r="G115" s="103"/>
      <c r="H115" s="103"/>
      <c r="I115" s="103"/>
      <c r="J115" s="103"/>
      <c r="K115" s="103"/>
      <c r="L115" s="103"/>
      <c r="M115" s="103"/>
      <c r="N115" s="103">
        <v>196</v>
      </c>
      <c r="O115" s="144">
        <v>4.016393129159105E-2</v>
      </c>
    </row>
    <row r="116" spans="1:15" x14ac:dyDescent="0.25">
      <c r="A116" s="102" t="s">
        <v>724</v>
      </c>
      <c r="B116" s="103">
        <v>49</v>
      </c>
      <c r="C116" s="103">
        <v>278</v>
      </c>
      <c r="D116" s="103"/>
      <c r="E116" s="103">
        <v>1100</v>
      </c>
      <c r="F116" s="103">
        <v>3700</v>
      </c>
      <c r="G116" s="103"/>
      <c r="H116" s="103"/>
      <c r="I116" s="103"/>
      <c r="J116" s="103"/>
      <c r="K116" s="103"/>
      <c r="L116" s="103"/>
      <c r="M116" s="103"/>
      <c r="N116" s="103">
        <v>5127</v>
      </c>
      <c r="O116" s="144">
        <v>0.51270000000000004</v>
      </c>
    </row>
    <row r="117" spans="1:15" x14ac:dyDescent="0.25">
      <c r="A117" s="102" t="s">
        <v>725</v>
      </c>
      <c r="B117" s="103">
        <v>37</v>
      </c>
      <c r="C117" s="103">
        <v>198</v>
      </c>
      <c r="D117" s="103"/>
      <c r="E117" s="103">
        <v>2000</v>
      </c>
      <c r="F117" s="103"/>
      <c r="G117" s="103"/>
      <c r="H117" s="103"/>
      <c r="I117" s="103"/>
      <c r="J117" s="103"/>
      <c r="K117" s="103"/>
      <c r="L117" s="103"/>
      <c r="M117" s="103"/>
      <c r="N117" s="103">
        <v>2235</v>
      </c>
      <c r="O117" s="144">
        <v>0.49425033171163202</v>
      </c>
    </row>
    <row r="118" spans="1:15" x14ac:dyDescent="0.25">
      <c r="A118" s="102" t="s">
        <v>726</v>
      </c>
      <c r="B118" s="103">
        <v>23</v>
      </c>
      <c r="C118" s="103">
        <v>87</v>
      </c>
      <c r="D118" s="103">
        <v>6</v>
      </c>
      <c r="E118" s="103"/>
      <c r="F118" s="103"/>
      <c r="G118" s="103"/>
      <c r="H118" s="103"/>
      <c r="I118" s="103"/>
      <c r="J118" s="103"/>
      <c r="K118" s="103"/>
      <c r="L118" s="103"/>
      <c r="M118" s="103"/>
      <c r="N118" s="103">
        <v>116</v>
      </c>
      <c r="O118" s="144">
        <v>2.9411764705882353E-2</v>
      </c>
    </row>
    <row r="119" spans="1:15" x14ac:dyDescent="0.25">
      <c r="A119" s="102" t="s">
        <v>1032</v>
      </c>
      <c r="B119" s="103">
        <v>250</v>
      </c>
      <c r="C119" s="103">
        <v>3500</v>
      </c>
      <c r="D119" s="103">
        <v>250</v>
      </c>
      <c r="E119" s="103"/>
      <c r="F119" s="103">
        <v>7296</v>
      </c>
      <c r="G119" s="103"/>
      <c r="H119" s="103">
        <v>10000</v>
      </c>
      <c r="I119" s="103">
        <v>10000</v>
      </c>
      <c r="J119" s="103"/>
      <c r="K119" s="103"/>
      <c r="L119" s="103"/>
      <c r="M119" s="103"/>
      <c r="N119" s="103">
        <v>31296</v>
      </c>
      <c r="O119" s="144">
        <v>0.31296000000000002</v>
      </c>
    </row>
    <row r="120" spans="1:15" x14ac:dyDescent="0.25">
      <c r="A120" s="101" t="s">
        <v>889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44"/>
    </row>
    <row r="121" spans="1:15" x14ac:dyDescent="0.25">
      <c r="A121" s="102" t="s">
        <v>1068</v>
      </c>
      <c r="B121" s="103">
        <v>15</v>
      </c>
      <c r="C121" s="103">
        <v>280</v>
      </c>
      <c r="D121" s="103">
        <v>30</v>
      </c>
      <c r="E121" s="103"/>
      <c r="F121" s="103"/>
      <c r="G121" s="103"/>
      <c r="H121" s="103">
        <v>400</v>
      </c>
      <c r="I121" s="103"/>
      <c r="J121" s="103"/>
      <c r="K121" s="103">
        <v>700</v>
      </c>
      <c r="L121" s="103"/>
      <c r="M121" s="103"/>
      <c r="N121" s="103">
        <v>1425</v>
      </c>
      <c r="O121" s="144">
        <v>0.58234572946465057</v>
      </c>
    </row>
    <row r="122" spans="1:15" x14ac:dyDescent="0.25">
      <c r="A122" s="101" t="s">
        <v>58</v>
      </c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44"/>
    </row>
    <row r="123" spans="1:15" x14ac:dyDescent="0.25">
      <c r="A123" s="102" t="s">
        <v>728</v>
      </c>
      <c r="B123" s="103">
        <v>5</v>
      </c>
      <c r="C123" s="103">
        <v>195</v>
      </c>
      <c r="D123" s="103"/>
      <c r="E123" s="103">
        <v>1398</v>
      </c>
      <c r="F123" s="103">
        <v>60</v>
      </c>
      <c r="G123" s="103"/>
      <c r="H123" s="103">
        <v>836</v>
      </c>
      <c r="I123" s="103">
        <v>810</v>
      </c>
      <c r="J123" s="103"/>
      <c r="K123" s="103"/>
      <c r="L123" s="103">
        <v>4086</v>
      </c>
      <c r="M123" s="103"/>
      <c r="N123" s="103">
        <v>7390</v>
      </c>
      <c r="O123" s="144">
        <v>0.73899999999999999</v>
      </c>
    </row>
    <row r="124" spans="1:15" x14ac:dyDescent="0.25">
      <c r="A124" s="102" t="s">
        <v>732</v>
      </c>
      <c r="B124" s="103"/>
      <c r="C124" s="103"/>
      <c r="D124" s="103"/>
      <c r="E124" s="103"/>
      <c r="F124" s="103"/>
      <c r="G124" s="103"/>
      <c r="H124" s="103">
        <v>263</v>
      </c>
      <c r="I124" s="103">
        <v>75</v>
      </c>
      <c r="J124" s="103"/>
      <c r="K124" s="103"/>
      <c r="L124" s="103"/>
      <c r="M124" s="103"/>
      <c r="N124" s="103">
        <v>338</v>
      </c>
      <c r="O124" s="144">
        <v>6.7599999999999993E-2</v>
      </c>
    </row>
    <row r="125" spans="1:15" x14ac:dyDescent="0.25">
      <c r="A125" s="102" t="s">
        <v>733</v>
      </c>
      <c r="B125" s="103"/>
      <c r="C125" s="103"/>
      <c r="D125" s="103"/>
      <c r="E125" s="103"/>
      <c r="F125" s="103"/>
      <c r="G125" s="103"/>
      <c r="H125" s="103"/>
      <c r="I125" s="103"/>
      <c r="J125" s="103"/>
      <c r="K125" s="103">
        <v>1958</v>
      </c>
      <c r="L125" s="103"/>
      <c r="M125" s="103"/>
      <c r="N125" s="103">
        <v>1958</v>
      </c>
      <c r="O125" s="144">
        <v>0.3916</v>
      </c>
    </row>
    <row r="126" spans="1:15" x14ac:dyDescent="0.25">
      <c r="A126" s="102" t="s">
        <v>731</v>
      </c>
      <c r="B126" s="103">
        <v>5</v>
      </c>
      <c r="C126" s="103">
        <v>5</v>
      </c>
      <c r="D126" s="103"/>
      <c r="E126" s="103">
        <v>1200</v>
      </c>
      <c r="F126" s="103">
        <v>900</v>
      </c>
      <c r="G126" s="103"/>
      <c r="H126" s="103"/>
      <c r="I126" s="103"/>
      <c r="J126" s="103"/>
      <c r="K126" s="103">
        <v>900</v>
      </c>
      <c r="L126" s="103">
        <v>1266</v>
      </c>
      <c r="M126" s="103"/>
      <c r="N126" s="103">
        <v>4276</v>
      </c>
      <c r="O126" s="144">
        <v>0.42759999999999998</v>
      </c>
    </row>
    <row r="127" spans="1:15" x14ac:dyDescent="0.25">
      <c r="A127" s="102" t="s">
        <v>734</v>
      </c>
      <c r="B127" s="103">
        <v>2</v>
      </c>
      <c r="C127" s="103">
        <v>21</v>
      </c>
      <c r="D127" s="103">
        <v>7</v>
      </c>
      <c r="E127" s="103"/>
      <c r="F127" s="103"/>
      <c r="G127" s="103"/>
      <c r="H127" s="103"/>
      <c r="I127" s="103"/>
      <c r="J127" s="103"/>
      <c r="K127" s="103"/>
      <c r="L127" s="103"/>
      <c r="M127" s="103"/>
      <c r="N127" s="103">
        <v>30</v>
      </c>
      <c r="O127" s="144">
        <v>5.1724137931034482E-3</v>
      </c>
    </row>
    <row r="128" spans="1:15" x14ac:dyDescent="0.25">
      <c r="A128" s="102" t="s">
        <v>943</v>
      </c>
      <c r="B128" s="103"/>
      <c r="C128" s="103"/>
      <c r="D128" s="103"/>
      <c r="E128" s="103"/>
      <c r="F128" s="103"/>
      <c r="G128" s="103"/>
      <c r="H128" s="103">
        <v>1797</v>
      </c>
      <c r="I128" s="103">
        <v>797</v>
      </c>
      <c r="J128" s="103"/>
      <c r="K128" s="103">
        <v>1191</v>
      </c>
      <c r="L128" s="103">
        <v>1789</v>
      </c>
      <c r="M128" s="103"/>
      <c r="N128" s="103">
        <v>5574</v>
      </c>
      <c r="O128" s="144">
        <v>0.55740000000000001</v>
      </c>
    </row>
    <row r="129" spans="1:15" x14ac:dyDescent="0.25">
      <c r="A129" s="102" t="s">
        <v>729</v>
      </c>
      <c r="B129" s="103"/>
      <c r="C129" s="103">
        <v>104</v>
      </c>
      <c r="D129" s="103"/>
      <c r="E129" s="103">
        <v>200</v>
      </c>
      <c r="F129" s="103"/>
      <c r="G129" s="103"/>
      <c r="H129" s="103">
        <v>600</v>
      </c>
      <c r="I129" s="103">
        <v>500</v>
      </c>
      <c r="J129" s="103"/>
      <c r="K129" s="103">
        <v>2000</v>
      </c>
      <c r="L129" s="103"/>
      <c r="M129" s="103"/>
      <c r="N129" s="103">
        <v>3404</v>
      </c>
      <c r="O129" s="144">
        <v>0.44836670179135935</v>
      </c>
    </row>
    <row r="130" spans="1:15" x14ac:dyDescent="0.25">
      <c r="A130" s="102" t="s">
        <v>998</v>
      </c>
      <c r="B130" s="103"/>
      <c r="C130" s="103"/>
      <c r="D130" s="103"/>
      <c r="E130" s="103">
        <v>803</v>
      </c>
      <c r="F130" s="103">
        <v>803</v>
      </c>
      <c r="G130" s="103"/>
      <c r="H130" s="103"/>
      <c r="I130" s="103"/>
      <c r="J130" s="103"/>
      <c r="K130" s="103"/>
      <c r="L130" s="103"/>
      <c r="M130" s="103"/>
      <c r="N130" s="103">
        <v>1606</v>
      </c>
      <c r="O130" s="144">
        <v>2.9987303009933526E-2</v>
      </c>
    </row>
    <row r="131" spans="1:15" x14ac:dyDescent="0.25">
      <c r="A131" s="102" t="s">
        <v>727</v>
      </c>
      <c r="B131" s="103"/>
      <c r="C131" s="103"/>
      <c r="D131" s="103"/>
      <c r="E131" s="103">
        <v>450</v>
      </c>
      <c r="F131" s="103">
        <v>180</v>
      </c>
      <c r="G131" s="103"/>
      <c r="H131" s="103">
        <v>450</v>
      </c>
      <c r="I131" s="103">
        <v>180</v>
      </c>
      <c r="J131" s="103"/>
      <c r="K131" s="103"/>
      <c r="L131" s="103">
        <v>2700</v>
      </c>
      <c r="M131" s="103"/>
      <c r="N131" s="103">
        <v>3960</v>
      </c>
      <c r="O131" s="144">
        <v>0.66</v>
      </c>
    </row>
    <row r="132" spans="1:15" x14ac:dyDescent="0.25">
      <c r="A132" s="102" t="s">
        <v>730</v>
      </c>
      <c r="B132" s="103">
        <v>13</v>
      </c>
      <c r="C132" s="103"/>
      <c r="D132" s="103"/>
      <c r="E132" s="103">
        <v>525</v>
      </c>
      <c r="F132" s="103">
        <v>1225</v>
      </c>
      <c r="G132" s="103"/>
      <c r="H132" s="103">
        <v>525</v>
      </c>
      <c r="I132" s="103">
        <v>1225</v>
      </c>
      <c r="J132" s="103"/>
      <c r="K132" s="103"/>
      <c r="L132" s="103"/>
      <c r="M132" s="103"/>
      <c r="N132" s="103">
        <v>3513</v>
      </c>
      <c r="O132" s="144">
        <v>0.3513</v>
      </c>
    </row>
    <row r="133" spans="1:15" x14ac:dyDescent="0.25">
      <c r="A133" s="102" t="s">
        <v>793</v>
      </c>
      <c r="B133" s="103"/>
      <c r="C133" s="103"/>
      <c r="D133" s="103"/>
      <c r="E133" s="103"/>
      <c r="F133" s="103"/>
      <c r="G133" s="103"/>
      <c r="H133" s="103">
        <v>500</v>
      </c>
      <c r="I133" s="103">
        <v>500</v>
      </c>
      <c r="J133" s="103"/>
      <c r="K133" s="103">
        <v>3700</v>
      </c>
      <c r="L133" s="103"/>
      <c r="M133" s="103"/>
      <c r="N133" s="103">
        <v>4700</v>
      </c>
      <c r="O133" s="144">
        <v>0.47</v>
      </c>
    </row>
    <row r="134" spans="1:15" x14ac:dyDescent="0.25">
      <c r="A134" s="102" t="s">
        <v>484</v>
      </c>
      <c r="B134" s="103">
        <v>180</v>
      </c>
      <c r="C134" s="103">
        <v>1720</v>
      </c>
      <c r="D134" s="103">
        <v>100</v>
      </c>
      <c r="E134" s="103"/>
      <c r="F134" s="103"/>
      <c r="G134" s="103"/>
      <c r="H134" s="103"/>
      <c r="I134" s="103"/>
      <c r="J134" s="103"/>
      <c r="K134" s="103">
        <v>4000</v>
      </c>
      <c r="L134" s="103">
        <v>26000</v>
      </c>
      <c r="M134" s="103"/>
      <c r="N134" s="103">
        <v>32000</v>
      </c>
      <c r="O134" s="144">
        <v>0.08</v>
      </c>
    </row>
    <row r="135" spans="1:15" x14ac:dyDescent="0.25">
      <c r="A135" s="102" t="s">
        <v>735</v>
      </c>
      <c r="B135" s="103"/>
      <c r="C135" s="103"/>
      <c r="D135" s="103"/>
      <c r="E135" s="103"/>
      <c r="F135" s="103"/>
      <c r="G135" s="103"/>
      <c r="H135" s="103"/>
      <c r="I135" s="103"/>
      <c r="J135" s="103"/>
      <c r="K135" s="103">
        <v>1825</v>
      </c>
      <c r="L135" s="103"/>
      <c r="M135" s="103"/>
      <c r="N135" s="103">
        <v>1825</v>
      </c>
      <c r="O135" s="144">
        <v>0.47402597402597402</v>
      </c>
    </row>
    <row r="136" spans="1:15" x14ac:dyDescent="0.25">
      <c r="A136" s="102" t="s">
        <v>736</v>
      </c>
      <c r="B136" s="103"/>
      <c r="C136" s="103"/>
      <c r="D136" s="103"/>
      <c r="E136" s="103"/>
      <c r="F136" s="103"/>
      <c r="G136" s="103"/>
      <c r="H136" s="103"/>
      <c r="I136" s="103"/>
      <c r="J136" s="103"/>
      <c r="K136" s="103">
        <v>1000</v>
      </c>
      <c r="L136" s="103"/>
      <c r="M136" s="103"/>
      <c r="N136" s="103">
        <v>1000</v>
      </c>
      <c r="O136" s="144">
        <v>0.14392630972941853</v>
      </c>
    </row>
    <row r="137" spans="1:15" x14ac:dyDescent="0.25">
      <c r="A137" s="1" t="s">
        <v>546</v>
      </c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144"/>
    </row>
    <row r="138" spans="1:15" x14ac:dyDescent="0.25">
      <c r="A138" s="5" t="s">
        <v>786</v>
      </c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144"/>
    </row>
    <row r="139" spans="1:15" x14ac:dyDescent="0.25">
      <c r="A139" s="101" t="s">
        <v>677</v>
      </c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44"/>
    </row>
    <row r="140" spans="1:15" x14ac:dyDescent="0.25">
      <c r="A140" s="102" t="s">
        <v>686</v>
      </c>
      <c r="B140" s="103"/>
      <c r="C140" s="103"/>
      <c r="D140" s="103"/>
      <c r="E140" s="103"/>
      <c r="F140" s="103"/>
      <c r="G140" s="103"/>
      <c r="H140" s="103">
        <v>3431</v>
      </c>
      <c r="I140" s="103">
        <v>4646</v>
      </c>
      <c r="J140" s="103"/>
      <c r="K140" s="103"/>
      <c r="L140" s="103"/>
      <c r="M140" s="103"/>
      <c r="N140" s="103">
        <v>8077</v>
      </c>
      <c r="O140" s="144">
        <v>0.23077142857142857</v>
      </c>
    </row>
    <row r="141" spans="1:15" x14ac:dyDescent="0.25">
      <c r="A141" s="102" t="s">
        <v>902</v>
      </c>
      <c r="B141" s="103">
        <v>104</v>
      </c>
      <c r="C141" s="103">
        <v>1921</v>
      </c>
      <c r="D141" s="103">
        <v>390</v>
      </c>
      <c r="E141" s="103"/>
      <c r="F141" s="103">
        <v>1000</v>
      </c>
      <c r="G141" s="103"/>
      <c r="H141" s="103"/>
      <c r="I141" s="103"/>
      <c r="J141" s="103"/>
      <c r="K141" s="103"/>
      <c r="L141" s="103"/>
      <c r="M141" s="103"/>
      <c r="N141" s="103">
        <v>3415</v>
      </c>
      <c r="O141" s="144">
        <v>0.22766666666666666</v>
      </c>
    </row>
    <row r="142" spans="1:15" x14ac:dyDescent="0.25">
      <c r="A142" s="101" t="s">
        <v>312</v>
      </c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44"/>
    </row>
    <row r="143" spans="1:15" x14ac:dyDescent="0.25">
      <c r="A143" s="102" t="s">
        <v>313</v>
      </c>
      <c r="B143" s="103"/>
      <c r="C143" s="103"/>
      <c r="D143" s="103"/>
      <c r="E143" s="103">
        <v>7000</v>
      </c>
      <c r="F143" s="103">
        <v>15500</v>
      </c>
      <c r="G143" s="103"/>
      <c r="H143" s="103">
        <v>1000</v>
      </c>
      <c r="I143" s="103">
        <v>6722</v>
      </c>
      <c r="J143" s="103">
        <v>555</v>
      </c>
      <c r="K143" s="103"/>
      <c r="L143" s="103"/>
      <c r="M143" s="103"/>
      <c r="N143" s="103">
        <v>30777</v>
      </c>
      <c r="O143" s="144">
        <v>0.51295000000000002</v>
      </c>
    </row>
    <row r="144" spans="1:15" x14ac:dyDescent="0.25">
      <c r="A144" s="1" t="s">
        <v>737</v>
      </c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144"/>
    </row>
    <row r="145" spans="1:15" x14ac:dyDescent="0.25">
      <c r="A145" s="5" t="s">
        <v>786</v>
      </c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144"/>
    </row>
    <row r="146" spans="1:15" x14ac:dyDescent="0.25">
      <c r="A146" s="101" t="s">
        <v>361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44"/>
    </row>
    <row r="147" spans="1:15" x14ac:dyDescent="0.25">
      <c r="A147" s="102" t="s">
        <v>738</v>
      </c>
      <c r="B147" s="103"/>
      <c r="C147" s="103"/>
      <c r="D147" s="103"/>
      <c r="E147" s="103"/>
      <c r="F147" s="103">
        <v>3089</v>
      </c>
      <c r="G147" s="103"/>
      <c r="H147" s="103"/>
      <c r="I147" s="103">
        <v>3089</v>
      </c>
      <c r="J147" s="103"/>
      <c r="K147" s="103"/>
      <c r="L147" s="103"/>
      <c r="M147" s="103"/>
      <c r="N147" s="103">
        <v>6178</v>
      </c>
      <c r="O147" s="144">
        <v>0.16744816370781948</v>
      </c>
    </row>
    <row r="148" spans="1:15" x14ac:dyDescent="0.25">
      <c r="A148" s="101" t="s">
        <v>404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44"/>
    </row>
    <row r="149" spans="1:15" x14ac:dyDescent="0.25">
      <c r="A149" s="102" t="s">
        <v>739</v>
      </c>
      <c r="B149" s="103"/>
      <c r="C149" s="103"/>
      <c r="D149" s="103"/>
      <c r="E149" s="103">
        <v>15</v>
      </c>
      <c r="F149" s="103">
        <v>78</v>
      </c>
      <c r="G149" s="103">
        <v>5</v>
      </c>
      <c r="H149" s="103">
        <v>25</v>
      </c>
      <c r="I149" s="103">
        <v>242</v>
      </c>
      <c r="J149" s="103">
        <v>15</v>
      </c>
      <c r="K149" s="103"/>
      <c r="L149" s="103"/>
      <c r="M149" s="103"/>
      <c r="N149" s="103">
        <v>380</v>
      </c>
      <c r="O149" s="144">
        <v>0.41804180418041803</v>
      </c>
    </row>
    <row r="150" spans="1:15" x14ac:dyDescent="0.25">
      <c r="A150" s="1" t="s">
        <v>175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144"/>
    </row>
    <row r="151" spans="1:15" x14ac:dyDescent="0.25">
      <c r="A151" s="5" t="s">
        <v>786</v>
      </c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144"/>
    </row>
    <row r="152" spans="1:15" x14ac:dyDescent="0.25">
      <c r="A152" s="101" t="s">
        <v>791</v>
      </c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44"/>
    </row>
    <row r="153" spans="1:15" x14ac:dyDescent="0.25">
      <c r="A153" s="102" t="s">
        <v>983</v>
      </c>
      <c r="B153" s="103">
        <v>20</v>
      </c>
      <c r="C153" s="103">
        <v>200</v>
      </c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>
        <v>220</v>
      </c>
      <c r="O153" s="144">
        <v>2.9733747803757263E-2</v>
      </c>
    </row>
    <row r="154" spans="1:15" x14ac:dyDescent="0.25">
      <c r="A154" s="102" t="s">
        <v>1106</v>
      </c>
      <c r="B154" s="103">
        <v>90</v>
      </c>
      <c r="C154" s="103">
        <v>700</v>
      </c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>
        <v>790</v>
      </c>
      <c r="O154" s="144">
        <v>0.13166666666666665</v>
      </c>
    </row>
    <row r="155" spans="1:15" x14ac:dyDescent="0.25">
      <c r="A155" s="101" t="s">
        <v>55</v>
      </c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44"/>
    </row>
    <row r="156" spans="1:15" x14ac:dyDescent="0.25">
      <c r="A156" s="102" t="s">
        <v>740</v>
      </c>
      <c r="B156" s="103">
        <v>19</v>
      </c>
      <c r="C156" s="103">
        <v>19</v>
      </c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>
        <v>38</v>
      </c>
      <c r="O156" s="144">
        <v>7.6E-3</v>
      </c>
    </row>
    <row r="157" spans="1:15" x14ac:dyDescent="0.25">
      <c r="A157" s="102" t="s">
        <v>176</v>
      </c>
      <c r="B157" s="103"/>
      <c r="C157" s="103"/>
      <c r="D157" s="103"/>
      <c r="E157" s="103">
        <v>780</v>
      </c>
      <c r="F157" s="103">
        <v>640</v>
      </c>
      <c r="G157" s="103"/>
      <c r="H157" s="103">
        <v>700</v>
      </c>
      <c r="I157" s="103">
        <v>2600</v>
      </c>
      <c r="J157" s="103"/>
      <c r="K157" s="103">
        <v>500</v>
      </c>
      <c r="L157" s="103"/>
      <c r="M157" s="103">
        <v>3330</v>
      </c>
      <c r="N157" s="103">
        <v>8550</v>
      </c>
      <c r="O157" s="144">
        <v>0.65769230769230769</v>
      </c>
    </row>
    <row r="158" spans="1:15" x14ac:dyDescent="0.25">
      <c r="A158" s="101" t="s">
        <v>86</v>
      </c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44"/>
    </row>
    <row r="159" spans="1:15" x14ac:dyDescent="0.25">
      <c r="A159" s="102" t="s">
        <v>186</v>
      </c>
      <c r="B159" s="103">
        <v>150</v>
      </c>
      <c r="C159" s="103">
        <v>800</v>
      </c>
      <c r="D159" s="103"/>
      <c r="E159" s="103"/>
      <c r="F159" s="103"/>
      <c r="G159" s="103"/>
      <c r="H159" s="103"/>
      <c r="I159" s="103">
        <v>4912</v>
      </c>
      <c r="J159" s="103">
        <v>235</v>
      </c>
      <c r="K159" s="103"/>
      <c r="L159" s="103">
        <v>12000</v>
      </c>
      <c r="M159" s="103"/>
      <c r="N159" s="103">
        <v>18097</v>
      </c>
      <c r="O159" s="144">
        <v>0.45242500000000002</v>
      </c>
    </row>
    <row r="160" spans="1:15" x14ac:dyDescent="0.25">
      <c r="A160" s="102" t="s">
        <v>187</v>
      </c>
      <c r="B160" s="103">
        <v>320</v>
      </c>
      <c r="C160" s="103">
        <v>3105</v>
      </c>
      <c r="D160" s="103">
        <v>560</v>
      </c>
      <c r="E160" s="103"/>
      <c r="F160" s="103"/>
      <c r="G160" s="103"/>
      <c r="H160" s="103"/>
      <c r="I160" s="103">
        <v>2280</v>
      </c>
      <c r="J160" s="103">
        <v>140</v>
      </c>
      <c r="K160" s="103"/>
      <c r="L160" s="103">
        <v>5120</v>
      </c>
      <c r="M160" s="103"/>
      <c r="N160" s="103">
        <v>11525</v>
      </c>
      <c r="O160" s="144">
        <v>0.38416666666666666</v>
      </c>
    </row>
    <row r="161" spans="1:15" x14ac:dyDescent="0.25">
      <c r="A161" s="102" t="s">
        <v>814</v>
      </c>
      <c r="B161" s="103">
        <v>465</v>
      </c>
      <c r="C161" s="103">
        <v>2469</v>
      </c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>
        <v>2934</v>
      </c>
      <c r="O161" s="144">
        <v>5.8680000000000003E-2</v>
      </c>
    </row>
    <row r="162" spans="1:15" x14ac:dyDescent="0.25">
      <c r="A162" s="102" t="s">
        <v>815</v>
      </c>
      <c r="B162" s="103">
        <v>180</v>
      </c>
      <c r="C162" s="103">
        <v>2820</v>
      </c>
      <c r="D162" s="103"/>
      <c r="E162" s="103"/>
      <c r="F162" s="103"/>
      <c r="G162" s="103"/>
      <c r="H162" s="103">
        <v>8000</v>
      </c>
      <c r="I162" s="103"/>
      <c r="J162" s="103"/>
      <c r="K162" s="103"/>
      <c r="L162" s="103"/>
      <c r="M162" s="103"/>
      <c r="N162" s="103">
        <v>11000</v>
      </c>
      <c r="O162" s="144">
        <v>0.28940514088768449</v>
      </c>
    </row>
    <row r="163" spans="1:15" x14ac:dyDescent="0.25">
      <c r="A163" s="102" t="s">
        <v>903</v>
      </c>
      <c r="B163" s="103">
        <v>450</v>
      </c>
      <c r="C163" s="103">
        <v>4250</v>
      </c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>
        <v>4700</v>
      </c>
      <c r="O163" s="144">
        <v>9.4E-2</v>
      </c>
    </row>
    <row r="164" spans="1:15" x14ac:dyDescent="0.25">
      <c r="A164" s="102" t="s">
        <v>741</v>
      </c>
      <c r="B164" s="103"/>
      <c r="C164" s="103"/>
      <c r="D164" s="103"/>
      <c r="E164" s="103"/>
      <c r="F164" s="103"/>
      <c r="G164" s="103"/>
      <c r="H164" s="103">
        <v>5949</v>
      </c>
      <c r="I164" s="103"/>
      <c r="J164" s="103"/>
      <c r="K164" s="103"/>
      <c r="L164" s="103"/>
      <c r="M164" s="103"/>
      <c r="N164" s="103">
        <v>5949</v>
      </c>
      <c r="O164" s="144">
        <v>8.4985714285714289E-2</v>
      </c>
    </row>
    <row r="165" spans="1:15" x14ac:dyDescent="0.25">
      <c r="A165" s="101" t="s">
        <v>399</v>
      </c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44"/>
    </row>
    <row r="166" spans="1:15" x14ac:dyDescent="0.25">
      <c r="A166" s="102" t="s">
        <v>742</v>
      </c>
      <c r="B166" s="103"/>
      <c r="C166" s="103"/>
      <c r="D166" s="103"/>
      <c r="E166" s="103"/>
      <c r="F166" s="103"/>
      <c r="G166" s="103"/>
      <c r="H166" s="103"/>
      <c r="I166" s="103"/>
      <c r="J166" s="103">
        <v>2000</v>
      </c>
      <c r="K166" s="103"/>
      <c r="L166" s="103"/>
      <c r="M166" s="103"/>
      <c r="N166" s="103">
        <v>2000</v>
      </c>
      <c r="O166" s="144">
        <v>0.22128789555211331</v>
      </c>
    </row>
    <row r="167" spans="1:15" x14ac:dyDescent="0.25">
      <c r="A167" s="101" t="s">
        <v>400</v>
      </c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44"/>
    </row>
    <row r="168" spans="1:15" x14ac:dyDescent="0.25">
      <c r="A168" s="102" t="s">
        <v>919</v>
      </c>
      <c r="B168" s="103">
        <v>230</v>
      </c>
      <c r="C168" s="103">
        <v>2800</v>
      </c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>
        <v>3030</v>
      </c>
      <c r="O168" s="144">
        <v>6.0600000000000001E-2</v>
      </c>
    </row>
    <row r="169" spans="1:15" x14ac:dyDescent="0.25">
      <c r="A169" s="102" t="s">
        <v>961</v>
      </c>
      <c r="B169" s="103">
        <v>300</v>
      </c>
      <c r="C169" s="103">
        <v>2500</v>
      </c>
      <c r="D169" s="103">
        <v>250</v>
      </c>
      <c r="E169" s="103"/>
      <c r="F169" s="103"/>
      <c r="G169" s="103"/>
      <c r="H169" s="103"/>
      <c r="I169" s="103">
        <v>13000</v>
      </c>
      <c r="J169" s="103"/>
      <c r="K169" s="103"/>
      <c r="L169" s="103"/>
      <c r="M169" s="103"/>
      <c r="N169" s="103">
        <v>16050</v>
      </c>
      <c r="O169" s="144">
        <v>0.42910996444135496</v>
      </c>
    </row>
    <row r="170" spans="1:15" x14ac:dyDescent="0.25">
      <c r="A170" s="102" t="s">
        <v>1050</v>
      </c>
      <c r="B170" s="103">
        <v>456</v>
      </c>
      <c r="C170" s="103">
        <v>4176</v>
      </c>
      <c r="D170" s="103">
        <v>306</v>
      </c>
      <c r="E170" s="103"/>
      <c r="F170" s="103"/>
      <c r="G170" s="103"/>
      <c r="H170" s="103"/>
      <c r="I170" s="103"/>
      <c r="J170" s="103"/>
      <c r="K170" s="103"/>
      <c r="L170" s="103"/>
      <c r="M170" s="103"/>
      <c r="N170" s="103">
        <v>4938</v>
      </c>
      <c r="O170" s="144">
        <v>0.1646</v>
      </c>
    </row>
    <row r="171" spans="1:15" x14ac:dyDescent="0.25">
      <c r="A171" s="1" t="s">
        <v>177</v>
      </c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144"/>
    </row>
    <row r="172" spans="1:15" x14ac:dyDescent="0.25">
      <c r="A172" s="5" t="s">
        <v>786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144"/>
    </row>
    <row r="173" spans="1:15" x14ac:dyDescent="0.25">
      <c r="A173" s="101" t="s">
        <v>50</v>
      </c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44"/>
    </row>
    <row r="174" spans="1:15" x14ac:dyDescent="0.25">
      <c r="A174" s="102" t="s">
        <v>182</v>
      </c>
      <c r="B174" s="103">
        <v>215</v>
      </c>
      <c r="C174" s="103">
        <v>5695</v>
      </c>
      <c r="D174" s="103">
        <v>211</v>
      </c>
      <c r="E174" s="103">
        <v>51040</v>
      </c>
      <c r="F174" s="103">
        <v>585617</v>
      </c>
      <c r="G174" s="103">
        <v>122601</v>
      </c>
      <c r="H174" s="103">
        <v>14638</v>
      </c>
      <c r="I174" s="103">
        <v>314434</v>
      </c>
      <c r="J174" s="103">
        <v>34275</v>
      </c>
      <c r="K174" s="103">
        <v>125</v>
      </c>
      <c r="L174" s="103">
        <v>249307</v>
      </c>
      <c r="M174" s="103">
        <v>1000</v>
      </c>
      <c r="N174" s="103">
        <v>1379158</v>
      </c>
      <c r="O174" s="144">
        <v>0.34135267592066182</v>
      </c>
    </row>
    <row r="175" spans="1:15" x14ac:dyDescent="0.25">
      <c r="A175" s="102" t="s">
        <v>816</v>
      </c>
      <c r="B175" s="103"/>
      <c r="C175" s="103"/>
      <c r="D175" s="103"/>
      <c r="E175" s="103"/>
      <c r="F175" s="103">
        <v>157566</v>
      </c>
      <c r="G175" s="103">
        <v>28500</v>
      </c>
      <c r="H175" s="103"/>
      <c r="I175" s="103"/>
      <c r="J175" s="103"/>
      <c r="K175" s="103">
        <v>300</v>
      </c>
      <c r="L175" s="103">
        <v>6018</v>
      </c>
      <c r="M175" s="103"/>
      <c r="N175" s="103">
        <v>192384</v>
      </c>
      <c r="O175" s="144">
        <v>0.19843364658338775</v>
      </c>
    </row>
    <row r="176" spans="1:15" x14ac:dyDescent="0.25">
      <c r="A176" s="102" t="s">
        <v>523</v>
      </c>
      <c r="B176" s="103">
        <v>950</v>
      </c>
      <c r="C176" s="103">
        <v>5750</v>
      </c>
      <c r="D176" s="103"/>
      <c r="E176" s="103">
        <v>186069</v>
      </c>
      <c r="F176" s="103">
        <v>528123</v>
      </c>
      <c r="G176" s="103">
        <v>89</v>
      </c>
      <c r="H176" s="103">
        <v>179509</v>
      </c>
      <c r="I176" s="103">
        <v>491480</v>
      </c>
      <c r="J176" s="103">
        <v>25040</v>
      </c>
      <c r="K176" s="103">
        <v>217222</v>
      </c>
      <c r="L176" s="103">
        <v>666000</v>
      </c>
      <c r="M176" s="103">
        <v>42000</v>
      </c>
      <c r="N176" s="103">
        <v>2342232</v>
      </c>
      <c r="O176" s="144">
        <v>0.36442301618394474</v>
      </c>
    </row>
    <row r="177" spans="1:15" x14ac:dyDescent="0.25">
      <c r="A177" s="102" t="s">
        <v>904</v>
      </c>
      <c r="B177" s="103">
        <v>1530</v>
      </c>
      <c r="C177" s="103">
        <v>2314</v>
      </c>
      <c r="D177" s="103"/>
      <c r="E177" s="103">
        <v>398227</v>
      </c>
      <c r="F177" s="103">
        <v>497447</v>
      </c>
      <c r="G177" s="103">
        <v>32500</v>
      </c>
      <c r="H177" s="103">
        <v>185000</v>
      </c>
      <c r="I177" s="103">
        <v>462990</v>
      </c>
      <c r="J177" s="103">
        <v>10000</v>
      </c>
      <c r="K177" s="103">
        <v>24338</v>
      </c>
      <c r="L177" s="103">
        <v>447560</v>
      </c>
      <c r="M177" s="103">
        <v>35217</v>
      </c>
      <c r="N177" s="103">
        <v>2097123</v>
      </c>
      <c r="O177" s="144">
        <v>0.29419175800759273</v>
      </c>
    </row>
    <row r="178" spans="1:15" x14ac:dyDescent="0.25">
      <c r="A178" s="102" t="s">
        <v>178</v>
      </c>
      <c r="B178" s="103">
        <v>2850</v>
      </c>
      <c r="C178" s="103">
        <v>36919</v>
      </c>
      <c r="D178" s="103"/>
      <c r="E178" s="103">
        <v>219952</v>
      </c>
      <c r="F178" s="103">
        <v>1236373</v>
      </c>
      <c r="G178" s="103">
        <v>22186</v>
      </c>
      <c r="H178" s="103">
        <v>107352</v>
      </c>
      <c r="I178" s="103">
        <v>592565</v>
      </c>
      <c r="J178" s="103">
        <v>23388</v>
      </c>
      <c r="K178" s="103">
        <v>129242</v>
      </c>
      <c r="L178" s="103">
        <v>659182</v>
      </c>
      <c r="M178" s="103">
        <v>40200</v>
      </c>
      <c r="N178" s="103">
        <v>3070209</v>
      </c>
      <c r="O178" s="144">
        <v>0.66050488396127938</v>
      </c>
    </row>
    <row r="179" spans="1:15" x14ac:dyDescent="0.25">
      <c r="A179" s="102" t="s">
        <v>181</v>
      </c>
      <c r="B179" s="103">
        <v>1808</v>
      </c>
      <c r="C179" s="103">
        <v>26047</v>
      </c>
      <c r="D179" s="103"/>
      <c r="E179" s="103">
        <v>107638</v>
      </c>
      <c r="F179" s="103">
        <v>1178317</v>
      </c>
      <c r="G179" s="103">
        <v>9733</v>
      </c>
      <c r="H179" s="103">
        <v>90806</v>
      </c>
      <c r="I179" s="103">
        <v>401048</v>
      </c>
      <c r="J179" s="103">
        <v>12930</v>
      </c>
      <c r="K179" s="103">
        <v>220260</v>
      </c>
      <c r="L179" s="103">
        <v>771268</v>
      </c>
      <c r="M179" s="103">
        <v>10036</v>
      </c>
      <c r="N179" s="103">
        <v>2829891</v>
      </c>
      <c r="O179" s="144">
        <v>0.65962411165838453</v>
      </c>
    </row>
    <row r="180" spans="1:15" x14ac:dyDescent="0.25">
      <c r="A180" s="102" t="s">
        <v>180</v>
      </c>
      <c r="B180" s="103">
        <v>127</v>
      </c>
      <c r="C180" s="103">
        <v>6355</v>
      </c>
      <c r="D180" s="103">
        <v>51</v>
      </c>
      <c r="E180" s="103">
        <v>75723</v>
      </c>
      <c r="F180" s="103">
        <v>974278</v>
      </c>
      <c r="G180" s="103">
        <v>25551</v>
      </c>
      <c r="H180" s="103">
        <v>67333</v>
      </c>
      <c r="I180" s="103">
        <v>610043</v>
      </c>
      <c r="J180" s="103">
        <v>16702</v>
      </c>
      <c r="K180" s="103">
        <v>84175</v>
      </c>
      <c r="L180" s="103">
        <v>332658</v>
      </c>
      <c r="M180" s="103">
        <v>27100</v>
      </c>
      <c r="N180" s="103">
        <v>2220096</v>
      </c>
      <c r="O180" s="144">
        <v>0.46738863157894739</v>
      </c>
    </row>
    <row r="181" spans="1:15" x14ac:dyDescent="0.25">
      <c r="A181" s="102" t="s">
        <v>183</v>
      </c>
      <c r="B181" s="103">
        <v>3007</v>
      </c>
      <c r="C181" s="103">
        <v>32288</v>
      </c>
      <c r="D181" s="103"/>
      <c r="E181" s="103">
        <v>319310</v>
      </c>
      <c r="F181" s="103">
        <v>583791</v>
      </c>
      <c r="G181" s="103">
        <v>23090</v>
      </c>
      <c r="H181" s="103">
        <v>169712</v>
      </c>
      <c r="I181" s="103">
        <v>422402</v>
      </c>
      <c r="J181" s="103">
        <v>11326</v>
      </c>
      <c r="K181" s="103">
        <v>221756</v>
      </c>
      <c r="L181" s="103">
        <v>1083307</v>
      </c>
      <c r="M181" s="103">
        <v>47000</v>
      </c>
      <c r="N181" s="103">
        <v>2916989</v>
      </c>
      <c r="O181" s="144">
        <v>0.59199823191359435</v>
      </c>
    </row>
    <row r="182" spans="1:15" x14ac:dyDescent="0.25">
      <c r="A182" s="102" t="s">
        <v>524</v>
      </c>
      <c r="B182" s="103">
        <v>210</v>
      </c>
      <c r="C182" s="103">
        <v>2690</v>
      </c>
      <c r="D182" s="103"/>
      <c r="E182" s="103">
        <v>3</v>
      </c>
      <c r="F182" s="103">
        <v>6</v>
      </c>
      <c r="G182" s="103"/>
      <c r="H182" s="103">
        <v>5702</v>
      </c>
      <c r="I182" s="103">
        <v>45475</v>
      </c>
      <c r="J182" s="103">
        <v>3000</v>
      </c>
      <c r="K182" s="103">
        <v>13740</v>
      </c>
      <c r="L182" s="103">
        <v>67989</v>
      </c>
      <c r="M182" s="103">
        <v>3741</v>
      </c>
      <c r="N182" s="103">
        <v>142556</v>
      </c>
      <c r="O182" s="144">
        <v>6.3486917257605302E-2</v>
      </c>
    </row>
    <row r="183" spans="1:15" x14ac:dyDescent="0.25">
      <c r="A183" s="102" t="s">
        <v>794</v>
      </c>
      <c r="B183" s="103">
        <v>400</v>
      </c>
      <c r="C183" s="103">
        <v>4320</v>
      </c>
      <c r="D183" s="103"/>
      <c r="E183" s="103"/>
      <c r="F183" s="103"/>
      <c r="G183" s="103"/>
      <c r="H183" s="103">
        <v>7000</v>
      </c>
      <c r="I183" s="103">
        <v>47600</v>
      </c>
      <c r="J183" s="103">
        <v>5000</v>
      </c>
      <c r="K183" s="103"/>
      <c r="L183" s="103"/>
      <c r="M183" s="103"/>
      <c r="N183" s="103">
        <v>64320</v>
      </c>
      <c r="O183" s="144">
        <v>9.2972966722269276E-2</v>
      </c>
    </row>
    <row r="184" spans="1:15" x14ac:dyDescent="0.25">
      <c r="A184" s="102" t="s">
        <v>905</v>
      </c>
      <c r="B184" s="103">
        <v>150</v>
      </c>
      <c r="C184" s="103">
        <v>850</v>
      </c>
      <c r="D184" s="103"/>
      <c r="E184" s="103"/>
      <c r="F184" s="103"/>
      <c r="G184" s="103"/>
      <c r="H184" s="103"/>
      <c r="I184" s="103"/>
      <c r="J184" s="103"/>
      <c r="K184" s="103">
        <v>150988</v>
      </c>
      <c r="L184" s="103">
        <v>268329</v>
      </c>
      <c r="M184" s="103"/>
      <c r="N184" s="103">
        <v>420317</v>
      </c>
      <c r="O184" s="144">
        <v>5.6710780913512608E-2</v>
      </c>
    </row>
    <row r="185" spans="1:15" x14ac:dyDescent="0.25">
      <c r="A185" s="102" t="s">
        <v>526</v>
      </c>
      <c r="B185" s="103"/>
      <c r="C185" s="103">
        <v>400</v>
      </c>
      <c r="D185" s="103"/>
      <c r="E185" s="103"/>
      <c r="F185" s="103"/>
      <c r="G185" s="103">
        <v>1</v>
      </c>
      <c r="H185" s="103">
        <v>11000</v>
      </c>
      <c r="I185" s="103">
        <v>52000</v>
      </c>
      <c r="J185" s="103">
        <v>1</v>
      </c>
      <c r="K185" s="103">
        <v>5000</v>
      </c>
      <c r="L185" s="103">
        <v>33500</v>
      </c>
      <c r="M185" s="103">
        <v>2101</v>
      </c>
      <c r="N185" s="103">
        <v>104003</v>
      </c>
      <c r="O185" s="144">
        <v>5.1764393196961321E-2</v>
      </c>
    </row>
    <row r="186" spans="1:15" x14ac:dyDescent="0.25">
      <c r="A186" s="102" t="s">
        <v>184</v>
      </c>
      <c r="B186" s="103"/>
      <c r="C186" s="103"/>
      <c r="D186" s="103"/>
      <c r="E186" s="103">
        <v>487</v>
      </c>
      <c r="F186" s="103">
        <v>19450</v>
      </c>
      <c r="G186" s="103">
        <v>500</v>
      </c>
      <c r="H186" s="103">
        <v>5000</v>
      </c>
      <c r="I186" s="103">
        <v>5000</v>
      </c>
      <c r="J186" s="103"/>
      <c r="K186" s="103"/>
      <c r="L186" s="103">
        <v>112959</v>
      </c>
      <c r="M186" s="103"/>
      <c r="N186" s="103">
        <v>143396</v>
      </c>
      <c r="O186" s="144">
        <v>0.12600902298981881</v>
      </c>
    </row>
    <row r="187" spans="1:15" x14ac:dyDescent="0.25">
      <c r="A187" s="102" t="s">
        <v>522</v>
      </c>
      <c r="B187" s="103"/>
      <c r="C187" s="103"/>
      <c r="D187" s="103"/>
      <c r="E187" s="103">
        <v>26506</v>
      </c>
      <c r="F187" s="103">
        <v>555</v>
      </c>
      <c r="G187" s="103">
        <v>80</v>
      </c>
      <c r="H187" s="103"/>
      <c r="I187" s="103">
        <v>60000</v>
      </c>
      <c r="J187" s="103">
        <v>4000</v>
      </c>
      <c r="K187" s="103"/>
      <c r="L187" s="103"/>
      <c r="M187" s="103"/>
      <c r="N187" s="103">
        <v>91141</v>
      </c>
      <c r="O187" s="144">
        <v>3.964182693144136E-2</v>
      </c>
    </row>
    <row r="188" spans="1:15" x14ac:dyDescent="0.25">
      <c r="A188" s="102" t="s">
        <v>525</v>
      </c>
      <c r="B188" s="103"/>
      <c r="C188" s="103"/>
      <c r="D188" s="103"/>
      <c r="E188" s="103">
        <v>43</v>
      </c>
      <c r="F188" s="103">
        <v>185</v>
      </c>
      <c r="G188" s="103">
        <v>35</v>
      </c>
      <c r="H188" s="103"/>
      <c r="I188" s="103"/>
      <c r="J188" s="103"/>
      <c r="K188" s="103">
        <v>74</v>
      </c>
      <c r="L188" s="103"/>
      <c r="M188" s="103"/>
      <c r="N188" s="103">
        <v>337</v>
      </c>
      <c r="O188" s="144">
        <v>1.1309142283775575E-3</v>
      </c>
    </row>
    <row r="189" spans="1:15" x14ac:dyDescent="0.25">
      <c r="A189" s="102" t="s">
        <v>891</v>
      </c>
      <c r="B189" s="103"/>
      <c r="C189" s="103"/>
      <c r="D189" s="103"/>
      <c r="E189" s="103">
        <v>5000</v>
      </c>
      <c r="F189" s="103"/>
      <c r="G189" s="103"/>
      <c r="H189" s="103"/>
      <c r="I189" s="103"/>
      <c r="J189" s="103"/>
      <c r="K189" s="103"/>
      <c r="L189" s="103"/>
      <c r="M189" s="103"/>
      <c r="N189" s="103">
        <v>5000</v>
      </c>
      <c r="O189" s="144">
        <v>0.1</v>
      </c>
    </row>
    <row r="190" spans="1:15" x14ac:dyDescent="0.25">
      <c r="A190" s="102" t="s">
        <v>835</v>
      </c>
      <c r="B190" s="103">
        <v>410</v>
      </c>
      <c r="C190" s="103">
        <v>5090</v>
      </c>
      <c r="D190" s="103"/>
      <c r="E190" s="103">
        <v>10000</v>
      </c>
      <c r="F190" s="103"/>
      <c r="G190" s="103"/>
      <c r="H190" s="103"/>
      <c r="I190" s="103"/>
      <c r="J190" s="103"/>
      <c r="K190" s="103"/>
      <c r="L190" s="103">
        <v>5000</v>
      </c>
      <c r="M190" s="103"/>
      <c r="N190" s="103">
        <v>20500</v>
      </c>
      <c r="O190" s="144">
        <v>0.40755467196819084</v>
      </c>
    </row>
    <row r="191" spans="1:15" x14ac:dyDescent="0.25">
      <c r="A191" s="102" t="s">
        <v>519</v>
      </c>
      <c r="B191" s="103"/>
      <c r="C191" s="103"/>
      <c r="D191" s="103"/>
      <c r="E191" s="103">
        <v>38</v>
      </c>
      <c r="F191" s="103">
        <v>1461</v>
      </c>
      <c r="G191" s="103">
        <v>1</v>
      </c>
      <c r="H191" s="103">
        <v>37</v>
      </c>
      <c r="I191" s="103">
        <v>1461</v>
      </c>
      <c r="J191" s="103">
        <v>2</v>
      </c>
      <c r="K191" s="103"/>
      <c r="L191" s="103"/>
      <c r="M191" s="103"/>
      <c r="N191" s="103">
        <v>3000</v>
      </c>
      <c r="O191" s="144">
        <v>0.21428571428571427</v>
      </c>
    </row>
    <row r="192" spans="1:15" x14ac:dyDescent="0.25">
      <c r="A192" s="102" t="s">
        <v>520</v>
      </c>
      <c r="B192" s="103"/>
      <c r="C192" s="103"/>
      <c r="D192" s="103"/>
      <c r="E192" s="103">
        <v>1387</v>
      </c>
      <c r="F192" s="103">
        <v>221714</v>
      </c>
      <c r="G192" s="103">
        <v>739</v>
      </c>
      <c r="H192" s="103">
        <v>386</v>
      </c>
      <c r="I192" s="103">
        <v>161476</v>
      </c>
      <c r="J192" s="103">
        <v>203</v>
      </c>
      <c r="K192" s="103">
        <v>20082</v>
      </c>
      <c r="L192" s="103">
        <v>81052</v>
      </c>
      <c r="M192" s="103"/>
      <c r="N192" s="103">
        <v>487039</v>
      </c>
      <c r="O192" s="144">
        <v>0.60684244167863854</v>
      </c>
    </row>
    <row r="193" spans="1:15" x14ac:dyDescent="0.25">
      <c r="A193" s="102" t="s">
        <v>521</v>
      </c>
      <c r="B193" s="103"/>
      <c r="C193" s="103"/>
      <c r="D193" s="103"/>
      <c r="E193" s="103">
        <v>37</v>
      </c>
      <c r="F193" s="103">
        <v>191327</v>
      </c>
      <c r="G193" s="103">
        <v>28615</v>
      </c>
      <c r="H193" s="103">
        <v>196</v>
      </c>
      <c r="I193" s="103">
        <v>68251</v>
      </c>
      <c r="J193" s="103">
        <v>35</v>
      </c>
      <c r="K193" s="103">
        <v>3496</v>
      </c>
      <c r="L193" s="103">
        <v>58306</v>
      </c>
      <c r="M193" s="103"/>
      <c r="N193" s="103">
        <v>350263</v>
      </c>
      <c r="O193" s="144">
        <v>0.38449539391065329</v>
      </c>
    </row>
    <row r="194" spans="1:15" x14ac:dyDescent="0.25">
      <c r="A194" s="102" t="s">
        <v>743</v>
      </c>
      <c r="B194" s="103"/>
      <c r="C194" s="103"/>
      <c r="D194" s="103"/>
      <c r="E194" s="103">
        <v>6900</v>
      </c>
      <c r="F194" s="103">
        <v>16100</v>
      </c>
      <c r="G194" s="103"/>
      <c r="H194" s="103">
        <v>11905</v>
      </c>
      <c r="I194" s="103">
        <v>48928</v>
      </c>
      <c r="J194" s="103">
        <v>4167</v>
      </c>
      <c r="K194" s="103">
        <v>36480</v>
      </c>
      <c r="L194" s="103">
        <v>19250</v>
      </c>
      <c r="M194" s="103"/>
      <c r="N194" s="103">
        <v>143730</v>
      </c>
      <c r="O194" s="144">
        <v>2.2362652425600184E-2</v>
      </c>
    </row>
    <row r="195" spans="1:15" x14ac:dyDescent="0.25">
      <c r="A195" s="102" t="s">
        <v>881</v>
      </c>
      <c r="B195" s="103">
        <v>30</v>
      </c>
      <c r="C195" s="103">
        <v>470</v>
      </c>
      <c r="D195" s="103"/>
      <c r="E195" s="103">
        <v>18808</v>
      </c>
      <c r="F195" s="103">
        <v>61422</v>
      </c>
      <c r="G195" s="103"/>
      <c r="H195" s="103"/>
      <c r="I195" s="103"/>
      <c r="J195" s="103"/>
      <c r="K195" s="103">
        <v>15000</v>
      </c>
      <c r="L195" s="103">
        <v>91100</v>
      </c>
      <c r="M195" s="103">
        <v>13000</v>
      </c>
      <c r="N195" s="103">
        <v>199830</v>
      </c>
      <c r="O195" s="144">
        <v>7.8518664047151271E-2</v>
      </c>
    </row>
    <row r="196" spans="1:15" x14ac:dyDescent="0.25">
      <c r="A196" s="102" t="s">
        <v>518</v>
      </c>
      <c r="B196" s="103"/>
      <c r="C196" s="103"/>
      <c r="D196" s="103"/>
      <c r="E196" s="103"/>
      <c r="F196" s="103">
        <v>50</v>
      </c>
      <c r="G196" s="103"/>
      <c r="H196" s="103"/>
      <c r="I196" s="103">
        <v>50</v>
      </c>
      <c r="J196" s="103"/>
      <c r="K196" s="103"/>
      <c r="L196" s="103"/>
      <c r="M196" s="103"/>
      <c r="N196" s="103">
        <v>100</v>
      </c>
      <c r="O196" s="144">
        <v>5.362217813287576E-3</v>
      </c>
    </row>
    <row r="197" spans="1:15" x14ac:dyDescent="0.25">
      <c r="A197" s="102" t="s">
        <v>179</v>
      </c>
      <c r="B197" s="103"/>
      <c r="C197" s="103"/>
      <c r="D197" s="103"/>
      <c r="E197" s="103"/>
      <c r="F197" s="103">
        <v>1500</v>
      </c>
      <c r="G197" s="103"/>
      <c r="H197" s="103"/>
      <c r="I197" s="103">
        <v>10500</v>
      </c>
      <c r="J197" s="103"/>
      <c r="K197" s="103"/>
      <c r="L197" s="103">
        <v>39000</v>
      </c>
      <c r="M197" s="103"/>
      <c r="N197" s="103">
        <v>51000</v>
      </c>
      <c r="O197" s="144">
        <v>0.20923076923076922</v>
      </c>
    </row>
    <row r="198" spans="1:15" x14ac:dyDescent="0.25">
      <c r="A198" s="102" t="s">
        <v>517</v>
      </c>
      <c r="B198" s="103"/>
      <c r="C198" s="103"/>
      <c r="D198" s="103"/>
      <c r="E198" s="103"/>
      <c r="F198" s="103">
        <v>50</v>
      </c>
      <c r="G198" s="103"/>
      <c r="H198" s="103"/>
      <c r="I198" s="103">
        <v>50</v>
      </c>
      <c r="J198" s="103"/>
      <c r="K198" s="103">
        <v>1000</v>
      </c>
      <c r="L198" s="103"/>
      <c r="M198" s="103"/>
      <c r="N198" s="103">
        <v>1100</v>
      </c>
      <c r="O198" s="144">
        <v>2.5177386129549097E-2</v>
      </c>
    </row>
    <row r="199" spans="1:15" x14ac:dyDescent="0.25">
      <c r="A199" s="102" t="s">
        <v>527</v>
      </c>
      <c r="B199" s="103"/>
      <c r="C199" s="103"/>
      <c r="D199" s="103"/>
      <c r="E199" s="103"/>
      <c r="F199" s="103"/>
      <c r="G199" s="103"/>
      <c r="H199" s="103"/>
      <c r="I199" s="103"/>
      <c r="J199" s="103"/>
      <c r="K199" s="103">
        <v>4585</v>
      </c>
      <c r="L199" s="103">
        <v>45248</v>
      </c>
      <c r="M199" s="103">
        <v>6507</v>
      </c>
      <c r="N199" s="103">
        <v>56340</v>
      </c>
      <c r="O199" s="144">
        <v>4.6884869102671541E-2</v>
      </c>
    </row>
    <row r="200" spans="1:15" x14ac:dyDescent="0.25">
      <c r="A200" s="102" t="s">
        <v>920</v>
      </c>
      <c r="B200" s="103"/>
      <c r="C200" s="103"/>
      <c r="D200" s="103"/>
      <c r="E200" s="103"/>
      <c r="F200" s="103"/>
      <c r="G200" s="103"/>
      <c r="H200" s="103"/>
      <c r="I200" s="103"/>
      <c r="J200" s="103"/>
      <c r="K200" s="103">
        <v>16000</v>
      </c>
      <c r="L200" s="103">
        <v>17189</v>
      </c>
      <c r="M200" s="103"/>
      <c r="N200" s="103">
        <v>33189</v>
      </c>
      <c r="O200" s="144">
        <v>7.6927261541308578E-3</v>
      </c>
    </row>
    <row r="201" spans="1:15" x14ac:dyDescent="0.25">
      <c r="A201" s="102" t="s">
        <v>892</v>
      </c>
      <c r="B201" s="103"/>
      <c r="C201" s="103"/>
      <c r="D201" s="103"/>
      <c r="E201" s="103"/>
      <c r="F201" s="103"/>
      <c r="G201" s="103"/>
      <c r="H201" s="103"/>
      <c r="I201" s="103"/>
      <c r="J201" s="103"/>
      <c r="K201" s="103">
        <v>27700</v>
      </c>
      <c r="L201" s="103">
        <v>48000</v>
      </c>
      <c r="M201" s="103"/>
      <c r="N201" s="103">
        <v>75700</v>
      </c>
      <c r="O201" s="144">
        <v>1.5936842105263159E-2</v>
      </c>
    </row>
    <row r="202" spans="1:15" x14ac:dyDescent="0.25">
      <c r="A202" s="102" t="s">
        <v>893</v>
      </c>
      <c r="B202" s="103">
        <v>640</v>
      </c>
      <c r="C202" s="103">
        <v>9360</v>
      </c>
      <c r="D202" s="103"/>
      <c r="E202" s="103"/>
      <c r="F202" s="103"/>
      <c r="G202" s="103"/>
      <c r="H202" s="103"/>
      <c r="I202" s="103"/>
      <c r="J202" s="103"/>
      <c r="K202" s="103"/>
      <c r="L202" s="103">
        <v>5000</v>
      </c>
      <c r="M202" s="103"/>
      <c r="N202" s="103">
        <v>15000</v>
      </c>
      <c r="O202" s="144">
        <v>9.4191522762951341E-2</v>
      </c>
    </row>
    <row r="203" spans="1:15" x14ac:dyDescent="0.25">
      <c r="A203" s="102" t="s">
        <v>894</v>
      </c>
      <c r="B203" s="103"/>
      <c r="C203" s="103"/>
      <c r="D203" s="103"/>
      <c r="E203" s="103"/>
      <c r="F203" s="103"/>
      <c r="G203" s="103"/>
      <c r="H203" s="103"/>
      <c r="I203" s="103"/>
      <c r="J203" s="103"/>
      <c r="K203" s="103">
        <v>22050</v>
      </c>
      <c r="L203" s="103">
        <v>39345</v>
      </c>
      <c r="M203" s="103"/>
      <c r="N203" s="103">
        <v>61395</v>
      </c>
      <c r="O203" s="144">
        <v>2.2949351441123578E-2</v>
      </c>
    </row>
    <row r="204" spans="1:15" x14ac:dyDescent="0.25">
      <c r="A204" s="102" t="s">
        <v>1051</v>
      </c>
      <c r="B204" s="103">
        <v>90</v>
      </c>
      <c r="C204" s="103">
        <v>160</v>
      </c>
      <c r="D204" s="103"/>
      <c r="E204" s="103"/>
      <c r="F204" s="103">
        <v>23000</v>
      </c>
      <c r="G204" s="103"/>
      <c r="H204" s="103"/>
      <c r="I204" s="103"/>
      <c r="J204" s="103"/>
      <c r="K204" s="103">
        <v>15000</v>
      </c>
      <c r="L204" s="103">
        <v>26000</v>
      </c>
      <c r="M204" s="103"/>
      <c r="N204" s="103">
        <v>64250</v>
      </c>
      <c r="O204" s="144">
        <v>5.1400000000000001E-2</v>
      </c>
    </row>
    <row r="205" spans="1:15" x14ac:dyDescent="0.25">
      <c r="A205" s="102" t="s">
        <v>1089</v>
      </c>
      <c r="B205" s="103">
        <v>120</v>
      </c>
      <c r="C205" s="103">
        <v>1880</v>
      </c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>
        <v>2000</v>
      </c>
      <c r="O205" s="144">
        <v>5.4794520547945202E-2</v>
      </c>
    </row>
    <row r="206" spans="1:15" x14ac:dyDescent="0.25">
      <c r="A206" s="102" t="s">
        <v>1090</v>
      </c>
      <c r="B206" s="103"/>
      <c r="C206" s="103"/>
      <c r="D206" s="103"/>
      <c r="E206" s="103">
        <v>10000</v>
      </c>
      <c r="F206" s="103"/>
      <c r="G206" s="103"/>
      <c r="H206" s="103"/>
      <c r="I206" s="103"/>
      <c r="J206" s="103"/>
      <c r="K206" s="103">
        <v>2000</v>
      </c>
      <c r="L206" s="103"/>
      <c r="M206" s="103"/>
      <c r="N206" s="103">
        <v>12000</v>
      </c>
      <c r="O206" s="144">
        <v>1.090909090909091E-2</v>
      </c>
    </row>
    <row r="207" spans="1:15" x14ac:dyDescent="0.25">
      <c r="A207" s="1" t="s">
        <v>377</v>
      </c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144"/>
    </row>
    <row r="208" spans="1:15" x14ac:dyDescent="0.25">
      <c r="A208" s="5" t="s">
        <v>786</v>
      </c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144"/>
    </row>
    <row r="209" spans="1:15" x14ac:dyDescent="0.25">
      <c r="A209" s="101" t="s">
        <v>302</v>
      </c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44"/>
    </row>
    <row r="210" spans="1:15" x14ac:dyDescent="0.25">
      <c r="A210" s="102" t="s">
        <v>303</v>
      </c>
      <c r="B210" s="103"/>
      <c r="C210" s="103"/>
      <c r="D210" s="103"/>
      <c r="E210" s="103">
        <v>1354</v>
      </c>
      <c r="F210" s="103">
        <v>44532</v>
      </c>
      <c r="G210" s="103">
        <v>676</v>
      </c>
      <c r="H210" s="103">
        <v>6853</v>
      </c>
      <c r="I210" s="103">
        <v>14533</v>
      </c>
      <c r="J210" s="103">
        <v>2177</v>
      </c>
      <c r="K210" s="103"/>
      <c r="L210" s="103">
        <v>6074</v>
      </c>
      <c r="M210" s="103">
        <v>2126</v>
      </c>
      <c r="N210" s="103">
        <v>78325</v>
      </c>
      <c r="O210" s="144">
        <v>0.57879179752447807</v>
      </c>
    </row>
    <row r="211" spans="1:15" x14ac:dyDescent="0.25">
      <c r="A211" s="102" t="s">
        <v>304</v>
      </c>
      <c r="B211" s="103"/>
      <c r="C211" s="103"/>
      <c r="D211" s="103"/>
      <c r="E211" s="103">
        <v>247</v>
      </c>
      <c r="F211" s="103">
        <v>2467</v>
      </c>
      <c r="G211" s="103">
        <v>123</v>
      </c>
      <c r="H211" s="103">
        <v>246</v>
      </c>
      <c r="I211" s="103">
        <v>2468</v>
      </c>
      <c r="J211" s="103">
        <v>124</v>
      </c>
      <c r="K211" s="103"/>
      <c r="L211" s="103"/>
      <c r="M211" s="103"/>
      <c r="N211" s="103">
        <v>5675</v>
      </c>
      <c r="O211" s="144">
        <v>9.4583333333333339E-2</v>
      </c>
    </row>
    <row r="212" spans="1:15" x14ac:dyDescent="0.25">
      <c r="A212" s="101" t="s">
        <v>98</v>
      </c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44"/>
    </row>
    <row r="213" spans="1:15" x14ac:dyDescent="0.25">
      <c r="A213" s="102" t="s">
        <v>189</v>
      </c>
      <c r="B213" s="103"/>
      <c r="C213" s="103"/>
      <c r="D213" s="103"/>
      <c r="E213" s="103">
        <v>8500</v>
      </c>
      <c r="F213" s="103">
        <v>39201</v>
      </c>
      <c r="G213" s="103">
        <v>1000</v>
      </c>
      <c r="H213" s="103">
        <v>4500</v>
      </c>
      <c r="I213" s="103">
        <v>11750</v>
      </c>
      <c r="J213" s="103"/>
      <c r="K213" s="103">
        <v>4613</v>
      </c>
      <c r="L213" s="103">
        <v>16451</v>
      </c>
      <c r="M213" s="103"/>
      <c r="N213" s="103">
        <v>86015</v>
      </c>
      <c r="O213" s="144">
        <v>0.86014976206376004</v>
      </c>
    </row>
    <row r="214" spans="1:15" x14ac:dyDescent="0.25">
      <c r="A214" s="102" t="s">
        <v>190</v>
      </c>
      <c r="B214" s="103"/>
      <c r="C214" s="103"/>
      <c r="D214" s="103"/>
      <c r="E214" s="103"/>
      <c r="F214" s="103">
        <v>10491</v>
      </c>
      <c r="G214" s="103"/>
      <c r="H214" s="103"/>
      <c r="I214" s="103">
        <v>492</v>
      </c>
      <c r="J214" s="103"/>
      <c r="K214" s="103">
        <v>2983</v>
      </c>
      <c r="L214" s="103">
        <v>4811</v>
      </c>
      <c r="M214" s="103"/>
      <c r="N214" s="103">
        <v>18777</v>
      </c>
      <c r="O214" s="144">
        <v>0.75107999999999986</v>
      </c>
    </row>
    <row r="215" spans="1:15" x14ac:dyDescent="0.25">
      <c r="A215" s="101" t="s">
        <v>305</v>
      </c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44"/>
    </row>
    <row r="216" spans="1:15" x14ac:dyDescent="0.25">
      <c r="A216" s="102" t="s">
        <v>306</v>
      </c>
      <c r="B216" s="103"/>
      <c r="C216" s="103"/>
      <c r="D216" s="103"/>
      <c r="E216" s="103">
        <v>10485</v>
      </c>
      <c r="F216" s="103">
        <v>1940</v>
      </c>
      <c r="G216" s="103"/>
      <c r="H216" s="103">
        <v>3685</v>
      </c>
      <c r="I216" s="103">
        <v>15940</v>
      </c>
      <c r="J216" s="103">
        <v>1800</v>
      </c>
      <c r="K216" s="103"/>
      <c r="L216" s="103">
        <v>5000</v>
      </c>
      <c r="M216" s="103"/>
      <c r="N216" s="103">
        <v>38850</v>
      </c>
      <c r="O216" s="144">
        <v>0.23530283505154637</v>
      </c>
    </row>
    <row r="217" spans="1:15" x14ac:dyDescent="0.25">
      <c r="A217" s="101" t="s">
        <v>415</v>
      </c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44"/>
    </row>
    <row r="218" spans="1:15" x14ac:dyDescent="0.25">
      <c r="A218" s="102" t="s">
        <v>514</v>
      </c>
      <c r="B218" s="103"/>
      <c r="C218" s="103"/>
      <c r="D218" s="103"/>
      <c r="E218" s="103">
        <v>1200</v>
      </c>
      <c r="F218" s="103">
        <v>1000</v>
      </c>
      <c r="G218" s="103">
        <v>2700</v>
      </c>
      <c r="H218" s="103"/>
      <c r="I218" s="103">
        <v>1090</v>
      </c>
      <c r="J218" s="103">
        <v>2</v>
      </c>
      <c r="K218" s="103"/>
      <c r="L218" s="103"/>
      <c r="M218" s="103"/>
      <c r="N218" s="103">
        <v>5992</v>
      </c>
      <c r="O218" s="144">
        <v>0.25325443786982249</v>
      </c>
    </row>
    <row r="219" spans="1:15" x14ac:dyDescent="0.25">
      <c r="A219" s="102" t="s">
        <v>515</v>
      </c>
      <c r="B219" s="103"/>
      <c r="C219" s="103"/>
      <c r="D219" s="103"/>
      <c r="E219" s="103">
        <v>5</v>
      </c>
      <c r="F219" s="103">
        <v>133</v>
      </c>
      <c r="G219" s="103"/>
      <c r="H219" s="103">
        <v>5</v>
      </c>
      <c r="I219" s="103">
        <v>133</v>
      </c>
      <c r="J219" s="103"/>
      <c r="K219" s="103"/>
      <c r="L219" s="103"/>
      <c r="M219" s="103"/>
      <c r="N219" s="103">
        <v>276</v>
      </c>
      <c r="O219" s="144">
        <v>9.5303867403314896E-2</v>
      </c>
    </row>
    <row r="220" spans="1:15" x14ac:dyDescent="0.25">
      <c r="A220" s="102" t="s">
        <v>516</v>
      </c>
      <c r="B220" s="103"/>
      <c r="C220" s="103"/>
      <c r="D220" s="103"/>
      <c r="E220" s="103"/>
      <c r="F220" s="103">
        <v>7500</v>
      </c>
      <c r="G220" s="103"/>
      <c r="H220" s="103"/>
      <c r="I220" s="103"/>
      <c r="J220" s="103"/>
      <c r="K220" s="103">
        <v>13000</v>
      </c>
      <c r="L220" s="103">
        <v>50970</v>
      </c>
      <c r="M220" s="103"/>
      <c r="N220" s="103">
        <v>71470</v>
      </c>
      <c r="O220" s="144">
        <v>8.4082352941176469E-2</v>
      </c>
    </row>
    <row r="221" spans="1:15" x14ac:dyDescent="0.25">
      <c r="A221" s="1" t="s">
        <v>376</v>
      </c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144"/>
    </row>
    <row r="222" spans="1:15" x14ac:dyDescent="0.25">
      <c r="A222" s="5" t="s">
        <v>128</v>
      </c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144"/>
    </row>
    <row r="223" spans="1:15" x14ac:dyDescent="0.25">
      <c r="A223" s="101" t="s">
        <v>59</v>
      </c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44"/>
    </row>
    <row r="224" spans="1:15" x14ac:dyDescent="0.25">
      <c r="A224" s="102" t="s">
        <v>921</v>
      </c>
      <c r="B224" s="103"/>
      <c r="C224" s="103"/>
      <c r="D224" s="103"/>
      <c r="E224" s="103">
        <v>11603</v>
      </c>
      <c r="F224" s="103"/>
      <c r="G224" s="103"/>
      <c r="H224" s="103"/>
      <c r="I224" s="103"/>
      <c r="J224" s="103"/>
      <c r="K224" s="103"/>
      <c r="L224" s="103"/>
      <c r="M224" s="103"/>
      <c r="N224" s="103">
        <v>11603</v>
      </c>
      <c r="O224" s="144">
        <v>9.9980181468811657E-2</v>
      </c>
    </row>
    <row r="225" spans="1:15" x14ac:dyDescent="0.25">
      <c r="A225" s="102" t="s">
        <v>944</v>
      </c>
      <c r="B225" s="103">
        <v>300</v>
      </c>
      <c r="C225" s="103">
        <v>5400</v>
      </c>
      <c r="D225" s="103">
        <v>400</v>
      </c>
      <c r="E225" s="103">
        <v>80000</v>
      </c>
      <c r="F225" s="103">
        <v>170000</v>
      </c>
      <c r="G225" s="103"/>
      <c r="H225" s="103">
        <v>19519</v>
      </c>
      <c r="I225" s="103">
        <v>58195</v>
      </c>
      <c r="J225" s="103"/>
      <c r="K225" s="103">
        <v>6796</v>
      </c>
      <c r="L225" s="103">
        <v>67593</v>
      </c>
      <c r="M225" s="103"/>
      <c r="N225" s="103">
        <v>408203</v>
      </c>
      <c r="O225" s="144">
        <v>0.81640599999999997</v>
      </c>
    </row>
    <row r="226" spans="1:15" x14ac:dyDescent="0.25">
      <c r="A226" s="101" t="s">
        <v>127</v>
      </c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44"/>
    </row>
    <row r="227" spans="1:15" x14ac:dyDescent="0.25">
      <c r="A227" s="102" t="s">
        <v>159</v>
      </c>
      <c r="B227" s="103"/>
      <c r="C227" s="103"/>
      <c r="D227" s="103"/>
      <c r="E227" s="103"/>
      <c r="F227" s="103"/>
      <c r="G227" s="103"/>
      <c r="H227" s="103"/>
      <c r="I227" s="103">
        <v>12190</v>
      </c>
      <c r="J227" s="103">
        <v>7900</v>
      </c>
      <c r="K227" s="103"/>
      <c r="L227" s="103"/>
      <c r="M227" s="103"/>
      <c r="N227" s="103">
        <v>20090</v>
      </c>
      <c r="O227" s="144">
        <v>0.10045</v>
      </c>
    </row>
    <row r="228" spans="1:15" x14ac:dyDescent="0.25">
      <c r="A228" s="101" t="s">
        <v>92</v>
      </c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44"/>
    </row>
    <row r="229" spans="1:15" x14ac:dyDescent="0.25">
      <c r="A229" s="102" t="s">
        <v>744</v>
      </c>
      <c r="B229" s="103"/>
      <c r="C229" s="103"/>
      <c r="D229" s="103"/>
      <c r="E229" s="103">
        <v>4800</v>
      </c>
      <c r="F229" s="103">
        <v>7000</v>
      </c>
      <c r="G229" s="103"/>
      <c r="H229" s="103"/>
      <c r="I229" s="103"/>
      <c r="J229" s="103"/>
      <c r="K229" s="103"/>
      <c r="L229" s="103">
        <v>10000</v>
      </c>
      <c r="M229" s="103"/>
      <c r="N229" s="103">
        <v>21800</v>
      </c>
      <c r="O229" s="144">
        <v>0.91967600404994942</v>
      </c>
    </row>
    <row r="230" spans="1:15" x14ac:dyDescent="0.25">
      <c r="A230" s="101" t="s">
        <v>97</v>
      </c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44"/>
    </row>
    <row r="231" spans="1:15" x14ac:dyDescent="0.25">
      <c r="A231" s="102" t="s">
        <v>963</v>
      </c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>
        <v>1250</v>
      </c>
      <c r="M231" s="103"/>
      <c r="N231" s="103">
        <v>1250</v>
      </c>
      <c r="O231" s="144">
        <v>8.3333333333333329E-2</v>
      </c>
    </row>
    <row r="232" spans="1:15" x14ac:dyDescent="0.25">
      <c r="A232" s="102" t="s">
        <v>157</v>
      </c>
      <c r="B232" s="103"/>
      <c r="C232" s="103"/>
      <c r="D232" s="103"/>
      <c r="E232" s="103">
        <v>192</v>
      </c>
      <c r="F232" s="103">
        <v>2400</v>
      </c>
      <c r="G232" s="103">
        <v>1440</v>
      </c>
      <c r="H232" s="103">
        <v>941</v>
      </c>
      <c r="I232" s="103">
        <v>2400</v>
      </c>
      <c r="J232" s="103">
        <v>500</v>
      </c>
      <c r="K232" s="103"/>
      <c r="L232" s="103"/>
      <c r="M232" s="103"/>
      <c r="N232" s="103">
        <v>7873</v>
      </c>
      <c r="O232" s="144">
        <v>0.56235714285714289</v>
      </c>
    </row>
    <row r="233" spans="1:15" x14ac:dyDescent="0.25">
      <c r="A233" s="102" t="s">
        <v>158</v>
      </c>
      <c r="B233" s="103"/>
      <c r="C233" s="103"/>
      <c r="D233" s="103"/>
      <c r="E233" s="103">
        <v>1727</v>
      </c>
      <c r="F233" s="103">
        <v>5630</v>
      </c>
      <c r="G233" s="103"/>
      <c r="H233" s="103">
        <v>940</v>
      </c>
      <c r="I233" s="103">
        <v>4239</v>
      </c>
      <c r="J233" s="103"/>
      <c r="K233" s="103"/>
      <c r="L233" s="103"/>
      <c r="M233" s="103"/>
      <c r="N233" s="103">
        <v>12536</v>
      </c>
      <c r="O233" s="144">
        <v>0.62680000000000002</v>
      </c>
    </row>
    <row r="234" spans="1:15" x14ac:dyDescent="0.25">
      <c r="A234" s="102" t="s">
        <v>277</v>
      </c>
      <c r="B234" s="103"/>
      <c r="C234" s="103"/>
      <c r="D234" s="103"/>
      <c r="E234" s="103">
        <v>974</v>
      </c>
      <c r="F234" s="103"/>
      <c r="G234" s="103"/>
      <c r="H234" s="103">
        <v>1154</v>
      </c>
      <c r="I234" s="103">
        <v>1200</v>
      </c>
      <c r="J234" s="103">
        <v>60</v>
      </c>
      <c r="K234" s="103"/>
      <c r="L234" s="103"/>
      <c r="M234" s="103"/>
      <c r="N234" s="103">
        <v>3388</v>
      </c>
      <c r="O234" s="144">
        <v>0.21717948717948718</v>
      </c>
    </row>
    <row r="235" spans="1:15" x14ac:dyDescent="0.25">
      <c r="A235" s="102" t="s">
        <v>962</v>
      </c>
      <c r="B235" s="103"/>
      <c r="C235" s="103"/>
      <c r="D235" s="103"/>
      <c r="E235" s="103"/>
      <c r="F235" s="103"/>
      <c r="G235" s="103"/>
      <c r="H235" s="103">
        <v>993</v>
      </c>
      <c r="I235" s="103">
        <v>2981</v>
      </c>
      <c r="J235" s="103"/>
      <c r="K235" s="103">
        <v>3750</v>
      </c>
      <c r="L235" s="103">
        <v>1310</v>
      </c>
      <c r="M235" s="103"/>
      <c r="N235" s="103">
        <v>9034</v>
      </c>
      <c r="O235" s="144">
        <v>0.64528571428571424</v>
      </c>
    </row>
    <row r="236" spans="1:15" x14ac:dyDescent="0.25">
      <c r="A236" s="102" t="s">
        <v>882</v>
      </c>
      <c r="B236" s="103">
        <v>60</v>
      </c>
      <c r="C236" s="103">
        <v>140</v>
      </c>
      <c r="D236" s="103"/>
      <c r="E236" s="103"/>
      <c r="F236" s="103"/>
      <c r="G236" s="103"/>
      <c r="H236" s="103"/>
      <c r="I236" s="103">
        <v>4000</v>
      </c>
      <c r="J236" s="103"/>
      <c r="K236" s="103"/>
      <c r="L236" s="103">
        <v>3954</v>
      </c>
      <c r="M236" s="103"/>
      <c r="N236" s="103">
        <v>8154</v>
      </c>
      <c r="O236" s="144">
        <v>0.54359999999999997</v>
      </c>
    </row>
    <row r="237" spans="1:15" x14ac:dyDescent="0.25">
      <c r="A237" s="102" t="s">
        <v>1014</v>
      </c>
      <c r="B237" s="103">
        <v>71</v>
      </c>
      <c r="C237" s="103">
        <v>989</v>
      </c>
      <c r="D237" s="103"/>
      <c r="E237" s="103"/>
      <c r="F237" s="103"/>
      <c r="G237" s="103"/>
      <c r="H237" s="103"/>
      <c r="I237" s="103">
        <v>2000</v>
      </c>
      <c r="J237" s="103"/>
      <c r="K237" s="103"/>
      <c r="L237" s="103">
        <v>4000</v>
      </c>
      <c r="M237" s="103"/>
      <c r="N237" s="103">
        <v>7060</v>
      </c>
      <c r="O237" s="144">
        <v>0.46137759769964709</v>
      </c>
    </row>
    <row r="238" spans="1:15" x14ac:dyDescent="0.25">
      <c r="A238" s="5" t="s">
        <v>167</v>
      </c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144"/>
    </row>
    <row r="239" spans="1:15" x14ac:dyDescent="0.25">
      <c r="A239" s="101" t="s">
        <v>113</v>
      </c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44"/>
    </row>
    <row r="240" spans="1:15" x14ac:dyDescent="0.25">
      <c r="A240" s="102" t="s">
        <v>168</v>
      </c>
      <c r="B240" s="103"/>
      <c r="C240" s="103"/>
      <c r="D240" s="103"/>
      <c r="E240" s="103"/>
      <c r="F240" s="103"/>
      <c r="G240" s="103"/>
      <c r="H240" s="103">
        <v>3125</v>
      </c>
      <c r="I240" s="103">
        <v>5250</v>
      </c>
      <c r="J240" s="103">
        <v>1125</v>
      </c>
      <c r="K240" s="103">
        <v>300</v>
      </c>
      <c r="L240" s="103"/>
      <c r="M240" s="103"/>
      <c r="N240" s="103">
        <v>9800</v>
      </c>
      <c r="O240" s="144">
        <v>3.0624999999999999E-2</v>
      </c>
    </row>
    <row r="241" spans="1:15" x14ac:dyDescent="0.25">
      <c r="A241" s="102" t="s">
        <v>836</v>
      </c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>
        <v>100</v>
      </c>
      <c r="M241" s="103"/>
      <c r="N241" s="103">
        <v>100</v>
      </c>
      <c r="O241" s="144">
        <v>3.8461538461538462E-4</v>
      </c>
    </row>
    <row r="242" spans="1:15" x14ac:dyDescent="0.25">
      <c r="A242" s="5" t="s">
        <v>636</v>
      </c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144"/>
    </row>
    <row r="243" spans="1:15" x14ac:dyDescent="0.25">
      <c r="A243" s="101" t="s">
        <v>71</v>
      </c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44"/>
    </row>
    <row r="244" spans="1:15" x14ac:dyDescent="0.25">
      <c r="A244" s="102" t="s">
        <v>287</v>
      </c>
      <c r="B244" s="103">
        <v>350</v>
      </c>
      <c r="C244" s="103">
        <v>3252</v>
      </c>
      <c r="D244" s="103">
        <v>160</v>
      </c>
      <c r="E244" s="103">
        <v>12000</v>
      </c>
      <c r="F244" s="103">
        <v>18557</v>
      </c>
      <c r="G244" s="103"/>
      <c r="H244" s="103"/>
      <c r="I244" s="103">
        <v>4000</v>
      </c>
      <c r="J244" s="103"/>
      <c r="K244" s="103">
        <v>10000</v>
      </c>
      <c r="L244" s="103">
        <v>20000</v>
      </c>
      <c r="M244" s="103"/>
      <c r="N244" s="103">
        <v>68319</v>
      </c>
      <c r="O244" s="144">
        <v>0.22772999999999999</v>
      </c>
    </row>
    <row r="245" spans="1:15" x14ac:dyDescent="0.25">
      <c r="A245" s="101" t="s">
        <v>75</v>
      </c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44"/>
    </row>
    <row r="246" spans="1:15" x14ac:dyDescent="0.25">
      <c r="A246" s="102" t="s">
        <v>169</v>
      </c>
      <c r="B246" s="103">
        <v>175</v>
      </c>
      <c r="C246" s="103">
        <v>1056</v>
      </c>
      <c r="D246" s="103">
        <v>150</v>
      </c>
      <c r="E246" s="103"/>
      <c r="F246" s="103"/>
      <c r="G246" s="103"/>
      <c r="H246" s="103">
        <v>1237</v>
      </c>
      <c r="I246" s="103">
        <v>1238</v>
      </c>
      <c r="J246" s="103"/>
      <c r="K246" s="103"/>
      <c r="L246" s="103">
        <v>8697</v>
      </c>
      <c r="M246" s="103"/>
      <c r="N246" s="103">
        <v>12553</v>
      </c>
      <c r="O246" s="144">
        <v>0.44832142857142859</v>
      </c>
    </row>
    <row r="247" spans="1:15" x14ac:dyDescent="0.25">
      <c r="A247" s="102" t="s">
        <v>895</v>
      </c>
      <c r="B247" s="103">
        <v>366</v>
      </c>
      <c r="C247" s="103">
        <v>4630</v>
      </c>
      <c r="D247" s="103">
        <v>280</v>
      </c>
      <c r="E247" s="103">
        <v>1000</v>
      </c>
      <c r="F247" s="103"/>
      <c r="G247" s="103"/>
      <c r="H247" s="103">
        <v>3220</v>
      </c>
      <c r="I247" s="103">
        <v>11000</v>
      </c>
      <c r="J247" s="103"/>
      <c r="K247" s="103">
        <v>6830</v>
      </c>
      <c r="L247" s="103">
        <v>33215</v>
      </c>
      <c r="M247" s="103">
        <v>7000</v>
      </c>
      <c r="N247" s="103">
        <v>67541</v>
      </c>
      <c r="O247" s="144">
        <v>0.1080656</v>
      </c>
    </row>
    <row r="248" spans="1:15" x14ac:dyDescent="0.25">
      <c r="A248" s="102" t="s">
        <v>288</v>
      </c>
      <c r="B248" s="103"/>
      <c r="C248" s="103">
        <v>52</v>
      </c>
      <c r="D248" s="103">
        <v>22</v>
      </c>
      <c r="E248" s="103"/>
      <c r="F248" s="103"/>
      <c r="G248" s="103"/>
      <c r="H248" s="103">
        <v>1592</v>
      </c>
      <c r="I248" s="103"/>
      <c r="J248" s="103"/>
      <c r="K248" s="103">
        <v>5400</v>
      </c>
      <c r="L248" s="103"/>
      <c r="M248" s="103"/>
      <c r="N248" s="103">
        <v>7066</v>
      </c>
      <c r="O248" s="144">
        <v>0.58883333333333332</v>
      </c>
    </row>
    <row r="249" spans="1:15" x14ac:dyDescent="0.25">
      <c r="A249" s="102" t="s">
        <v>486</v>
      </c>
      <c r="B249" s="103"/>
      <c r="C249" s="103"/>
      <c r="D249" s="103"/>
      <c r="E249" s="103"/>
      <c r="F249" s="103">
        <v>2400</v>
      </c>
      <c r="G249" s="103"/>
      <c r="H249" s="103"/>
      <c r="I249" s="103">
        <v>2400</v>
      </c>
      <c r="J249" s="103"/>
      <c r="K249" s="103">
        <v>1475</v>
      </c>
      <c r="L249" s="103"/>
      <c r="M249" s="103"/>
      <c r="N249" s="103">
        <v>6275</v>
      </c>
      <c r="O249" s="144">
        <v>0.5229166666666667</v>
      </c>
    </row>
    <row r="250" spans="1:15" x14ac:dyDescent="0.25">
      <c r="A250" s="102" t="s">
        <v>485</v>
      </c>
      <c r="B250" s="103">
        <v>40</v>
      </c>
      <c r="C250" s="103">
        <v>130</v>
      </c>
      <c r="D250" s="103">
        <v>30</v>
      </c>
      <c r="E250" s="103"/>
      <c r="F250" s="103"/>
      <c r="G250" s="103"/>
      <c r="H250" s="103">
        <v>1000</v>
      </c>
      <c r="I250" s="103">
        <v>1000</v>
      </c>
      <c r="J250" s="103"/>
      <c r="K250" s="103"/>
      <c r="L250" s="103"/>
      <c r="M250" s="103"/>
      <c r="N250" s="103">
        <v>2200</v>
      </c>
      <c r="O250" s="144">
        <v>0.18333333333333332</v>
      </c>
    </row>
    <row r="251" spans="1:15" x14ac:dyDescent="0.25">
      <c r="A251" s="101" t="s">
        <v>994</v>
      </c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44"/>
    </row>
    <row r="252" spans="1:15" x14ac:dyDescent="0.25">
      <c r="A252" s="102" t="s">
        <v>999</v>
      </c>
      <c r="B252" s="103"/>
      <c r="C252" s="103"/>
      <c r="D252" s="103"/>
      <c r="E252" s="103">
        <v>58000</v>
      </c>
      <c r="F252" s="103">
        <v>60000</v>
      </c>
      <c r="G252" s="103"/>
      <c r="H252" s="103">
        <v>12000</v>
      </c>
      <c r="I252" s="103">
        <v>28000</v>
      </c>
      <c r="J252" s="103"/>
      <c r="K252" s="103">
        <v>20000</v>
      </c>
      <c r="L252" s="103">
        <v>5000</v>
      </c>
      <c r="M252" s="103"/>
      <c r="N252" s="103">
        <v>183000</v>
      </c>
      <c r="O252" s="144">
        <v>0.60518674806373307</v>
      </c>
    </row>
    <row r="253" spans="1:15" x14ac:dyDescent="0.25">
      <c r="A253" s="5" t="s">
        <v>379</v>
      </c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144"/>
    </row>
    <row r="254" spans="1:15" x14ac:dyDescent="0.25">
      <c r="A254" s="101" t="s">
        <v>64</v>
      </c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44"/>
    </row>
    <row r="255" spans="1:15" x14ac:dyDescent="0.25">
      <c r="A255" s="102" t="s">
        <v>310</v>
      </c>
      <c r="B255" s="103"/>
      <c r="C255" s="103"/>
      <c r="D255" s="103"/>
      <c r="E255" s="103"/>
      <c r="F255" s="103">
        <v>1000</v>
      </c>
      <c r="G255" s="103"/>
      <c r="H255" s="103">
        <v>3500</v>
      </c>
      <c r="I255" s="103">
        <v>2000</v>
      </c>
      <c r="J255" s="103"/>
      <c r="K255" s="103"/>
      <c r="L255" s="103">
        <v>15647</v>
      </c>
      <c r="M255" s="103"/>
      <c r="N255" s="103">
        <v>22147</v>
      </c>
      <c r="O255" s="144">
        <v>7.3823333333333338E-2</v>
      </c>
    </row>
    <row r="256" spans="1:15" x14ac:dyDescent="0.25">
      <c r="A256" s="1" t="s">
        <v>383</v>
      </c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144"/>
    </row>
    <row r="257" spans="1:15" x14ac:dyDescent="0.25">
      <c r="A257" s="5" t="s">
        <v>786</v>
      </c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144"/>
    </row>
    <row r="258" spans="1:15" x14ac:dyDescent="0.25">
      <c r="A258" s="101" t="s">
        <v>69</v>
      </c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44"/>
    </row>
    <row r="259" spans="1:15" x14ac:dyDescent="0.25">
      <c r="A259" s="102" t="s">
        <v>185</v>
      </c>
      <c r="B259" s="103"/>
      <c r="C259" s="103"/>
      <c r="D259" s="103"/>
      <c r="E259" s="103">
        <v>9308</v>
      </c>
      <c r="F259" s="103">
        <v>10092</v>
      </c>
      <c r="G259" s="103"/>
      <c r="H259" s="103">
        <v>1000</v>
      </c>
      <c r="I259" s="103">
        <v>1300</v>
      </c>
      <c r="J259" s="103"/>
      <c r="K259" s="103">
        <v>8300</v>
      </c>
      <c r="L259" s="103">
        <v>41420</v>
      </c>
      <c r="M259" s="103"/>
      <c r="N259" s="103">
        <v>71420</v>
      </c>
      <c r="O259" s="144">
        <v>0.20405714285714285</v>
      </c>
    </row>
    <row r="260" spans="1:15" x14ac:dyDescent="0.25">
      <c r="A260" s="101" t="s">
        <v>70</v>
      </c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44"/>
    </row>
    <row r="261" spans="1:15" x14ac:dyDescent="0.25">
      <c r="A261" s="102" t="s">
        <v>685</v>
      </c>
      <c r="B261" s="103"/>
      <c r="C261" s="103"/>
      <c r="D261" s="103"/>
      <c r="E261" s="103"/>
      <c r="F261" s="103"/>
      <c r="G261" s="103"/>
      <c r="H261" s="103">
        <v>1500</v>
      </c>
      <c r="I261" s="103">
        <v>2000</v>
      </c>
      <c r="J261" s="103"/>
      <c r="K261" s="103">
        <v>7132</v>
      </c>
      <c r="L261" s="103">
        <v>33550</v>
      </c>
      <c r="M261" s="103"/>
      <c r="N261" s="103">
        <v>44182</v>
      </c>
      <c r="O261" s="144">
        <v>9.8182222222222226E-2</v>
      </c>
    </row>
    <row r="262" spans="1:15" x14ac:dyDescent="0.25">
      <c r="A262" s="101" t="s">
        <v>76</v>
      </c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44"/>
    </row>
    <row r="263" spans="1:15" x14ac:dyDescent="0.25">
      <c r="A263" s="102" t="s">
        <v>311</v>
      </c>
      <c r="B263" s="103"/>
      <c r="C263" s="103"/>
      <c r="D263" s="103"/>
      <c r="E263" s="103"/>
      <c r="F263" s="103">
        <v>27130</v>
      </c>
      <c r="G263" s="103"/>
      <c r="H263" s="103">
        <v>600</v>
      </c>
      <c r="I263" s="103">
        <v>10850</v>
      </c>
      <c r="J263" s="103"/>
      <c r="K263" s="103"/>
      <c r="L263" s="103">
        <v>3291</v>
      </c>
      <c r="M263" s="103"/>
      <c r="N263" s="103">
        <v>41871</v>
      </c>
      <c r="O263" s="144">
        <v>6.9785E-2</v>
      </c>
    </row>
    <row r="264" spans="1:15" x14ac:dyDescent="0.25">
      <c r="A264" s="1" t="s">
        <v>745</v>
      </c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144"/>
    </row>
    <row r="265" spans="1:15" x14ac:dyDescent="0.25">
      <c r="A265" s="5" t="s">
        <v>786</v>
      </c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144"/>
    </row>
    <row r="266" spans="1:15" x14ac:dyDescent="0.25">
      <c r="A266" s="101" t="s">
        <v>84</v>
      </c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44"/>
    </row>
    <row r="267" spans="1:15" x14ac:dyDescent="0.25">
      <c r="A267" s="102" t="s">
        <v>746</v>
      </c>
      <c r="B267" s="103"/>
      <c r="C267" s="103"/>
      <c r="D267" s="103"/>
      <c r="E267" s="103">
        <v>234</v>
      </c>
      <c r="F267" s="103">
        <v>1318</v>
      </c>
      <c r="G267" s="103">
        <v>250</v>
      </c>
      <c r="H267" s="103">
        <v>39</v>
      </c>
      <c r="I267" s="103">
        <v>503</v>
      </c>
      <c r="J267" s="103"/>
      <c r="K267" s="103">
        <v>305</v>
      </c>
      <c r="L267" s="103">
        <v>20</v>
      </c>
      <c r="M267" s="103"/>
      <c r="N267" s="103">
        <v>2669</v>
      </c>
      <c r="O267" s="144">
        <v>0.82274969173859436</v>
      </c>
    </row>
    <row r="268" spans="1:15" x14ac:dyDescent="0.25">
      <c r="A268" s="101" t="s">
        <v>397</v>
      </c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44"/>
    </row>
    <row r="269" spans="1:15" x14ac:dyDescent="0.25">
      <c r="A269" s="102" t="s">
        <v>747</v>
      </c>
      <c r="B269" s="103"/>
      <c r="C269" s="103"/>
      <c r="D269" s="103"/>
      <c r="E269" s="103">
        <v>110</v>
      </c>
      <c r="F269" s="103">
        <v>485</v>
      </c>
      <c r="G269" s="103"/>
      <c r="H269" s="103">
        <v>155</v>
      </c>
      <c r="I269" s="103">
        <v>360</v>
      </c>
      <c r="J269" s="103"/>
      <c r="K269" s="103"/>
      <c r="L269" s="103">
        <v>1075</v>
      </c>
      <c r="M269" s="103"/>
      <c r="N269" s="103">
        <v>2185</v>
      </c>
      <c r="O269" s="144">
        <v>0.87962925430537819</v>
      </c>
    </row>
    <row r="270" spans="1:15" x14ac:dyDescent="0.25">
      <c r="A270" s="1" t="s">
        <v>637</v>
      </c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144"/>
    </row>
    <row r="271" spans="1:15" x14ac:dyDescent="0.25">
      <c r="A271" s="5" t="s">
        <v>786</v>
      </c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144"/>
    </row>
    <row r="272" spans="1:15" x14ac:dyDescent="0.25">
      <c r="A272" s="101" t="s">
        <v>398</v>
      </c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44"/>
    </row>
    <row r="273" spans="1:15" x14ac:dyDescent="0.25">
      <c r="A273" s="102" t="s">
        <v>817</v>
      </c>
      <c r="B273" s="103">
        <v>450</v>
      </c>
      <c r="C273" s="103">
        <v>6620</v>
      </c>
      <c r="D273" s="103">
        <v>255</v>
      </c>
      <c r="E273" s="103">
        <v>5500</v>
      </c>
      <c r="F273" s="103">
        <v>8000</v>
      </c>
      <c r="G273" s="103"/>
      <c r="H273" s="103">
        <v>300</v>
      </c>
      <c r="I273" s="103">
        <v>700</v>
      </c>
      <c r="J273" s="103"/>
      <c r="K273" s="103"/>
      <c r="L273" s="103">
        <v>14500</v>
      </c>
      <c r="M273" s="103"/>
      <c r="N273" s="103">
        <v>36325</v>
      </c>
      <c r="O273" s="144">
        <v>0.12108333333333333</v>
      </c>
    </row>
    <row r="274" spans="1:15" x14ac:dyDescent="0.25">
      <c r="A274" s="102" t="s">
        <v>922</v>
      </c>
      <c r="B274" s="103">
        <v>70</v>
      </c>
      <c r="C274" s="103">
        <v>130</v>
      </c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>
        <v>200</v>
      </c>
      <c r="O274" s="144">
        <v>0.02</v>
      </c>
    </row>
    <row r="275" spans="1:15" x14ac:dyDescent="0.25">
      <c r="A275" s="102" t="s">
        <v>751</v>
      </c>
      <c r="B275" s="103">
        <v>110</v>
      </c>
      <c r="C275" s="103">
        <v>1235</v>
      </c>
      <c r="D275" s="103">
        <v>230</v>
      </c>
      <c r="E275" s="103">
        <v>8957</v>
      </c>
      <c r="F275" s="103">
        <v>3200</v>
      </c>
      <c r="G275" s="103">
        <v>2725</v>
      </c>
      <c r="H275" s="103"/>
      <c r="I275" s="103"/>
      <c r="J275" s="103"/>
      <c r="K275" s="103">
        <v>8500</v>
      </c>
      <c r="L275" s="103">
        <v>24885</v>
      </c>
      <c r="M275" s="103">
        <v>1600</v>
      </c>
      <c r="N275" s="103">
        <v>51442</v>
      </c>
      <c r="O275" s="144">
        <v>0.102884</v>
      </c>
    </row>
    <row r="276" spans="1:15" x14ac:dyDescent="0.25">
      <c r="A276" s="102" t="s">
        <v>984</v>
      </c>
      <c r="B276" s="103">
        <v>20</v>
      </c>
      <c r="C276" s="103">
        <v>200</v>
      </c>
      <c r="D276" s="103">
        <v>20</v>
      </c>
      <c r="E276" s="103"/>
      <c r="F276" s="103"/>
      <c r="G276" s="103"/>
      <c r="H276" s="103"/>
      <c r="I276" s="103"/>
      <c r="J276" s="103"/>
      <c r="K276" s="103"/>
      <c r="L276" s="103"/>
      <c r="M276" s="103"/>
      <c r="N276" s="103">
        <v>240</v>
      </c>
      <c r="O276" s="144">
        <v>2.4E-2</v>
      </c>
    </row>
    <row r="277" spans="1:15" x14ac:dyDescent="0.25">
      <c r="A277" s="102" t="s">
        <v>748</v>
      </c>
      <c r="B277" s="103"/>
      <c r="C277" s="103"/>
      <c r="D277" s="103"/>
      <c r="E277" s="103">
        <v>370</v>
      </c>
      <c r="F277" s="103">
        <v>400</v>
      </c>
      <c r="G277" s="103"/>
      <c r="H277" s="103">
        <v>370</v>
      </c>
      <c r="I277" s="103">
        <v>400</v>
      </c>
      <c r="J277" s="103"/>
      <c r="K277" s="103"/>
      <c r="L277" s="103"/>
      <c r="M277" s="103"/>
      <c r="N277" s="103">
        <v>1540</v>
      </c>
      <c r="O277" s="144">
        <v>0.26949999999999996</v>
      </c>
    </row>
    <row r="278" spans="1:15" x14ac:dyDescent="0.25">
      <c r="A278" s="102" t="s">
        <v>749</v>
      </c>
      <c r="B278" s="103"/>
      <c r="C278" s="103"/>
      <c r="D278" s="103"/>
      <c r="E278" s="103">
        <v>580</v>
      </c>
      <c r="F278" s="103">
        <v>398</v>
      </c>
      <c r="G278" s="103"/>
      <c r="H278" s="103"/>
      <c r="I278" s="103"/>
      <c r="J278" s="103"/>
      <c r="K278" s="103"/>
      <c r="L278" s="103"/>
      <c r="M278" s="103"/>
      <c r="N278" s="103">
        <v>978</v>
      </c>
      <c r="O278" s="144">
        <v>0.48899999999999999</v>
      </c>
    </row>
    <row r="279" spans="1:15" x14ac:dyDescent="0.25">
      <c r="A279" s="102" t="s">
        <v>750</v>
      </c>
      <c r="B279" s="103"/>
      <c r="C279" s="103"/>
      <c r="D279" s="103"/>
      <c r="E279" s="103">
        <v>1500</v>
      </c>
      <c r="F279" s="103">
        <v>4866</v>
      </c>
      <c r="G279" s="103"/>
      <c r="H279" s="103">
        <v>500</v>
      </c>
      <c r="I279" s="103">
        <v>4866</v>
      </c>
      <c r="J279" s="103"/>
      <c r="K279" s="103"/>
      <c r="L279" s="103"/>
      <c r="M279" s="103"/>
      <c r="N279" s="103">
        <v>11732</v>
      </c>
      <c r="O279" s="144">
        <v>0.39106666666666667</v>
      </c>
    </row>
    <row r="280" spans="1:15" x14ac:dyDescent="0.25">
      <c r="A280" s="102" t="s">
        <v>945</v>
      </c>
      <c r="B280" s="103"/>
      <c r="C280" s="103"/>
      <c r="D280" s="103"/>
      <c r="E280" s="103">
        <v>4000</v>
      </c>
      <c r="F280" s="103"/>
      <c r="G280" s="103"/>
      <c r="H280" s="103">
        <v>2000</v>
      </c>
      <c r="I280" s="103">
        <v>4000</v>
      </c>
      <c r="J280" s="103"/>
      <c r="K280" s="103"/>
      <c r="L280" s="103"/>
      <c r="M280" s="103"/>
      <c r="N280" s="103">
        <v>10000</v>
      </c>
      <c r="O280" s="144">
        <v>0.63738925361718402</v>
      </c>
    </row>
    <row r="281" spans="1:15" x14ac:dyDescent="0.25">
      <c r="A281" s="102" t="s">
        <v>818</v>
      </c>
      <c r="B281" s="103"/>
      <c r="C281" s="103"/>
      <c r="D281" s="103"/>
      <c r="E281" s="103">
        <v>36000</v>
      </c>
      <c r="F281" s="103"/>
      <c r="G281" s="103"/>
      <c r="H281" s="103">
        <v>9750</v>
      </c>
      <c r="I281" s="103">
        <v>12200</v>
      </c>
      <c r="J281" s="103"/>
      <c r="K281" s="103">
        <v>3500</v>
      </c>
      <c r="L281" s="103">
        <v>5000</v>
      </c>
      <c r="M281" s="103"/>
      <c r="N281" s="103">
        <v>66450</v>
      </c>
      <c r="O281" s="144">
        <v>0.13289999999999999</v>
      </c>
    </row>
    <row r="282" spans="1:15" x14ac:dyDescent="0.25">
      <c r="A282" s="102" t="s">
        <v>946</v>
      </c>
      <c r="B282" s="103"/>
      <c r="C282" s="103"/>
      <c r="D282" s="103"/>
      <c r="E282" s="103"/>
      <c r="F282" s="103"/>
      <c r="G282" s="103"/>
      <c r="H282" s="103"/>
      <c r="I282" s="103">
        <v>2400</v>
      </c>
      <c r="J282" s="103"/>
      <c r="K282" s="103"/>
      <c r="L282" s="103"/>
      <c r="M282" s="103"/>
      <c r="N282" s="103">
        <v>2400</v>
      </c>
      <c r="O282" s="144">
        <v>0.29913997257883584</v>
      </c>
    </row>
    <row r="283" spans="1:15" x14ac:dyDescent="0.25">
      <c r="A283" s="102" t="s">
        <v>1033</v>
      </c>
      <c r="B283" s="103">
        <v>200</v>
      </c>
      <c r="C283" s="103">
        <v>3050</v>
      </c>
      <c r="D283" s="103"/>
      <c r="E283" s="103">
        <v>10000</v>
      </c>
      <c r="F283" s="103">
        <v>10000</v>
      </c>
      <c r="G283" s="103"/>
      <c r="H283" s="103"/>
      <c r="I283" s="103"/>
      <c r="J283" s="103"/>
      <c r="K283" s="103">
        <v>1000</v>
      </c>
      <c r="L283" s="103">
        <v>22100</v>
      </c>
      <c r="M283" s="103"/>
      <c r="N283" s="103">
        <v>46350</v>
      </c>
      <c r="O283" s="144">
        <v>7.7249999999999999E-2</v>
      </c>
    </row>
    <row r="284" spans="1:15" x14ac:dyDescent="0.25">
      <c r="A284" s="102" t="s">
        <v>1034</v>
      </c>
      <c r="B284" s="103"/>
      <c r="C284" s="103"/>
      <c r="D284" s="103"/>
      <c r="E284" s="103"/>
      <c r="F284" s="103"/>
      <c r="G284" s="103"/>
      <c r="H284" s="103">
        <v>2400</v>
      </c>
      <c r="I284" s="103"/>
      <c r="J284" s="103"/>
      <c r="K284" s="103"/>
      <c r="L284" s="103"/>
      <c r="M284" s="103"/>
      <c r="N284" s="103">
        <v>2400</v>
      </c>
      <c r="O284" s="144">
        <v>0.37065637065637064</v>
      </c>
    </row>
    <row r="285" spans="1:15" x14ac:dyDescent="0.25">
      <c r="A285" s="101" t="s">
        <v>402</v>
      </c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44"/>
    </row>
    <row r="286" spans="1:15" x14ac:dyDescent="0.25">
      <c r="A286" s="102" t="s">
        <v>837</v>
      </c>
      <c r="B286" s="103">
        <v>95</v>
      </c>
      <c r="C286" s="103">
        <v>113</v>
      </c>
      <c r="D286" s="103"/>
      <c r="E286" s="103">
        <v>11000</v>
      </c>
      <c r="F286" s="103"/>
      <c r="G286" s="103"/>
      <c r="H286" s="103"/>
      <c r="I286" s="103"/>
      <c r="J286" s="103"/>
      <c r="K286" s="103">
        <v>2300</v>
      </c>
      <c r="L286" s="103">
        <v>22950</v>
      </c>
      <c r="M286" s="103"/>
      <c r="N286" s="103">
        <v>36458</v>
      </c>
      <c r="O286" s="144">
        <v>7.2915999999999995E-2</v>
      </c>
    </row>
    <row r="287" spans="1:15" x14ac:dyDescent="0.25">
      <c r="A287" s="102" t="s">
        <v>752</v>
      </c>
      <c r="B287" s="103">
        <v>330</v>
      </c>
      <c r="C287" s="103">
        <v>2770</v>
      </c>
      <c r="D287" s="103"/>
      <c r="E287" s="103">
        <v>6100</v>
      </c>
      <c r="F287" s="103">
        <v>5000</v>
      </c>
      <c r="G287" s="103"/>
      <c r="H287" s="103">
        <v>10125</v>
      </c>
      <c r="I287" s="103">
        <v>26525</v>
      </c>
      <c r="J287" s="103"/>
      <c r="K287" s="103"/>
      <c r="L287" s="103"/>
      <c r="M287" s="103"/>
      <c r="N287" s="103">
        <v>50850</v>
      </c>
      <c r="O287" s="144">
        <v>0.16950000000000001</v>
      </c>
    </row>
    <row r="288" spans="1:15" x14ac:dyDescent="0.25">
      <c r="A288" s="1" t="s">
        <v>384</v>
      </c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144"/>
    </row>
    <row r="289" spans="1:15" x14ac:dyDescent="0.25">
      <c r="A289" s="5" t="s">
        <v>786</v>
      </c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144"/>
    </row>
    <row r="290" spans="1:15" x14ac:dyDescent="0.25">
      <c r="A290" s="101" t="s">
        <v>118</v>
      </c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44"/>
    </row>
    <row r="291" spans="1:15" x14ac:dyDescent="0.25">
      <c r="A291" s="102" t="s">
        <v>188</v>
      </c>
      <c r="B291" s="103"/>
      <c r="C291" s="103"/>
      <c r="D291" s="103"/>
      <c r="E291" s="103"/>
      <c r="F291" s="103"/>
      <c r="G291" s="103"/>
      <c r="H291" s="103"/>
      <c r="I291" s="103">
        <v>4750</v>
      </c>
      <c r="J291" s="103"/>
      <c r="K291" s="103"/>
      <c r="L291" s="103"/>
      <c r="M291" s="103"/>
      <c r="N291" s="103">
        <v>4750</v>
      </c>
      <c r="O291" s="144">
        <v>2.375E-2</v>
      </c>
    </row>
    <row r="292" spans="1:15" x14ac:dyDescent="0.25">
      <c r="A292" s="1" t="s">
        <v>378</v>
      </c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144"/>
    </row>
    <row r="293" spans="1:15" x14ac:dyDescent="0.25">
      <c r="A293" s="5" t="s">
        <v>638</v>
      </c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144"/>
    </row>
    <row r="294" spans="1:15" x14ac:dyDescent="0.25">
      <c r="A294" s="101" t="s">
        <v>122</v>
      </c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44"/>
    </row>
    <row r="295" spans="1:15" x14ac:dyDescent="0.25">
      <c r="A295" s="102" t="s">
        <v>293</v>
      </c>
      <c r="B295" s="103"/>
      <c r="C295" s="103"/>
      <c r="D295" s="103"/>
      <c r="E295" s="103"/>
      <c r="F295" s="103">
        <v>13000</v>
      </c>
      <c r="G295" s="103"/>
      <c r="H295" s="103"/>
      <c r="I295" s="103"/>
      <c r="J295" s="103"/>
      <c r="K295" s="103">
        <v>7100</v>
      </c>
      <c r="L295" s="103">
        <v>24676</v>
      </c>
      <c r="M295" s="103"/>
      <c r="N295" s="103">
        <v>44776</v>
      </c>
      <c r="O295" s="144">
        <v>0.13992499999999999</v>
      </c>
    </row>
    <row r="296" spans="1:15" x14ac:dyDescent="0.25">
      <c r="A296" s="101" t="s">
        <v>61</v>
      </c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44"/>
    </row>
    <row r="297" spans="1:15" x14ac:dyDescent="0.25">
      <c r="A297" s="102" t="s">
        <v>535</v>
      </c>
      <c r="B297" s="103">
        <v>141</v>
      </c>
      <c r="C297" s="103">
        <v>2389</v>
      </c>
      <c r="D297" s="103"/>
      <c r="E297" s="103"/>
      <c r="F297" s="103">
        <v>15000</v>
      </c>
      <c r="G297" s="103"/>
      <c r="H297" s="103"/>
      <c r="I297" s="103"/>
      <c r="J297" s="103"/>
      <c r="K297" s="103"/>
      <c r="L297" s="103"/>
      <c r="M297" s="103"/>
      <c r="N297" s="103">
        <v>17530</v>
      </c>
      <c r="O297" s="144">
        <v>3.8955555555555556E-2</v>
      </c>
    </row>
    <row r="298" spans="1:15" x14ac:dyDescent="0.25">
      <c r="A298" s="101" t="s">
        <v>93</v>
      </c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44"/>
    </row>
    <row r="299" spans="1:15" x14ac:dyDescent="0.25">
      <c r="A299" s="102" t="s">
        <v>294</v>
      </c>
      <c r="B299" s="103">
        <v>210</v>
      </c>
      <c r="C299" s="103">
        <v>2685</v>
      </c>
      <c r="D299" s="103">
        <v>355</v>
      </c>
      <c r="E299" s="103"/>
      <c r="F299" s="103"/>
      <c r="G299" s="103"/>
      <c r="H299" s="103"/>
      <c r="I299" s="103"/>
      <c r="J299" s="103"/>
      <c r="K299" s="103"/>
      <c r="L299" s="103">
        <v>11139</v>
      </c>
      <c r="M299" s="103"/>
      <c r="N299" s="103">
        <v>14389</v>
      </c>
      <c r="O299" s="144">
        <v>0.41111428571428571</v>
      </c>
    </row>
    <row r="300" spans="1:15" x14ac:dyDescent="0.25">
      <c r="A300" s="102" t="s">
        <v>295</v>
      </c>
      <c r="B300" s="103">
        <v>130</v>
      </c>
      <c r="C300" s="103">
        <v>1070</v>
      </c>
      <c r="D300" s="103"/>
      <c r="E300" s="103">
        <v>1467</v>
      </c>
      <c r="F300" s="103">
        <v>4890</v>
      </c>
      <c r="G300" s="103"/>
      <c r="H300" s="103">
        <v>1467</v>
      </c>
      <c r="I300" s="103">
        <v>4891</v>
      </c>
      <c r="J300" s="103"/>
      <c r="K300" s="103"/>
      <c r="L300" s="103">
        <v>3912</v>
      </c>
      <c r="M300" s="103"/>
      <c r="N300" s="103">
        <v>17827</v>
      </c>
      <c r="O300" s="144">
        <v>0.44567499999999999</v>
      </c>
    </row>
    <row r="301" spans="1:15" x14ac:dyDescent="0.25">
      <c r="A301" s="101" t="s">
        <v>62</v>
      </c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44"/>
    </row>
    <row r="302" spans="1:15" x14ac:dyDescent="0.25">
      <c r="A302" s="102" t="s">
        <v>172</v>
      </c>
      <c r="B302" s="103">
        <v>200</v>
      </c>
      <c r="C302" s="103">
        <v>300</v>
      </c>
      <c r="D302" s="103"/>
      <c r="E302" s="103">
        <v>125</v>
      </c>
      <c r="F302" s="103">
        <v>500</v>
      </c>
      <c r="G302" s="103">
        <v>633</v>
      </c>
      <c r="H302" s="103">
        <v>125</v>
      </c>
      <c r="I302" s="103">
        <v>689</v>
      </c>
      <c r="J302" s="103">
        <v>45</v>
      </c>
      <c r="K302" s="103">
        <v>633</v>
      </c>
      <c r="L302" s="103"/>
      <c r="M302" s="103"/>
      <c r="N302" s="103">
        <v>3250</v>
      </c>
      <c r="O302" s="144">
        <v>0.65</v>
      </c>
    </row>
    <row r="303" spans="1:15" x14ac:dyDescent="0.25">
      <c r="A303" s="102" t="s">
        <v>494</v>
      </c>
      <c r="B303" s="103"/>
      <c r="C303" s="103"/>
      <c r="D303" s="103"/>
      <c r="E303" s="103">
        <v>204</v>
      </c>
      <c r="F303" s="103">
        <v>204</v>
      </c>
      <c r="G303" s="103"/>
      <c r="H303" s="103">
        <v>204</v>
      </c>
      <c r="I303" s="103">
        <v>204</v>
      </c>
      <c r="J303" s="103"/>
      <c r="K303" s="103"/>
      <c r="L303" s="103"/>
      <c r="M303" s="103"/>
      <c r="N303" s="103">
        <v>816</v>
      </c>
      <c r="O303" s="144">
        <v>9.992652461425422E-2</v>
      </c>
    </row>
    <row r="304" spans="1:15" x14ac:dyDescent="0.25">
      <c r="A304" s="102" t="s">
        <v>171</v>
      </c>
      <c r="B304" s="103"/>
      <c r="C304" s="103"/>
      <c r="D304" s="103"/>
      <c r="E304" s="103"/>
      <c r="F304" s="103">
        <v>1500</v>
      </c>
      <c r="G304" s="103"/>
      <c r="H304" s="103">
        <v>48</v>
      </c>
      <c r="I304" s="103">
        <v>612</v>
      </c>
      <c r="J304" s="103">
        <v>28</v>
      </c>
      <c r="K304" s="103"/>
      <c r="L304" s="103">
        <v>1562</v>
      </c>
      <c r="M304" s="103"/>
      <c r="N304" s="103">
        <v>3750</v>
      </c>
      <c r="O304" s="144">
        <v>0.75</v>
      </c>
    </row>
    <row r="305" spans="1:15" x14ac:dyDescent="0.25">
      <c r="A305" s="102" t="s">
        <v>496</v>
      </c>
      <c r="B305" s="103"/>
      <c r="C305" s="103"/>
      <c r="D305" s="103"/>
      <c r="E305" s="103"/>
      <c r="F305" s="103"/>
      <c r="G305" s="103"/>
      <c r="H305" s="103">
        <v>500</v>
      </c>
      <c r="I305" s="103">
        <v>1000</v>
      </c>
      <c r="J305" s="103"/>
      <c r="K305" s="103">
        <v>2000</v>
      </c>
      <c r="L305" s="103"/>
      <c r="M305" s="103"/>
      <c r="N305" s="103">
        <v>3500</v>
      </c>
      <c r="O305" s="144">
        <v>0.35</v>
      </c>
    </row>
    <row r="306" spans="1:15" x14ac:dyDescent="0.25">
      <c r="A306" s="102" t="s">
        <v>495</v>
      </c>
      <c r="B306" s="103"/>
      <c r="C306" s="103"/>
      <c r="D306" s="103"/>
      <c r="E306" s="103"/>
      <c r="F306" s="103"/>
      <c r="G306" s="103"/>
      <c r="H306" s="103"/>
      <c r="I306" s="103">
        <v>2600</v>
      </c>
      <c r="J306" s="103"/>
      <c r="K306" s="103"/>
      <c r="L306" s="103"/>
      <c r="M306" s="103"/>
      <c r="N306" s="103">
        <v>2600</v>
      </c>
      <c r="O306" s="144">
        <v>0.26</v>
      </c>
    </row>
    <row r="307" spans="1:15" x14ac:dyDescent="0.25">
      <c r="A307" s="101" t="s">
        <v>63</v>
      </c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44"/>
    </row>
    <row r="308" spans="1:15" x14ac:dyDescent="0.25">
      <c r="A308" s="102" t="s">
        <v>500</v>
      </c>
      <c r="B308" s="103">
        <v>1</v>
      </c>
      <c r="C308" s="103">
        <v>5</v>
      </c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>
        <v>6</v>
      </c>
      <c r="O308" s="144">
        <v>1E-3</v>
      </c>
    </row>
    <row r="309" spans="1:15" x14ac:dyDescent="0.25">
      <c r="A309" s="102" t="s">
        <v>501</v>
      </c>
      <c r="B309" s="103">
        <v>26</v>
      </c>
      <c r="C309" s="103"/>
      <c r="D309" s="103"/>
      <c r="E309" s="103"/>
      <c r="F309" s="103"/>
      <c r="G309" s="103"/>
      <c r="H309" s="103">
        <v>399</v>
      </c>
      <c r="I309" s="103"/>
      <c r="J309" s="103"/>
      <c r="K309" s="103">
        <v>2672</v>
      </c>
      <c r="L309" s="103"/>
      <c r="M309" s="103"/>
      <c r="N309" s="103">
        <v>3097</v>
      </c>
      <c r="O309" s="144">
        <v>0.30969999999999998</v>
      </c>
    </row>
    <row r="310" spans="1:15" x14ac:dyDescent="0.25">
      <c r="A310" s="102" t="s">
        <v>795</v>
      </c>
      <c r="B310" s="103">
        <v>38</v>
      </c>
      <c r="C310" s="103">
        <v>60</v>
      </c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>
        <v>98</v>
      </c>
      <c r="O310" s="144">
        <v>9.7999999999999997E-3</v>
      </c>
    </row>
    <row r="311" spans="1:15" x14ac:dyDescent="0.25">
      <c r="A311" s="102" t="s">
        <v>796</v>
      </c>
      <c r="B311" s="103">
        <v>6</v>
      </c>
      <c r="C311" s="103">
        <v>164</v>
      </c>
      <c r="D311" s="103"/>
      <c r="E311" s="103">
        <v>830</v>
      </c>
      <c r="F311" s="103"/>
      <c r="G311" s="103"/>
      <c r="H311" s="103"/>
      <c r="I311" s="103"/>
      <c r="J311" s="103"/>
      <c r="K311" s="103">
        <v>6000</v>
      </c>
      <c r="L311" s="103"/>
      <c r="M311" s="103"/>
      <c r="N311" s="103">
        <v>7000</v>
      </c>
      <c r="O311" s="144">
        <v>0.35</v>
      </c>
    </row>
    <row r="312" spans="1:15" x14ac:dyDescent="0.25">
      <c r="A312" s="102" t="s">
        <v>807</v>
      </c>
      <c r="B312" s="103">
        <v>12</v>
      </c>
      <c r="C312" s="103">
        <v>188</v>
      </c>
      <c r="D312" s="103"/>
      <c r="E312" s="103"/>
      <c r="F312" s="103"/>
      <c r="G312" s="103"/>
      <c r="H312" s="103">
        <v>1792</v>
      </c>
      <c r="I312" s="103">
        <v>1792</v>
      </c>
      <c r="J312" s="103"/>
      <c r="K312" s="103"/>
      <c r="L312" s="103"/>
      <c r="M312" s="103"/>
      <c r="N312" s="103">
        <v>3784</v>
      </c>
      <c r="O312" s="144">
        <v>0.37840000000000001</v>
      </c>
    </row>
    <row r="313" spans="1:15" x14ac:dyDescent="0.25">
      <c r="A313" s="102" t="s">
        <v>806</v>
      </c>
      <c r="B313" s="103"/>
      <c r="C313" s="103"/>
      <c r="D313" s="103"/>
      <c r="E313" s="103">
        <v>3582</v>
      </c>
      <c r="F313" s="103">
        <v>3582</v>
      </c>
      <c r="G313" s="103"/>
      <c r="H313" s="103">
        <v>2865</v>
      </c>
      <c r="I313" s="103">
        <v>2865</v>
      </c>
      <c r="J313" s="103"/>
      <c r="K313" s="103">
        <v>3200</v>
      </c>
      <c r="L313" s="103"/>
      <c r="M313" s="103"/>
      <c r="N313" s="103">
        <v>16094</v>
      </c>
      <c r="O313" s="144">
        <v>0.80469999999999997</v>
      </c>
    </row>
    <row r="314" spans="1:15" x14ac:dyDescent="0.25">
      <c r="A314" s="102" t="s">
        <v>805</v>
      </c>
      <c r="B314" s="103"/>
      <c r="C314" s="103">
        <v>107</v>
      </c>
      <c r="D314" s="103">
        <v>30</v>
      </c>
      <c r="E314" s="103"/>
      <c r="F314" s="103"/>
      <c r="G314" s="103"/>
      <c r="H314" s="103"/>
      <c r="I314" s="103"/>
      <c r="J314" s="103"/>
      <c r="K314" s="103"/>
      <c r="L314" s="103"/>
      <c r="M314" s="103"/>
      <c r="N314" s="103">
        <v>137</v>
      </c>
      <c r="O314" s="144">
        <v>1.7125000000000001E-2</v>
      </c>
    </row>
    <row r="315" spans="1:15" x14ac:dyDescent="0.25">
      <c r="A315" s="102" t="s">
        <v>173</v>
      </c>
      <c r="B315" s="103"/>
      <c r="C315" s="103"/>
      <c r="D315" s="103"/>
      <c r="E315" s="103">
        <v>500</v>
      </c>
      <c r="F315" s="103"/>
      <c r="G315" s="103"/>
      <c r="H315" s="103">
        <v>500</v>
      </c>
      <c r="I315" s="103"/>
      <c r="J315" s="103"/>
      <c r="K315" s="103"/>
      <c r="L315" s="103"/>
      <c r="M315" s="103"/>
      <c r="N315" s="103">
        <v>1000</v>
      </c>
      <c r="O315" s="144">
        <v>0.27777777777777779</v>
      </c>
    </row>
    <row r="316" spans="1:15" x14ac:dyDescent="0.25">
      <c r="A316" s="102" t="s">
        <v>174</v>
      </c>
      <c r="B316" s="103"/>
      <c r="C316" s="103"/>
      <c r="D316" s="103"/>
      <c r="E316" s="103">
        <v>650</v>
      </c>
      <c r="F316" s="103">
        <v>200</v>
      </c>
      <c r="G316" s="103"/>
      <c r="H316" s="103">
        <v>650</v>
      </c>
      <c r="I316" s="103">
        <v>1000</v>
      </c>
      <c r="J316" s="103">
        <v>20</v>
      </c>
      <c r="K316" s="103"/>
      <c r="L316" s="103"/>
      <c r="M316" s="103"/>
      <c r="N316" s="103">
        <v>2520</v>
      </c>
      <c r="O316" s="144">
        <v>0.46323529411764697</v>
      </c>
    </row>
    <row r="317" spans="1:15" x14ac:dyDescent="0.25">
      <c r="A317" s="102" t="s">
        <v>498</v>
      </c>
      <c r="B317" s="103"/>
      <c r="C317" s="103"/>
      <c r="D317" s="103"/>
      <c r="E317" s="103">
        <v>450</v>
      </c>
      <c r="F317" s="103">
        <v>500</v>
      </c>
      <c r="G317" s="103"/>
      <c r="H317" s="103">
        <v>450</v>
      </c>
      <c r="I317" s="103">
        <v>1100</v>
      </c>
      <c r="J317" s="103"/>
      <c r="K317" s="103"/>
      <c r="L317" s="103"/>
      <c r="M317" s="103"/>
      <c r="N317" s="103">
        <v>2500</v>
      </c>
      <c r="O317" s="144">
        <v>0.5</v>
      </c>
    </row>
    <row r="318" spans="1:15" x14ac:dyDescent="0.25">
      <c r="A318" s="102" t="s">
        <v>499</v>
      </c>
      <c r="B318" s="103"/>
      <c r="C318" s="103"/>
      <c r="D318" s="103"/>
      <c r="E318" s="103">
        <v>300</v>
      </c>
      <c r="F318" s="103">
        <v>180</v>
      </c>
      <c r="G318" s="103"/>
      <c r="H318" s="103">
        <v>900</v>
      </c>
      <c r="I318" s="103">
        <v>180</v>
      </c>
      <c r="J318" s="103"/>
      <c r="K318" s="103"/>
      <c r="L318" s="103"/>
      <c r="M318" s="103"/>
      <c r="N318" s="103">
        <v>1560</v>
      </c>
      <c r="O318" s="144">
        <v>0.26</v>
      </c>
    </row>
    <row r="319" spans="1:15" x14ac:dyDescent="0.25">
      <c r="A319" s="102" t="s">
        <v>497</v>
      </c>
      <c r="B319" s="103"/>
      <c r="C319" s="103"/>
      <c r="D319" s="103"/>
      <c r="E319" s="103"/>
      <c r="F319" s="103">
        <v>450</v>
      </c>
      <c r="G319" s="103">
        <v>78</v>
      </c>
      <c r="H319" s="103"/>
      <c r="I319" s="103">
        <v>450</v>
      </c>
      <c r="J319" s="103"/>
      <c r="K319" s="103"/>
      <c r="L319" s="103"/>
      <c r="M319" s="103"/>
      <c r="N319" s="103">
        <v>978</v>
      </c>
      <c r="O319" s="144">
        <v>0.32600000000000001</v>
      </c>
    </row>
    <row r="320" spans="1:15" x14ac:dyDescent="0.25">
      <c r="A320" s="102" t="s">
        <v>502</v>
      </c>
      <c r="B320" s="103"/>
      <c r="C320" s="103"/>
      <c r="D320" s="103"/>
      <c r="E320" s="103"/>
      <c r="F320" s="103"/>
      <c r="G320" s="103"/>
      <c r="H320" s="103"/>
      <c r="I320" s="103"/>
      <c r="J320" s="103"/>
      <c r="K320" s="103">
        <v>2901</v>
      </c>
      <c r="L320" s="103"/>
      <c r="M320" s="103"/>
      <c r="N320" s="103">
        <v>2901</v>
      </c>
      <c r="O320" s="144">
        <v>0.29010000000000002</v>
      </c>
    </row>
    <row r="321" spans="1:15" x14ac:dyDescent="0.25">
      <c r="A321" s="102" t="s">
        <v>883</v>
      </c>
      <c r="B321" s="103"/>
      <c r="C321" s="103"/>
      <c r="D321" s="103"/>
      <c r="E321" s="103"/>
      <c r="F321" s="103"/>
      <c r="G321" s="103"/>
      <c r="H321" s="103"/>
      <c r="I321" s="103"/>
      <c r="J321" s="103"/>
      <c r="K321" s="103">
        <v>5338</v>
      </c>
      <c r="L321" s="103"/>
      <c r="M321" s="103"/>
      <c r="N321" s="103">
        <v>5338</v>
      </c>
      <c r="O321" s="144">
        <v>0.333625</v>
      </c>
    </row>
    <row r="322" spans="1:15" x14ac:dyDescent="0.25">
      <c r="A322" s="102" t="s">
        <v>884</v>
      </c>
      <c r="B322" s="103"/>
      <c r="C322" s="103"/>
      <c r="D322" s="103"/>
      <c r="E322" s="103"/>
      <c r="F322" s="103"/>
      <c r="G322" s="103"/>
      <c r="H322" s="103"/>
      <c r="I322" s="103"/>
      <c r="J322" s="103"/>
      <c r="K322" s="103">
        <v>1815</v>
      </c>
      <c r="L322" s="103"/>
      <c r="M322" s="103"/>
      <c r="N322" s="103">
        <v>1815</v>
      </c>
      <c r="O322" s="144">
        <v>0.18520408163265306</v>
      </c>
    </row>
    <row r="323" spans="1:15" x14ac:dyDescent="0.25">
      <c r="A323" s="102" t="s">
        <v>1035</v>
      </c>
      <c r="B323" s="103"/>
      <c r="C323" s="103"/>
      <c r="D323" s="103"/>
      <c r="E323" s="103"/>
      <c r="F323" s="103">
        <v>4058</v>
      </c>
      <c r="G323" s="103"/>
      <c r="H323" s="103"/>
      <c r="I323" s="103"/>
      <c r="J323" s="103"/>
      <c r="K323" s="103"/>
      <c r="L323" s="103"/>
      <c r="M323" s="103"/>
      <c r="N323" s="103">
        <v>4058</v>
      </c>
      <c r="O323" s="144">
        <v>0.28985714285714287</v>
      </c>
    </row>
    <row r="324" spans="1:15" x14ac:dyDescent="0.25">
      <c r="A324" s="101" t="s">
        <v>407</v>
      </c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44"/>
    </row>
    <row r="325" spans="1:15" x14ac:dyDescent="0.25">
      <c r="A325" s="102" t="s">
        <v>528</v>
      </c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>
        <v>129</v>
      </c>
      <c r="M325" s="103"/>
      <c r="N325" s="103">
        <v>129</v>
      </c>
      <c r="O325" s="144">
        <v>0.19427710843373494</v>
      </c>
    </row>
    <row r="326" spans="1:15" x14ac:dyDescent="0.25">
      <c r="A326" s="101" t="s">
        <v>408</v>
      </c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44"/>
    </row>
    <row r="327" spans="1:15" x14ac:dyDescent="0.25">
      <c r="A327" s="102" t="s">
        <v>753</v>
      </c>
      <c r="B327" s="103"/>
      <c r="C327" s="103"/>
      <c r="D327" s="103"/>
      <c r="E327" s="103">
        <v>23428</v>
      </c>
      <c r="F327" s="103">
        <v>51725</v>
      </c>
      <c r="G327" s="103">
        <v>9850</v>
      </c>
      <c r="H327" s="103">
        <v>4202</v>
      </c>
      <c r="I327" s="103">
        <v>22976</v>
      </c>
      <c r="J327" s="103">
        <v>850</v>
      </c>
      <c r="K327" s="103"/>
      <c r="L327" s="103"/>
      <c r="M327" s="103"/>
      <c r="N327" s="103">
        <v>113031</v>
      </c>
      <c r="O327" s="144">
        <v>0.25118000000000001</v>
      </c>
    </row>
    <row r="328" spans="1:15" x14ac:dyDescent="0.25">
      <c r="A328" s="101" t="s">
        <v>299</v>
      </c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44"/>
    </row>
    <row r="329" spans="1:15" x14ac:dyDescent="0.25">
      <c r="A329" s="102" t="s">
        <v>300</v>
      </c>
      <c r="B329" s="103"/>
      <c r="C329" s="103"/>
      <c r="D329" s="103"/>
      <c r="E329" s="103"/>
      <c r="F329" s="103">
        <v>20000</v>
      </c>
      <c r="G329" s="103"/>
      <c r="H329" s="103">
        <v>4500</v>
      </c>
      <c r="I329" s="103">
        <v>23500</v>
      </c>
      <c r="J329" s="103">
        <v>2000</v>
      </c>
      <c r="K329" s="103">
        <v>5000</v>
      </c>
      <c r="L329" s="103">
        <v>45404</v>
      </c>
      <c r="M329" s="103"/>
      <c r="N329" s="103">
        <v>100404</v>
      </c>
      <c r="O329" s="144">
        <v>0.58374418604651168</v>
      </c>
    </row>
    <row r="330" spans="1:15" x14ac:dyDescent="0.25">
      <c r="A330" s="101" t="s">
        <v>68</v>
      </c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44"/>
    </row>
    <row r="331" spans="1:15" x14ac:dyDescent="0.25">
      <c r="A331" s="102" t="s">
        <v>301</v>
      </c>
      <c r="B331" s="103">
        <v>60</v>
      </c>
      <c r="C331" s="103"/>
      <c r="D331" s="103"/>
      <c r="E331" s="103">
        <v>1921</v>
      </c>
      <c r="F331" s="103"/>
      <c r="G331" s="103"/>
      <c r="H331" s="103"/>
      <c r="I331" s="103"/>
      <c r="J331" s="103"/>
      <c r="K331" s="103"/>
      <c r="L331" s="103"/>
      <c r="M331" s="103"/>
      <c r="N331" s="103">
        <v>1981</v>
      </c>
      <c r="O331" s="144">
        <v>0.18201029033443586</v>
      </c>
    </row>
    <row r="332" spans="1:15" x14ac:dyDescent="0.25">
      <c r="A332" s="102" t="s">
        <v>1000</v>
      </c>
      <c r="B332" s="103">
        <v>40</v>
      </c>
      <c r="C332" s="103">
        <v>60</v>
      </c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>
        <v>100</v>
      </c>
      <c r="O332" s="144">
        <v>1.8375597206909223E-2</v>
      </c>
    </row>
    <row r="333" spans="1:15" x14ac:dyDescent="0.25">
      <c r="A333" s="102" t="s">
        <v>504</v>
      </c>
      <c r="B333" s="103">
        <v>27</v>
      </c>
      <c r="C333" s="103"/>
      <c r="D333" s="103"/>
      <c r="E333" s="103">
        <v>186</v>
      </c>
      <c r="F333" s="103">
        <v>296</v>
      </c>
      <c r="G333" s="103"/>
      <c r="H333" s="103">
        <v>185</v>
      </c>
      <c r="I333" s="103">
        <v>297</v>
      </c>
      <c r="J333" s="103"/>
      <c r="K333" s="103"/>
      <c r="L333" s="103"/>
      <c r="M333" s="103"/>
      <c r="N333" s="103">
        <v>991</v>
      </c>
      <c r="O333" s="144">
        <v>0.20032342834040834</v>
      </c>
    </row>
    <row r="334" spans="1:15" x14ac:dyDescent="0.25">
      <c r="A334" s="102" t="s">
        <v>885</v>
      </c>
      <c r="B334" s="103">
        <v>10</v>
      </c>
      <c r="C334" s="103">
        <v>120</v>
      </c>
      <c r="D334" s="103"/>
      <c r="E334" s="103"/>
      <c r="F334" s="103"/>
      <c r="G334" s="103"/>
      <c r="H334" s="103"/>
      <c r="I334" s="103">
        <v>2689</v>
      </c>
      <c r="J334" s="103"/>
      <c r="K334" s="103"/>
      <c r="L334" s="103">
        <v>3423</v>
      </c>
      <c r="M334" s="103"/>
      <c r="N334" s="103">
        <v>6242</v>
      </c>
      <c r="O334" s="144">
        <v>0.21802305274187914</v>
      </c>
    </row>
    <row r="335" spans="1:15" x14ac:dyDescent="0.25">
      <c r="A335" s="102" t="s">
        <v>505</v>
      </c>
      <c r="B335" s="103"/>
      <c r="C335" s="103">
        <v>92</v>
      </c>
      <c r="D335" s="103"/>
      <c r="E335" s="103">
        <v>331</v>
      </c>
      <c r="F335" s="103">
        <v>992</v>
      </c>
      <c r="G335" s="103">
        <v>330</v>
      </c>
      <c r="H335" s="103">
        <v>330</v>
      </c>
      <c r="I335" s="103">
        <v>993</v>
      </c>
      <c r="J335" s="103">
        <v>331</v>
      </c>
      <c r="K335" s="103"/>
      <c r="L335" s="103"/>
      <c r="M335" s="103"/>
      <c r="N335" s="103">
        <v>3399</v>
      </c>
      <c r="O335" s="144">
        <v>0.25691609977324265</v>
      </c>
    </row>
    <row r="336" spans="1:15" x14ac:dyDescent="0.25">
      <c r="A336" s="102" t="s">
        <v>508</v>
      </c>
      <c r="B336" s="103"/>
      <c r="C336" s="103">
        <v>78</v>
      </c>
      <c r="D336" s="103"/>
      <c r="E336" s="103">
        <v>882</v>
      </c>
      <c r="F336" s="103">
        <v>882</v>
      </c>
      <c r="G336" s="103"/>
      <c r="H336" s="103"/>
      <c r="I336" s="103"/>
      <c r="J336" s="103"/>
      <c r="K336" s="103">
        <v>6800</v>
      </c>
      <c r="L336" s="103"/>
      <c r="M336" s="103"/>
      <c r="N336" s="103">
        <v>8642</v>
      </c>
      <c r="O336" s="144">
        <v>0.52167089218882046</v>
      </c>
    </row>
    <row r="337" spans="1:15" x14ac:dyDescent="0.25">
      <c r="A337" s="102" t="s">
        <v>687</v>
      </c>
      <c r="B337" s="103"/>
      <c r="C337" s="103">
        <v>93</v>
      </c>
      <c r="D337" s="103"/>
      <c r="E337" s="103"/>
      <c r="F337" s="103"/>
      <c r="G337" s="103"/>
      <c r="H337" s="103"/>
      <c r="I337" s="103"/>
      <c r="J337" s="103"/>
      <c r="K337" s="103"/>
      <c r="L337" s="103">
        <v>7727</v>
      </c>
      <c r="M337" s="103"/>
      <c r="N337" s="103">
        <v>7820</v>
      </c>
      <c r="O337" s="144">
        <v>0.46233889085964291</v>
      </c>
    </row>
    <row r="338" spans="1:15" x14ac:dyDescent="0.25">
      <c r="A338" s="102" t="s">
        <v>506</v>
      </c>
      <c r="B338" s="103"/>
      <c r="C338" s="103"/>
      <c r="D338" s="103"/>
      <c r="E338" s="103">
        <v>184</v>
      </c>
      <c r="F338" s="103">
        <v>535</v>
      </c>
      <c r="G338" s="103"/>
      <c r="H338" s="103">
        <v>184</v>
      </c>
      <c r="I338" s="103">
        <v>536</v>
      </c>
      <c r="J338" s="103"/>
      <c r="K338" s="103">
        <v>1020</v>
      </c>
      <c r="L338" s="103"/>
      <c r="M338" s="103"/>
      <c r="N338" s="103">
        <v>2459</v>
      </c>
      <c r="O338" s="144">
        <v>0.15848156741428204</v>
      </c>
    </row>
    <row r="339" spans="1:15" x14ac:dyDescent="0.25">
      <c r="A339" s="102" t="s">
        <v>509</v>
      </c>
      <c r="B339" s="103"/>
      <c r="C339" s="103"/>
      <c r="D339" s="103"/>
      <c r="E339" s="103"/>
      <c r="F339" s="103">
        <v>2000</v>
      </c>
      <c r="G339" s="103"/>
      <c r="H339" s="103"/>
      <c r="I339" s="103">
        <v>2649</v>
      </c>
      <c r="J339" s="103"/>
      <c r="K339" s="103"/>
      <c r="L339" s="103">
        <v>7000</v>
      </c>
      <c r="M339" s="103"/>
      <c r="N339" s="103">
        <v>11649</v>
      </c>
      <c r="O339" s="144">
        <v>0.69787922358015819</v>
      </c>
    </row>
    <row r="340" spans="1:15" x14ac:dyDescent="0.25">
      <c r="A340" s="102" t="s">
        <v>507</v>
      </c>
      <c r="B340" s="103"/>
      <c r="C340" s="103"/>
      <c r="D340" s="103"/>
      <c r="E340" s="103"/>
      <c r="F340" s="103"/>
      <c r="G340" s="103"/>
      <c r="H340" s="103">
        <v>1000</v>
      </c>
      <c r="I340" s="103">
        <v>1508</v>
      </c>
      <c r="J340" s="103"/>
      <c r="K340" s="103"/>
      <c r="L340" s="103"/>
      <c r="M340" s="103"/>
      <c r="N340" s="103">
        <v>2508</v>
      </c>
      <c r="O340" s="144">
        <v>0.16264591439688716</v>
      </c>
    </row>
    <row r="341" spans="1:15" x14ac:dyDescent="0.25">
      <c r="A341" s="102" t="s">
        <v>808</v>
      </c>
      <c r="B341" s="103"/>
      <c r="C341" s="103"/>
      <c r="D341" s="103"/>
      <c r="E341" s="103"/>
      <c r="F341" s="103"/>
      <c r="G341" s="103"/>
      <c r="H341" s="103">
        <v>4000</v>
      </c>
      <c r="I341" s="103">
        <v>4000</v>
      </c>
      <c r="J341" s="103"/>
      <c r="K341" s="103"/>
      <c r="L341" s="103">
        <v>4347</v>
      </c>
      <c r="M341" s="103"/>
      <c r="N341" s="103">
        <v>12347</v>
      </c>
      <c r="O341" s="144">
        <v>0.44429650953580424</v>
      </c>
    </row>
    <row r="342" spans="1:15" x14ac:dyDescent="0.25">
      <c r="A342" s="102" t="s">
        <v>1069</v>
      </c>
      <c r="B342" s="103">
        <v>52</v>
      </c>
      <c r="C342" s="103">
        <v>900</v>
      </c>
      <c r="D342" s="103">
        <v>100</v>
      </c>
      <c r="E342" s="103"/>
      <c r="F342" s="103">
        <v>1920</v>
      </c>
      <c r="G342" s="103"/>
      <c r="H342" s="103"/>
      <c r="I342" s="103"/>
      <c r="J342" s="103"/>
      <c r="K342" s="103"/>
      <c r="L342" s="103"/>
      <c r="M342" s="103"/>
      <c r="N342" s="103">
        <v>2972</v>
      </c>
      <c r="O342" s="144">
        <v>0.18306128734216198</v>
      </c>
    </row>
    <row r="343" spans="1:15" x14ac:dyDescent="0.25">
      <c r="A343" s="101" t="s">
        <v>1102</v>
      </c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44"/>
    </row>
    <row r="344" spans="1:15" x14ac:dyDescent="0.25">
      <c r="A344" s="102" t="s">
        <v>838</v>
      </c>
      <c r="B344" s="103">
        <v>115</v>
      </c>
      <c r="C344" s="103">
        <v>1940</v>
      </c>
      <c r="D344" s="103">
        <v>55</v>
      </c>
      <c r="E344" s="103"/>
      <c r="F344" s="103"/>
      <c r="G344" s="103"/>
      <c r="H344" s="103"/>
      <c r="I344" s="103"/>
      <c r="J344" s="103"/>
      <c r="K344" s="103"/>
      <c r="L344" s="103"/>
      <c r="M344" s="103"/>
      <c r="N344" s="103">
        <v>2110</v>
      </c>
      <c r="O344" s="144">
        <v>8.4400000000000003E-2</v>
      </c>
    </row>
    <row r="345" spans="1:15" x14ac:dyDescent="0.25">
      <c r="A345" s="102" t="s">
        <v>296</v>
      </c>
      <c r="B345" s="103"/>
      <c r="C345" s="103"/>
      <c r="D345" s="103"/>
      <c r="E345" s="103">
        <v>972</v>
      </c>
      <c r="F345" s="103"/>
      <c r="G345" s="103"/>
      <c r="H345" s="103">
        <v>1494</v>
      </c>
      <c r="I345" s="103">
        <v>3579</v>
      </c>
      <c r="J345" s="103">
        <v>174</v>
      </c>
      <c r="K345" s="103">
        <v>4216</v>
      </c>
      <c r="L345" s="103">
        <v>6407</v>
      </c>
      <c r="M345" s="103"/>
      <c r="N345" s="103">
        <v>16842</v>
      </c>
      <c r="O345" s="144">
        <v>0.69768019884009946</v>
      </c>
    </row>
    <row r="346" spans="1:15" x14ac:dyDescent="0.25">
      <c r="A346" s="102" t="s">
        <v>297</v>
      </c>
      <c r="B346" s="103"/>
      <c r="C346" s="103"/>
      <c r="D346" s="103"/>
      <c r="E346" s="103">
        <v>1388</v>
      </c>
      <c r="F346" s="103">
        <v>1862</v>
      </c>
      <c r="G346" s="103"/>
      <c r="H346" s="103">
        <v>1000</v>
      </c>
      <c r="I346" s="103">
        <v>3507</v>
      </c>
      <c r="J346" s="103"/>
      <c r="K346" s="103"/>
      <c r="L346" s="103">
        <v>8400</v>
      </c>
      <c r="M346" s="103"/>
      <c r="N346" s="103">
        <v>16157</v>
      </c>
      <c r="O346" s="144">
        <v>0.96052553355924142</v>
      </c>
    </row>
    <row r="347" spans="1:15" x14ac:dyDescent="0.25">
      <c r="A347" s="102" t="s">
        <v>298</v>
      </c>
      <c r="B347" s="103"/>
      <c r="C347" s="103"/>
      <c r="D347" s="103"/>
      <c r="E347" s="103">
        <v>3003</v>
      </c>
      <c r="F347" s="103">
        <v>1858</v>
      </c>
      <c r="G347" s="103"/>
      <c r="H347" s="103">
        <v>602</v>
      </c>
      <c r="I347" s="103">
        <v>258</v>
      </c>
      <c r="J347" s="103"/>
      <c r="K347" s="103"/>
      <c r="L347" s="103"/>
      <c r="M347" s="103"/>
      <c r="N347" s="103">
        <v>5721</v>
      </c>
      <c r="O347" s="144">
        <v>0.67432814710042432</v>
      </c>
    </row>
    <row r="348" spans="1:15" x14ac:dyDescent="0.25">
      <c r="A348" s="102" t="s">
        <v>503</v>
      </c>
      <c r="B348" s="103"/>
      <c r="C348" s="103"/>
      <c r="D348" s="103"/>
      <c r="E348" s="103"/>
      <c r="F348" s="103"/>
      <c r="G348" s="103"/>
      <c r="H348" s="103"/>
      <c r="I348" s="103"/>
      <c r="J348" s="103"/>
      <c r="K348" s="103">
        <v>7500</v>
      </c>
      <c r="L348" s="103"/>
      <c r="M348" s="103"/>
      <c r="N348" s="103">
        <v>7500</v>
      </c>
      <c r="O348" s="144">
        <v>0.5</v>
      </c>
    </row>
    <row r="349" spans="1:15" x14ac:dyDescent="0.25">
      <c r="A349" s="5" t="s">
        <v>194</v>
      </c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144"/>
    </row>
    <row r="350" spans="1:15" x14ac:dyDescent="0.25">
      <c r="A350" s="101" t="s">
        <v>73</v>
      </c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44"/>
    </row>
    <row r="351" spans="1:15" x14ac:dyDescent="0.25">
      <c r="A351" s="102" t="s">
        <v>539</v>
      </c>
      <c r="B351" s="103">
        <v>5</v>
      </c>
      <c r="C351" s="103">
        <v>35</v>
      </c>
      <c r="D351" s="103"/>
      <c r="E351" s="103"/>
      <c r="F351" s="103">
        <v>1589</v>
      </c>
      <c r="G351" s="103"/>
      <c r="H351" s="103">
        <v>1400</v>
      </c>
      <c r="I351" s="103">
        <v>1000</v>
      </c>
      <c r="J351" s="103"/>
      <c r="K351" s="103"/>
      <c r="L351" s="103"/>
      <c r="M351" s="103"/>
      <c r="N351" s="103">
        <v>4029</v>
      </c>
      <c r="O351" s="144">
        <v>0.33574999999999999</v>
      </c>
    </row>
    <row r="352" spans="1:15" x14ac:dyDescent="0.25">
      <c r="A352" s="102" t="s">
        <v>540</v>
      </c>
      <c r="B352" s="103">
        <v>30</v>
      </c>
      <c r="C352" s="103">
        <v>235</v>
      </c>
      <c r="D352" s="103"/>
      <c r="E352" s="103"/>
      <c r="F352" s="103"/>
      <c r="G352" s="103"/>
      <c r="H352" s="103"/>
      <c r="I352" s="103">
        <v>1427</v>
      </c>
      <c r="J352" s="103"/>
      <c r="K352" s="103"/>
      <c r="L352" s="103"/>
      <c r="M352" s="103"/>
      <c r="N352" s="103">
        <v>1692</v>
      </c>
      <c r="O352" s="144">
        <v>0.16919999999999999</v>
      </c>
    </row>
    <row r="353" spans="1:15" x14ac:dyDescent="0.25">
      <c r="A353" s="102" t="s">
        <v>537</v>
      </c>
      <c r="B353" s="103"/>
      <c r="C353" s="103"/>
      <c r="D353" s="103"/>
      <c r="E353" s="103">
        <v>1070</v>
      </c>
      <c r="F353" s="103">
        <v>3195</v>
      </c>
      <c r="G353" s="103"/>
      <c r="H353" s="103">
        <v>1810</v>
      </c>
      <c r="I353" s="103">
        <v>1785</v>
      </c>
      <c r="J353" s="103">
        <v>100</v>
      </c>
      <c r="K353" s="103"/>
      <c r="L353" s="103"/>
      <c r="M353" s="103"/>
      <c r="N353" s="103">
        <v>7960</v>
      </c>
      <c r="O353" s="144">
        <v>0.66333333333333333</v>
      </c>
    </row>
    <row r="354" spans="1:15" x14ac:dyDescent="0.25">
      <c r="A354" s="102" t="s">
        <v>538</v>
      </c>
      <c r="B354" s="103"/>
      <c r="C354" s="103"/>
      <c r="D354" s="103"/>
      <c r="E354" s="103">
        <v>750</v>
      </c>
      <c r="F354" s="103"/>
      <c r="G354" s="103"/>
      <c r="H354" s="103">
        <v>1250</v>
      </c>
      <c r="I354" s="103">
        <v>800</v>
      </c>
      <c r="J354" s="103">
        <v>100</v>
      </c>
      <c r="K354" s="103"/>
      <c r="L354" s="103"/>
      <c r="M354" s="103"/>
      <c r="N354" s="103">
        <v>2900</v>
      </c>
      <c r="O354" s="144">
        <v>0.28999999999999998</v>
      </c>
    </row>
    <row r="355" spans="1:15" x14ac:dyDescent="0.25">
      <c r="A355" s="102" t="s">
        <v>536</v>
      </c>
      <c r="B355" s="103"/>
      <c r="C355" s="103"/>
      <c r="D355" s="103"/>
      <c r="E355" s="103">
        <v>669</v>
      </c>
      <c r="F355" s="103">
        <v>334</v>
      </c>
      <c r="G355" s="103"/>
      <c r="H355" s="103">
        <v>969</v>
      </c>
      <c r="I355" s="103">
        <v>1974</v>
      </c>
      <c r="J355" s="103">
        <v>160</v>
      </c>
      <c r="K355" s="103"/>
      <c r="L355" s="103">
        <v>5440</v>
      </c>
      <c r="M355" s="103"/>
      <c r="N355" s="103">
        <v>9546</v>
      </c>
      <c r="O355" s="144">
        <v>0.68185714285714283</v>
      </c>
    </row>
    <row r="356" spans="1:15" x14ac:dyDescent="0.25">
      <c r="A356" s="101" t="s">
        <v>74</v>
      </c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44"/>
    </row>
    <row r="357" spans="1:15" x14ac:dyDescent="0.25">
      <c r="A357" s="102" t="s">
        <v>543</v>
      </c>
      <c r="B357" s="103">
        <v>25</v>
      </c>
      <c r="C357" s="103">
        <v>75</v>
      </c>
      <c r="D357" s="103"/>
      <c r="E357" s="103">
        <v>674</v>
      </c>
      <c r="F357" s="103">
        <v>587</v>
      </c>
      <c r="G357" s="103"/>
      <c r="H357" s="103">
        <v>1474</v>
      </c>
      <c r="I357" s="103">
        <v>816</v>
      </c>
      <c r="J357" s="103"/>
      <c r="K357" s="103"/>
      <c r="L357" s="103">
        <v>2087</v>
      </c>
      <c r="M357" s="103"/>
      <c r="N357" s="103">
        <v>5738</v>
      </c>
      <c r="O357" s="144">
        <v>0.47816666666666668</v>
      </c>
    </row>
    <row r="358" spans="1:15" x14ac:dyDescent="0.25">
      <c r="A358" s="102" t="s">
        <v>545</v>
      </c>
      <c r="B358" s="103"/>
      <c r="C358" s="103"/>
      <c r="D358" s="103"/>
      <c r="E358" s="103">
        <v>555528</v>
      </c>
      <c r="F358" s="103">
        <v>1794699</v>
      </c>
      <c r="G358" s="103">
        <v>10090</v>
      </c>
      <c r="H358" s="103">
        <v>204493</v>
      </c>
      <c r="I358" s="103">
        <v>1158883</v>
      </c>
      <c r="J358" s="103">
        <v>140616</v>
      </c>
      <c r="K358" s="103">
        <v>64863</v>
      </c>
      <c r="L358" s="103">
        <v>2564168</v>
      </c>
      <c r="M358" s="103"/>
      <c r="N358" s="103">
        <v>6493340</v>
      </c>
      <c r="O358" s="144">
        <v>0.86112857237583718</v>
      </c>
    </row>
    <row r="359" spans="1:15" x14ac:dyDescent="0.25">
      <c r="A359" s="102" t="s">
        <v>542</v>
      </c>
      <c r="B359" s="103"/>
      <c r="C359" s="103"/>
      <c r="D359" s="103"/>
      <c r="E359" s="103">
        <v>700</v>
      </c>
      <c r="F359" s="103"/>
      <c r="G359" s="103"/>
      <c r="H359" s="103">
        <v>699</v>
      </c>
      <c r="I359" s="103"/>
      <c r="J359" s="103"/>
      <c r="K359" s="103"/>
      <c r="L359" s="103"/>
      <c r="M359" s="103"/>
      <c r="N359" s="103">
        <v>1399</v>
      </c>
      <c r="O359" s="144">
        <v>0.29989281886387997</v>
      </c>
    </row>
    <row r="360" spans="1:15" x14ac:dyDescent="0.25">
      <c r="A360" s="102" t="s">
        <v>544</v>
      </c>
      <c r="B360" s="103"/>
      <c r="C360" s="103"/>
      <c r="D360" s="103"/>
      <c r="E360" s="103">
        <v>240</v>
      </c>
      <c r="F360" s="103">
        <v>960</v>
      </c>
      <c r="G360" s="103"/>
      <c r="H360" s="103">
        <v>240</v>
      </c>
      <c r="I360" s="103">
        <v>960</v>
      </c>
      <c r="J360" s="103"/>
      <c r="K360" s="103"/>
      <c r="L360" s="103"/>
      <c r="M360" s="103"/>
      <c r="N360" s="103">
        <v>2400</v>
      </c>
      <c r="O360" s="144">
        <v>0.20225855385133995</v>
      </c>
    </row>
    <row r="361" spans="1:15" x14ac:dyDescent="0.25">
      <c r="A361" s="102" t="s">
        <v>541</v>
      </c>
      <c r="B361" s="103"/>
      <c r="C361" s="103"/>
      <c r="D361" s="103"/>
      <c r="E361" s="103">
        <v>2185</v>
      </c>
      <c r="F361" s="103"/>
      <c r="G361" s="103"/>
      <c r="H361" s="103">
        <v>2185</v>
      </c>
      <c r="I361" s="103"/>
      <c r="J361" s="103"/>
      <c r="K361" s="103"/>
      <c r="L361" s="103">
        <v>10975</v>
      </c>
      <c r="M361" s="103"/>
      <c r="N361" s="103">
        <v>15345</v>
      </c>
      <c r="O361" s="144">
        <v>0.69750000000000001</v>
      </c>
    </row>
    <row r="362" spans="1:15" x14ac:dyDescent="0.25">
      <c r="A362" s="102" t="s">
        <v>195</v>
      </c>
      <c r="B362" s="103"/>
      <c r="C362" s="103"/>
      <c r="D362" s="103"/>
      <c r="E362" s="103">
        <v>168</v>
      </c>
      <c r="F362" s="103">
        <v>670</v>
      </c>
      <c r="G362" s="103"/>
      <c r="H362" s="103">
        <v>167</v>
      </c>
      <c r="I362" s="103">
        <v>671</v>
      </c>
      <c r="J362" s="103"/>
      <c r="K362" s="103"/>
      <c r="L362" s="103"/>
      <c r="M362" s="103"/>
      <c r="N362" s="103">
        <v>1676</v>
      </c>
      <c r="O362" s="144">
        <v>0.13966666666666666</v>
      </c>
    </row>
    <row r="363" spans="1:15" x14ac:dyDescent="0.25">
      <c r="A363" s="102" t="s">
        <v>196</v>
      </c>
      <c r="B363" s="103"/>
      <c r="C363" s="103"/>
      <c r="D363" s="103"/>
      <c r="E363" s="103"/>
      <c r="F363" s="103">
        <v>1034</v>
      </c>
      <c r="G363" s="103"/>
      <c r="H363" s="103"/>
      <c r="I363" s="103">
        <v>3786</v>
      </c>
      <c r="J363" s="103">
        <v>238</v>
      </c>
      <c r="K363" s="103"/>
      <c r="L363" s="103"/>
      <c r="M363" s="103"/>
      <c r="N363" s="103">
        <v>5058</v>
      </c>
      <c r="O363" s="144">
        <v>0.1686</v>
      </c>
    </row>
    <row r="364" spans="1:15" x14ac:dyDescent="0.25">
      <c r="A364" s="102" t="s">
        <v>316</v>
      </c>
      <c r="B364" s="103"/>
      <c r="C364" s="103"/>
      <c r="D364" s="103"/>
      <c r="E364" s="103"/>
      <c r="F364" s="103">
        <v>777</v>
      </c>
      <c r="G364" s="103"/>
      <c r="H364" s="103"/>
      <c r="I364" s="103">
        <v>778</v>
      </c>
      <c r="J364" s="103"/>
      <c r="K364" s="103"/>
      <c r="L364" s="103"/>
      <c r="M364" s="103"/>
      <c r="N364" s="103">
        <v>1555</v>
      </c>
      <c r="O364" s="144">
        <v>0.12958333333333333</v>
      </c>
    </row>
    <row r="365" spans="1:15" x14ac:dyDescent="0.25">
      <c r="A365" s="102" t="s">
        <v>318</v>
      </c>
      <c r="B365" s="103"/>
      <c r="C365" s="103"/>
      <c r="D365" s="103"/>
      <c r="E365" s="103"/>
      <c r="F365" s="103">
        <v>200</v>
      </c>
      <c r="G365" s="103"/>
      <c r="H365" s="103"/>
      <c r="I365" s="103">
        <v>1240</v>
      </c>
      <c r="J365" s="103"/>
      <c r="K365" s="103"/>
      <c r="L365" s="103"/>
      <c r="M365" s="103"/>
      <c r="N365" s="103">
        <v>1440</v>
      </c>
      <c r="O365" s="144">
        <v>0.36</v>
      </c>
    </row>
    <row r="366" spans="1:15" x14ac:dyDescent="0.25">
      <c r="A366" s="102" t="s">
        <v>317</v>
      </c>
      <c r="B366" s="103"/>
      <c r="C366" s="103"/>
      <c r="D366" s="103"/>
      <c r="E366" s="103"/>
      <c r="F366" s="103">
        <v>330</v>
      </c>
      <c r="G366" s="103"/>
      <c r="H366" s="103"/>
      <c r="I366" s="103">
        <v>330</v>
      </c>
      <c r="J366" s="103"/>
      <c r="K366" s="103">
        <v>2045</v>
      </c>
      <c r="L366" s="103"/>
      <c r="M366" s="103"/>
      <c r="N366" s="103">
        <v>2705</v>
      </c>
      <c r="O366" s="144">
        <v>0.27050000000000002</v>
      </c>
    </row>
    <row r="367" spans="1:15" x14ac:dyDescent="0.25">
      <c r="A367" s="102" t="s">
        <v>754</v>
      </c>
      <c r="B367" s="103"/>
      <c r="C367" s="103"/>
      <c r="D367" s="103"/>
      <c r="E367" s="103"/>
      <c r="F367" s="103">
        <v>1</v>
      </c>
      <c r="G367" s="103"/>
      <c r="H367" s="103"/>
      <c r="I367" s="103">
        <v>3</v>
      </c>
      <c r="J367" s="103"/>
      <c r="K367" s="103"/>
      <c r="L367" s="103">
        <v>2</v>
      </c>
      <c r="M367" s="103"/>
      <c r="N367" s="103">
        <v>6</v>
      </c>
      <c r="O367" s="144">
        <v>1</v>
      </c>
    </row>
    <row r="368" spans="1:15" x14ac:dyDescent="0.25">
      <c r="A368" s="1" t="s">
        <v>380</v>
      </c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144"/>
    </row>
    <row r="369" spans="1:15" x14ac:dyDescent="0.25">
      <c r="A369" s="5" t="s">
        <v>786</v>
      </c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144"/>
    </row>
    <row r="370" spans="1:15" x14ac:dyDescent="0.25">
      <c r="A370" s="101" t="s">
        <v>66</v>
      </c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44"/>
    </row>
    <row r="371" spans="1:15" x14ac:dyDescent="0.25">
      <c r="A371" s="102" t="s">
        <v>289</v>
      </c>
      <c r="B371" s="103">
        <v>140</v>
      </c>
      <c r="C371" s="103">
        <v>160</v>
      </c>
      <c r="D371" s="103"/>
      <c r="E371" s="103">
        <v>9000</v>
      </c>
      <c r="F371" s="103"/>
      <c r="G371" s="103"/>
      <c r="H371" s="103">
        <v>16300</v>
      </c>
      <c r="I371" s="103"/>
      <c r="J371" s="103"/>
      <c r="K371" s="103"/>
      <c r="L371" s="103"/>
      <c r="M371" s="103"/>
      <c r="N371" s="103">
        <v>25600</v>
      </c>
      <c r="O371" s="144">
        <v>0.33074934400866651</v>
      </c>
    </row>
    <row r="372" spans="1:15" x14ac:dyDescent="0.25">
      <c r="A372" s="102" t="s">
        <v>170</v>
      </c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>
        <v>14520</v>
      </c>
      <c r="M372" s="103"/>
      <c r="N372" s="103">
        <v>14520</v>
      </c>
      <c r="O372" s="144">
        <v>5.6096430227167364E-2</v>
      </c>
    </row>
    <row r="373" spans="1:15" x14ac:dyDescent="0.25">
      <c r="A373" s="101" t="s">
        <v>411</v>
      </c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44"/>
    </row>
    <row r="374" spans="1:15" x14ac:dyDescent="0.25">
      <c r="A374" s="102" t="s">
        <v>531</v>
      </c>
      <c r="B374" s="103"/>
      <c r="C374" s="103"/>
      <c r="D374" s="103"/>
      <c r="E374" s="103">
        <v>10</v>
      </c>
      <c r="F374" s="103">
        <v>10</v>
      </c>
      <c r="G374" s="103"/>
      <c r="H374" s="103"/>
      <c r="I374" s="103">
        <v>10</v>
      </c>
      <c r="J374" s="103"/>
      <c r="K374" s="103"/>
      <c r="L374" s="103"/>
      <c r="M374" s="103"/>
      <c r="N374" s="103">
        <v>30</v>
      </c>
      <c r="O374" s="144">
        <v>0.28319520574928181</v>
      </c>
    </row>
    <row r="375" spans="1:15" x14ac:dyDescent="0.25">
      <c r="A375" s="102" t="s">
        <v>532</v>
      </c>
      <c r="B375" s="103"/>
      <c r="C375" s="103"/>
      <c r="D375" s="103"/>
      <c r="E375" s="103"/>
      <c r="F375" s="103">
        <v>1</v>
      </c>
      <c r="G375" s="103"/>
      <c r="H375" s="103"/>
      <c r="I375" s="103">
        <v>1</v>
      </c>
      <c r="J375" s="103"/>
      <c r="K375" s="103"/>
      <c r="L375" s="103"/>
      <c r="M375" s="103"/>
      <c r="N375" s="103">
        <v>2</v>
      </c>
      <c r="O375" s="144">
        <v>0.2</v>
      </c>
    </row>
    <row r="376" spans="1:15" x14ac:dyDescent="0.25">
      <c r="A376" s="102" t="s">
        <v>533</v>
      </c>
      <c r="B376" s="103"/>
      <c r="C376" s="103"/>
      <c r="D376" s="103"/>
      <c r="E376" s="103"/>
      <c r="F376" s="103">
        <v>34</v>
      </c>
      <c r="G376" s="103"/>
      <c r="H376" s="103"/>
      <c r="I376" s="103">
        <v>3</v>
      </c>
      <c r="J376" s="103"/>
      <c r="K376" s="103"/>
      <c r="L376" s="103">
        <v>32</v>
      </c>
      <c r="M376" s="103"/>
      <c r="N376" s="103">
        <v>69</v>
      </c>
      <c r="O376" s="144">
        <v>0.51111111111111107</v>
      </c>
    </row>
    <row r="377" spans="1:15" x14ac:dyDescent="0.25">
      <c r="A377" s="102" t="s">
        <v>534</v>
      </c>
      <c r="B377" s="103"/>
      <c r="C377" s="103"/>
      <c r="D377" s="103"/>
      <c r="E377" s="103"/>
      <c r="F377" s="103">
        <v>14</v>
      </c>
      <c r="G377" s="103"/>
      <c r="H377" s="103"/>
      <c r="I377" s="103">
        <v>5</v>
      </c>
      <c r="J377" s="103"/>
      <c r="K377" s="103"/>
      <c r="L377" s="103"/>
      <c r="M377" s="103"/>
      <c r="N377" s="103">
        <v>19</v>
      </c>
      <c r="O377" s="144">
        <v>0.42222222222222222</v>
      </c>
    </row>
    <row r="378" spans="1:15" x14ac:dyDescent="0.25">
      <c r="A378" s="101" t="s">
        <v>307</v>
      </c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44"/>
    </row>
    <row r="379" spans="1:15" x14ac:dyDescent="0.25">
      <c r="A379" s="102" t="s">
        <v>511</v>
      </c>
      <c r="B379" s="103">
        <v>60</v>
      </c>
      <c r="C379" s="103">
        <v>90</v>
      </c>
      <c r="D379" s="103"/>
      <c r="E379" s="103">
        <v>2809</v>
      </c>
      <c r="F379" s="103">
        <v>5618</v>
      </c>
      <c r="G379" s="103">
        <v>2808</v>
      </c>
      <c r="H379" s="103"/>
      <c r="I379" s="103"/>
      <c r="J379" s="103"/>
      <c r="K379" s="103"/>
      <c r="L379" s="103"/>
      <c r="M379" s="103"/>
      <c r="N379" s="103">
        <v>11385</v>
      </c>
      <c r="O379" s="144">
        <v>0.28462500000000002</v>
      </c>
    </row>
    <row r="380" spans="1:15" x14ac:dyDescent="0.25">
      <c r="A380" s="102" t="s">
        <v>906</v>
      </c>
      <c r="B380" s="103">
        <v>90</v>
      </c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>
        <v>90</v>
      </c>
      <c r="O380" s="144">
        <v>8.9999999999999993E-3</v>
      </c>
    </row>
    <row r="381" spans="1:15" x14ac:dyDescent="0.25">
      <c r="A381" s="102" t="s">
        <v>819</v>
      </c>
      <c r="B381" s="103">
        <v>110</v>
      </c>
      <c r="C381" s="103"/>
      <c r="D381" s="103">
        <v>75</v>
      </c>
      <c r="E381" s="103"/>
      <c r="F381" s="103"/>
      <c r="G381" s="103"/>
      <c r="H381" s="103">
        <v>6000</v>
      </c>
      <c r="I381" s="103"/>
      <c r="J381" s="103"/>
      <c r="K381" s="103"/>
      <c r="L381" s="103"/>
      <c r="M381" s="103"/>
      <c r="N381" s="103">
        <v>6185</v>
      </c>
      <c r="O381" s="144">
        <v>0.30925000000000002</v>
      </c>
    </row>
    <row r="382" spans="1:15" x14ac:dyDescent="0.25">
      <c r="A382" s="102" t="s">
        <v>512</v>
      </c>
      <c r="B382" s="103"/>
      <c r="C382" s="103"/>
      <c r="D382" s="103"/>
      <c r="E382" s="103">
        <v>936</v>
      </c>
      <c r="F382" s="103">
        <v>2185</v>
      </c>
      <c r="G382" s="103"/>
      <c r="H382" s="103">
        <v>936</v>
      </c>
      <c r="I382" s="103">
        <v>2186</v>
      </c>
      <c r="J382" s="103"/>
      <c r="K382" s="103"/>
      <c r="L382" s="103">
        <v>1211</v>
      </c>
      <c r="M382" s="103"/>
      <c r="N382" s="103">
        <v>7454</v>
      </c>
      <c r="O382" s="144">
        <v>0.3578836182062608</v>
      </c>
    </row>
    <row r="383" spans="1:15" x14ac:dyDescent="0.25">
      <c r="A383" s="102" t="s">
        <v>513</v>
      </c>
      <c r="B383" s="103"/>
      <c r="C383" s="103"/>
      <c r="D383" s="103"/>
      <c r="E383" s="103">
        <v>1160</v>
      </c>
      <c r="F383" s="103">
        <v>2705</v>
      </c>
      <c r="G383" s="103"/>
      <c r="H383" s="103">
        <v>1159</v>
      </c>
      <c r="I383" s="103">
        <v>2706</v>
      </c>
      <c r="J383" s="103"/>
      <c r="K383" s="103"/>
      <c r="L383" s="103"/>
      <c r="M383" s="103"/>
      <c r="N383" s="103">
        <v>7730</v>
      </c>
      <c r="O383" s="144">
        <v>0.49996766056529329</v>
      </c>
    </row>
    <row r="384" spans="1:15" x14ac:dyDescent="0.25">
      <c r="A384" s="102" t="s">
        <v>308</v>
      </c>
      <c r="B384" s="103"/>
      <c r="C384" s="103"/>
      <c r="D384" s="103"/>
      <c r="E384" s="103">
        <v>538</v>
      </c>
      <c r="F384" s="103">
        <v>8687</v>
      </c>
      <c r="G384" s="103"/>
      <c r="H384" s="103">
        <v>537</v>
      </c>
      <c r="I384" s="103">
        <v>6688</v>
      </c>
      <c r="J384" s="103"/>
      <c r="K384" s="103"/>
      <c r="L384" s="103">
        <v>1910</v>
      </c>
      <c r="M384" s="103"/>
      <c r="N384" s="103">
        <v>18360</v>
      </c>
      <c r="O384" s="144">
        <v>0.85395472087010027</v>
      </c>
    </row>
    <row r="385" spans="1:15" x14ac:dyDescent="0.25">
      <c r="A385" s="102" t="s">
        <v>510</v>
      </c>
      <c r="B385" s="103"/>
      <c r="C385" s="103"/>
      <c r="D385" s="103"/>
      <c r="E385" s="103">
        <v>1140</v>
      </c>
      <c r="F385" s="103"/>
      <c r="G385" s="103"/>
      <c r="H385" s="103">
        <v>750</v>
      </c>
      <c r="I385" s="103">
        <v>1500</v>
      </c>
      <c r="J385" s="103"/>
      <c r="K385" s="103"/>
      <c r="L385" s="103">
        <v>7446</v>
      </c>
      <c r="M385" s="103"/>
      <c r="N385" s="103">
        <v>10836</v>
      </c>
      <c r="O385" s="144">
        <v>0.54179999999999995</v>
      </c>
    </row>
    <row r="386" spans="1:15" x14ac:dyDescent="0.25">
      <c r="A386" s="102" t="s">
        <v>309</v>
      </c>
      <c r="B386" s="103"/>
      <c r="C386" s="103"/>
      <c r="D386" s="103"/>
      <c r="E386" s="103"/>
      <c r="F386" s="103"/>
      <c r="G386" s="103"/>
      <c r="H386" s="103"/>
      <c r="I386" s="103"/>
      <c r="J386" s="103"/>
      <c r="K386" s="103">
        <v>6404</v>
      </c>
      <c r="L386" s="103"/>
      <c r="M386" s="103"/>
      <c r="N386" s="103">
        <v>6404</v>
      </c>
      <c r="O386" s="144">
        <v>0.32019999999999998</v>
      </c>
    </row>
    <row r="387" spans="1:15" x14ac:dyDescent="0.25">
      <c r="A387" s="102" t="s">
        <v>1107</v>
      </c>
      <c r="B387" s="103">
        <v>200</v>
      </c>
      <c r="C387" s="103">
        <v>2000</v>
      </c>
      <c r="D387" s="103">
        <v>1300</v>
      </c>
      <c r="E387" s="103"/>
      <c r="F387" s="103"/>
      <c r="G387" s="103"/>
      <c r="H387" s="103"/>
      <c r="I387" s="103"/>
      <c r="J387" s="103"/>
      <c r="K387" s="103"/>
      <c r="L387" s="103"/>
      <c r="M387" s="103"/>
      <c r="N387" s="103">
        <v>3500</v>
      </c>
      <c r="O387" s="144">
        <v>9.2105263157894732E-2</v>
      </c>
    </row>
    <row r="388" spans="1:15" x14ac:dyDescent="0.25">
      <c r="A388" s="1" t="s">
        <v>191</v>
      </c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144"/>
    </row>
    <row r="389" spans="1:15" x14ac:dyDescent="0.25">
      <c r="A389" s="5" t="s">
        <v>786</v>
      </c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144"/>
    </row>
    <row r="390" spans="1:15" x14ac:dyDescent="0.25">
      <c r="A390" s="101" t="s">
        <v>101</v>
      </c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44"/>
    </row>
    <row r="391" spans="1:15" x14ac:dyDescent="0.25">
      <c r="A391" s="102" t="s">
        <v>755</v>
      </c>
      <c r="B391" s="103"/>
      <c r="C391" s="103"/>
      <c r="D391" s="103"/>
      <c r="E391" s="103">
        <v>31097333</v>
      </c>
      <c r="F391" s="103">
        <v>355406371</v>
      </c>
      <c r="G391" s="103"/>
      <c r="H391" s="103">
        <v>47896896</v>
      </c>
      <c r="I391" s="103">
        <v>177347065</v>
      </c>
      <c r="J391" s="103">
        <v>11036517</v>
      </c>
      <c r="K391" s="103"/>
      <c r="L391" s="103">
        <v>208613508</v>
      </c>
      <c r="M391" s="103">
        <v>63467044</v>
      </c>
      <c r="N391" s="103">
        <v>894864734</v>
      </c>
      <c r="O391" s="144">
        <v>1</v>
      </c>
    </row>
    <row r="392" spans="1:15" x14ac:dyDescent="0.25">
      <c r="A392" s="101" t="s">
        <v>120</v>
      </c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44"/>
    </row>
    <row r="393" spans="1:15" x14ac:dyDescent="0.25">
      <c r="A393" s="102" t="s">
        <v>756</v>
      </c>
      <c r="B393" s="103"/>
      <c r="C393" s="103"/>
      <c r="D393" s="103"/>
      <c r="E393" s="103"/>
      <c r="F393" s="103"/>
      <c r="G393" s="103"/>
      <c r="H393" s="103"/>
      <c r="I393" s="103"/>
      <c r="J393" s="103"/>
      <c r="K393" s="103">
        <v>9750</v>
      </c>
      <c r="L393" s="103">
        <v>34750</v>
      </c>
      <c r="M393" s="103"/>
      <c r="N393" s="103">
        <v>44500</v>
      </c>
      <c r="O393" s="144">
        <v>0.12714285714285714</v>
      </c>
    </row>
    <row r="394" spans="1:15" x14ac:dyDescent="0.25">
      <c r="A394" s="101" t="s">
        <v>102</v>
      </c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44"/>
    </row>
    <row r="395" spans="1:15" x14ac:dyDescent="0.25">
      <c r="A395" s="102" t="s">
        <v>757</v>
      </c>
      <c r="B395" s="103"/>
      <c r="C395" s="103"/>
      <c r="D395" s="103"/>
      <c r="E395" s="103">
        <v>2025</v>
      </c>
      <c r="F395" s="103">
        <v>52675</v>
      </c>
      <c r="G395" s="103"/>
      <c r="H395" s="103">
        <v>7025</v>
      </c>
      <c r="I395" s="103">
        <v>29975</v>
      </c>
      <c r="J395" s="103"/>
      <c r="K395" s="103"/>
      <c r="L395" s="103">
        <v>20350</v>
      </c>
      <c r="M395" s="103"/>
      <c r="N395" s="103">
        <v>112050</v>
      </c>
      <c r="O395" s="144">
        <v>0.32014285714285712</v>
      </c>
    </row>
    <row r="396" spans="1:15" x14ac:dyDescent="0.25">
      <c r="A396" s="101" t="s">
        <v>103</v>
      </c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44"/>
    </row>
    <row r="397" spans="1:15" x14ac:dyDescent="0.25">
      <c r="A397" s="102" t="s">
        <v>758</v>
      </c>
      <c r="B397" s="103">
        <v>210</v>
      </c>
      <c r="C397" s="103">
        <v>1723</v>
      </c>
      <c r="D397" s="103"/>
      <c r="E397" s="103">
        <v>16310</v>
      </c>
      <c r="F397" s="103">
        <v>58470</v>
      </c>
      <c r="G397" s="103"/>
      <c r="H397" s="103">
        <v>10563</v>
      </c>
      <c r="I397" s="103">
        <v>22970</v>
      </c>
      <c r="J397" s="103"/>
      <c r="K397" s="103">
        <v>500</v>
      </c>
      <c r="L397" s="103">
        <v>12500</v>
      </c>
      <c r="M397" s="103"/>
      <c r="N397" s="103">
        <v>123246</v>
      </c>
      <c r="O397" s="144">
        <v>0.24649199999999999</v>
      </c>
    </row>
    <row r="398" spans="1:15" x14ac:dyDescent="0.25">
      <c r="A398" s="101" t="s">
        <v>104</v>
      </c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44"/>
    </row>
    <row r="399" spans="1:15" x14ac:dyDescent="0.25">
      <c r="A399" s="102" t="s">
        <v>759</v>
      </c>
      <c r="B399" s="103">
        <v>145</v>
      </c>
      <c r="C399" s="103">
        <v>1975</v>
      </c>
      <c r="D399" s="103">
        <v>140</v>
      </c>
      <c r="E399" s="103">
        <v>5503</v>
      </c>
      <c r="F399" s="103">
        <v>23595</v>
      </c>
      <c r="G399" s="103">
        <v>13132</v>
      </c>
      <c r="H399" s="103">
        <v>4550</v>
      </c>
      <c r="I399" s="103">
        <v>12927</v>
      </c>
      <c r="J399" s="103">
        <v>6183</v>
      </c>
      <c r="K399" s="103">
        <v>406</v>
      </c>
      <c r="L399" s="103">
        <v>17000</v>
      </c>
      <c r="M399" s="103"/>
      <c r="N399" s="103">
        <v>85556</v>
      </c>
      <c r="O399" s="144">
        <v>0.42777999999999999</v>
      </c>
    </row>
    <row r="400" spans="1:15" x14ac:dyDescent="0.25">
      <c r="A400" s="101" t="s">
        <v>105</v>
      </c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44"/>
    </row>
    <row r="401" spans="1:15" x14ac:dyDescent="0.25">
      <c r="A401" s="102" t="s">
        <v>314</v>
      </c>
      <c r="B401" s="103"/>
      <c r="C401" s="103"/>
      <c r="D401" s="103"/>
      <c r="E401" s="103">
        <v>200</v>
      </c>
      <c r="F401" s="103"/>
      <c r="G401" s="103"/>
      <c r="H401" s="103">
        <v>200</v>
      </c>
      <c r="I401" s="103"/>
      <c r="J401" s="103"/>
      <c r="K401" s="103"/>
      <c r="L401" s="103"/>
      <c r="M401" s="103"/>
      <c r="N401" s="103">
        <v>400</v>
      </c>
      <c r="O401" s="144">
        <v>0.32</v>
      </c>
    </row>
    <row r="402" spans="1:15" x14ac:dyDescent="0.25">
      <c r="A402" s="102" t="s">
        <v>760</v>
      </c>
      <c r="B402" s="103"/>
      <c r="C402" s="103"/>
      <c r="D402" s="103"/>
      <c r="E402" s="103"/>
      <c r="F402" s="103">
        <v>80</v>
      </c>
      <c r="G402" s="103"/>
      <c r="H402" s="103"/>
      <c r="I402" s="103">
        <v>80</v>
      </c>
      <c r="J402" s="103"/>
      <c r="K402" s="103"/>
      <c r="L402" s="103"/>
      <c r="M402" s="103"/>
      <c r="N402" s="103">
        <v>160</v>
      </c>
      <c r="O402" s="144">
        <v>3.2000000000000001E-2</v>
      </c>
    </row>
    <row r="403" spans="1:15" x14ac:dyDescent="0.25">
      <c r="A403" s="102" t="s">
        <v>192</v>
      </c>
      <c r="B403" s="103"/>
      <c r="C403" s="103"/>
      <c r="D403" s="103"/>
      <c r="E403" s="103"/>
      <c r="F403" s="103">
        <v>10276</v>
      </c>
      <c r="G403" s="103"/>
      <c r="H403" s="103"/>
      <c r="I403" s="103">
        <v>4000</v>
      </c>
      <c r="J403" s="103"/>
      <c r="K403" s="103"/>
      <c r="L403" s="103"/>
      <c r="M403" s="103"/>
      <c r="N403" s="103">
        <v>14276</v>
      </c>
      <c r="O403" s="144">
        <v>0.11683474118274888</v>
      </c>
    </row>
    <row r="404" spans="1:15" x14ac:dyDescent="0.25">
      <c r="A404" s="101" t="s">
        <v>416</v>
      </c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44"/>
    </row>
    <row r="405" spans="1:15" x14ac:dyDescent="0.25">
      <c r="A405" s="102" t="s">
        <v>770</v>
      </c>
      <c r="B405" s="103"/>
      <c r="C405" s="103"/>
      <c r="D405" s="103"/>
      <c r="E405" s="103"/>
      <c r="F405" s="103"/>
      <c r="G405" s="103"/>
      <c r="H405" s="103">
        <v>34</v>
      </c>
      <c r="I405" s="103">
        <v>156</v>
      </c>
      <c r="J405" s="103">
        <v>13</v>
      </c>
      <c r="K405" s="103">
        <v>203</v>
      </c>
      <c r="L405" s="103"/>
      <c r="M405" s="103"/>
      <c r="N405" s="103">
        <v>406</v>
      </c>
      <c r="O405" s="144">
        <v>0.99999952909408096</v>
      </c>
    </row>
    <row r="406" spans="1:15" x14ac:dyDescent="0.25">
      <c r="A406" s="101" t="s">
        <v>417</v>
      </c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44"/>
    </row>
    <row r="407" spans="1:15" x14ac:dyDescent="0.25">
      <c r="A407" s="102" t="s">
        <v>771</v>
      </c>
      <c r="B407" s="103"/>
      <c r="C407" s="103"/>
      <c r="D407" s="103"/>
      <c r="E407" s="103">
        <v>34</v>
      </c>
      <c r="F407" s="103">
        <v>299</v>
      </c>
      <c r="G407" s="103"/>
      <c r="H407" s="103">
        <v>35</v>
      </c>
      <c r="I407" s="103">
        <v>203</v>
      </c>
      <c r="J407" s="103"/>
      <c r="K407" s="103">
        <v>181</v>
      </c>
      <c r="L407" s="103"/>
      <c r="M407" s="103">
        <v>248</v>
      </c>
      <c r="N407" s="103">
        <v>1000</v>
      </c>
      <c r="O407" s="144">
        <v>1</v>
      </c>
    </row>
    <row r="408" spans="1:15" x14ac:dyDescent="0.25">
      <c r="A408" s="101" t="s">
        <v>418</v>
      </c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44"/>
    </row>
    <row r="409" spans="1:15" x14ac:dyDescent="0.25">
      <c r="A409" s="102" t="s">
        <v>772</v>
      </c>
      <c r="B409" s="103"/>
      <c r="C409" s="103"/>
      <c r="D409" s="103"/>
      <c r="E409" s="103">
        <v>11500</v>
      </c>
      <c r="F409" s="103">
        <v>8500</v>
      </c>
      <c r="G409" s="103"/>
      <c r="H409" s="103">
        <v>3000</v>
      </c>
      <c r="I409" s="103">
        <v>10500</v>
      </c>
      <c r="J409" s="103"/>
      <c r="K409" s="103">
        <v>4000</v>
      </c>
      <c r="L409" s="103">
        <v>38000</v>
      </c>
      <c r="M409" s="103">
        <v>16000</v>
      </c>
      <c r="N409" s="103">
        <v>91500</v>
      </c>
      <c r="O409" s="144">
        <v>0.75495049504950495</v>
      </c>
    </row>
    <row r="410" spans="1:15" x14ac:dyDescent="0.25">
      <c r="A410" s="101" t="s">
        <v>419</v>
      </c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44"/>
    </row>
    <row r="411" spans="1:15" x14ac:dyDescent="0.25">
      <c r="A411" s="102" t="s">
        <v>773</v>
      </c>
      <c r="B411" s="103"/>
      <c r="C411" s="103"/>
      <c r="D411" s="103"/>
      <c r="E411" s="103"/>
      <c r="F411" s="103"/>
      <c r="G411" s="103"/>
      <c r="H411" s="103"/>
      <c r="I411" s="103"/>
      <c r="J411" s="103"/>
      <c r="K411" s="103">
        <v>15657</v>
      </c>
      <c r="L411" s="103">
        <v>50302</v>
      </c>
      <c r="M411" s="103">
        <v>9040</v>
      </c>
      <c r="N411" s="103">
        <v>74999</v>
      </c>
      <c r="O411" s="144">
        <v>0.35210798121984715</v>
      </c>
    </row>
    <row r="412" spans="1:15" x14ac:dyDescent="0.25">
      <c r="A412" s="101" t="s">
        <v>420</v>
      </c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44"/>
    </row>
    <row r="413" spans="1:15" x14ac:dyDescent="0.25">
      <c r="A413" s="102" t="s">
        <v>774</v>
      </c>
      <c r="B413" s="103"/>
      <c r="C413" s="103"/>
      <c r="D413" s="103"/>
      <c r="E413" s="103"/>
      <c r="F413" s="103"/>
      <c r="G413" s="103"/>
      <c r="H413" s="103"/>
      <c r="I413" s="103">
        <v>3800</v>
      </c>
      <c r="J413" s="103"/>
      <c r="K413" s="103"/>
      <c r="L413" s="103"/>
      <c r="M413" s="103"/>
      <c r="N413" s="103">
        <v>3800</v>
      </c>
      <c r="O413" s="144">
        <v>5.2485865245717769E-5</v>
      </c>
    </row>
    <row r="414" spans="1:15" x14ac:dyDescent="0.25">
      <c r="A414" s="101" t="s">
        <v>421</v>
      </c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44"/>
    </row>
    <row r="415" spans="1:15" x14ac:dyDescent="0.25">
      <c r="A415" s="102" t="s">
        <v>777</v>
      </c>
      <c r="B415" s="103"/>
      <c r="C415" s="103"/>
      <c r="D415" s="103"/>
      <c r="E415" s="103">
        <v>2000000</v>
      </c>
      <c r="F415" s="103">
        <v>20052327</v>
      </c>
      <c r="G415" s="103">
        <v>1623435</v>
      </c>
      <c r="H415" s="103">
        <v>8000000</v>
      </c>
      <c r="I415" s="103">
        <v>10558588</v>
      </c>
      <c r="J415" s="103">
        <v>5500000</v>
      </c>
      <c r="K415" s="103"/>
      <c r="L415" s="103">
        <v>21650000</v>
      </c>
      <c r="M415" s="103"/>
      <c r="N415" s="103">
        <v>69384350</v>
      </c>
      <c r="O415" s="144">
        <v>0.28768180854188924</v>
      </c>
    </row>
    <row r="416" spans="1:15" x14ac:dyDescent="0.25">
      <c r="A416" s="102" t="s">
        <v>778</v>
      </c>
      <c r="B416" s="103"/>
      <c r="C416" s="103"/>
      <c r="D416" s="103"/>
      <c r="E416" s="103">
        <v>2000000</v>
      </c>
      <c r="F416" s="103">
        <v>51410453</v>
      </c>
      <c r="G416" s="103">
        <v>10561795</v>
      </c>
      <c r="H416" s="103">
        <v>5000000</v>
      </c>
      <c r="I416" s="103">
        <v>53472249</v>
      </c>
      <c r="J416" s="103">
        <v>6500000</v>
      </c>
      <c r="K416" s="103"/>
      <c r="L416" s="103">
        <v>52500000</v>
      </c>
      <c r="M416" s="103"/>
      <c r="N416" s="103">
        <v>181444497</v>
      </c>
      <c r="O416" s="144">
        <v>0.56480165444433472</v>
      </c>
    </row>
    <row r="417" spans="1:15" x14ac:dyDescent="0.25">
      <c r="A417" s="102" t="s">
        <v>776</v>
      </c>
      <c r="B417" s="103"/>
      <c r="C417" s="103"/>
      <c r="D417" s="103"/>
      <c r="E417" s="103"/>
      <c r="F417" s="103">
        <v>5000000</v>
      </c>
      <c r="G417" s="103"/>
      <c r="H417" s="103"/>
      <c r="I417" s="103">
        <v>5000000</v>
      </c>
      <c r="J417" s="103"/>
      <c r="K417" s="103"/>
      <c r="L417" s="103">
        <v>3000000</v>
      </c>
      <c r="M417" s="103"/>
      <c r="N417" s="103">
        <v>13000000</v>
      </c>
      <c r="O417" s="144">
        <v>4.0466487709331582E-2</v>
      </c>
    </row>
    <row r="418" spans="1:15" x14ac:dyDescent="0.25">
      <c r="A418" s="102" t="s">
        <v>775</v>
      </c>
      <c r="B418" s="103"/>
      <c r="C418" s="103"/>
      <c r="D418" s="103"/>
      <c r="E418" s="103"/>
      <c r="F418" s="103"/>
      <c r="G418" s="103"/>
      <c r="H418" s="103"/>
      <c r="I418" s="103"/>
      <c r="J418" s="103"/>
      <c r="K418" s="103">
        <v>1000000</v>
      </c>
      <c r="L418" s="103"/>
      <c r="M418" s="103"/>
      <c r="N418" s="103">
        <v>1000000</v>
      </c>
      <c r="O418" s="144">
        <v>4.1462060038306801E-3</v>
      </c>
    </row>
    <row r="419" spans="1:15" x14ac:dyDescent="0.25">
      <c r="A419" s="101" t="s">
        <v>422</v>
      </c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44"/>
    </row>
    <row r="420" spans="1:15" x14ac:dyDescent="0.25">
      <c r="A420" s="102" t="s">
        <v>947</v>
      </c>
      <c r="B420" s="103"/>
      <c r="C420" s="103"/>
      <c r="D420" s="103"/>
      <c r="E420" s="103">
        <v>1500</v>
      </c>
      <c r="F420" s="103">
        <v>152898</v>
      </c>
      <c r="G420" s="103">
        <v>29056</v>
      </c>
      <c r="H420" s="103">
        <v>2200</v>
      </c>
      <c r="I420" s="103">
        <v>86019</v>
      </c>
      <c r="J420" s="103">
        <v>1500</v>
      </c>
      <c r="K420" s="103"/>
      <c r="L420" s="103"/>
      <c r="M420" s="103"/>
      <c r="N420" s="103">
        <v>273173</v>
      </c>
      <c r="O420" s="144">
        <v>0.36831392745949654</v>
      </c>
    </row>
    <row r="421" spans="1:15" x14ac:dyDescent="0.25">
      <c r="A421" s="102" t="s">
        <v>779</v>
      </c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>
        <v>57450</v>
      </c>
      <c r="M421" s="103"/>
      <c r="N421" s="103">
        <v>57450</v>
      </c>
      <c r="O421" s="144">
        <v>0.12620139277570505</v>
      </c>
    </row>
    <row r="422" spans="1:15" x14ac:dyDescent="0.25">
      <c r="A422" s="102" t="s">
        <v>1015</v>
      </c>
      <c r="B422" s="103"/>
      <c r="C422" s="103"/>
      <c r="D422" s="103"/>
      <c r="E422" s="103"/>
      <c r="F422" s="103">
        <v>17494</v>
      </c>
      <c r="G422" s="103"/>
      <c r="H422" s="103"/>
      <c r="I422" s="103">
        <v>39530</v>
      </c>
      <c r="J422" s="103">
        <v>1000</v>
      </c>
      <c r="K422" s="103"/>
      <c r="L422" s="103"/>
      <c r="M422" s="103"/>
      <c r="N422" s="103">
        <v>58024</v>
      </c>
      <c r="O422" s="144">
        <v>0.12746230834495231</v>
      </c>
    </row>
    <row r="423" spans="1:15" x14ac:dyDescent="0.25">
      <c r="A423" s="101" t="s">
        <v>423</v>
      </c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44"/>
    </row>
    <row r="424" spans="1:15" x14ac:dyDescent="0.25">
      <c r="A424" s="102" t="s">
        <v>780</v>
      </c>
      <c r="B424" s="103"/>
      <c r="C424" s="103"/>
      <c r="D424" s="103"/>
      <c r="E424" s="103">
        <v>11675</v>
      </c>
      <c r="F424" s="103">
        <v>50825</v>
      </c>
      <c r="G424" s="103"/>
      <c r="H424" s="103">
        <v>5575</v>
      </c>
      <c r="I424" s="103">
        <v>39125</v>
      </c>
      <c r="J424" s="103">
        <v>3300</v>
      </c>
      <c r="K424" s="103"/>
      <c r="L424" s="103"/>
      <c r="M424" s="103"/>
      <c r="N424" s="103">
        <v>110500</v>
      </c>
      <c r="O424" s="144">
        <v>0.4816195718741062</v>
      </c>
    </row>
    <row r="425" spans="1:15" x14ac:dyDescent="0.25">
      <c r="A425" s="101" t="s">
        <v>424</v>
      </c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44"/>
    </row>
    <row r="426" spans="1:15" x14ac:dyDescent="0.25">
      <c r="A426" s="102" t="s">
        <v>781</v>
      </c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>
        <v>25000</v>
      </c>
      <c r="M426" s="103"/>
      <c r="N426" s="103">
        <v>25000</v>
      </c>
      <c r="O426" s="144">
        <v>0.19999986250342641</v>
      </c>
    </row>
    <row r="427" spans="1:15" x14ac:dyDescent="0.25">
      <c r="A427" s="101" t="s">
        <v>425</v>
      </c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44"/>
    </row>
    <row r="428" spans="1:15" x14ac:dyDescent="0.25">
      <c r="A428" s="102" t="s">
        <v>802</v>
      </c>
      <c r="B428" s="103">
        <v>172</v>
      </c>
      <c r="C428" s="103">
        <v>2032</v>
      </c>
      <c r="D428" s="103">
        <v>871</v>
      </c>
      <c r="E428" s="103"/>
      <c r="F428" s="103"/>
      <c r="G428" s="103"/>
      <c r="H428" s="103">
        <v>6000</v>
      </c>
      <c r="I428" s="103"/>
      <c r="J428" s="103"/>
      <c r="K428" s="103"/>
      <c r="L428" s="103"/>
      <c r="M428" s="103"/>
      <c r="N428" s="103">
        <v>9075</v>
      </c>
      <c r="O428" s="144">
        <v>0.16680145572179539</v>
      </c>
    </row>
    <row r="429" spans="1:15" x14ac:dyDescent="0.25">
      <c r="A429" s="102" t="s">
        <v>985</v>
      </c>
      <c r="B429" s="103">
        <v>160</v>
      </c>
      <c r="C429" s="103">
        <v>2060</v>
      </c>
      <c r="D429" s="103">
        <v>305</v>
      </c>
      <c r="E429" s="103"/>
      <c r="F429" s="103"/>
      <c r="G429" s="103"/>
      <c r="H429" s="103"/>
      <c r="I429" s="103"/>
      <c r="J429" s="103"/>
      <c r="K429" s="103">
        <v>12206</v>
      </c>
      <c r="L429" s="103">
        <v>16276</v>
      </c>
      <c r="M429" s="103"/>
      <c r="N429" s="103">
        <v>31007</v>
      </c>
      <c r="O429" s="144">
        <v>0.4328788987990172</v>
      </c>
    </row>
    <row r="430" spans="1:15" x14ac:dyDescent="0.25">
      <c r="A430" s="102" t="s">
        <v>986</v>
      </c>
      <c r="B430" s="103">
        <v>88</v>
      </c>
      <c r="C430" s="103">
        <v>1142</v>
      </c>
      <c r="D430" s="103">
        <v>66</v>
      </c>
      <c r="E430" s="103"/>
      <c r="F430" s="103"/>
      <c r="G430" s="103"/>
      <c r="H430" s="103"/>
      <c r="I430" s="103"/>
      <c r="J430" s="103"/>
      <c r="K430" s="103"/>
      <c r="L430" s="103"/>
      <c r="M430" s="103"/>
      <c r="N430" s="103">
        <v>1296</v>
      </c>
      <c r="O430" s="144">
        <v>3.2163789048457396E-2</v>
      </c>
    </row>
    <row r="431" spans="1:15" x14ac:dyDescent="0.25">
      <c r="A431" s="102" t="s">
        <v>782</v>
      </c>
      <c r="B431" s="103"/>
      <c r="C431" s="103"/>
      <c r="D431" s="103"/>
      <c r="E431" s="103">
        <v>6000</v>
      </c>
      <c r="F431" s="103">
        <v>10000</v>
      </c>
      <c r="G431" s="103"/>
      <c r="H431" s="103">
        <v>75</v>
      </c>
      <c r="I431" s="103">
        <v>2066</v>
      </c>
      <c r="J431" s="103"/>
      <c r="K431" s="103">
        <v>14859</v>
      </c>
      <c r="L431" s="103"/>
      <c r="M431" s="103"/>
      <c r="N431" s="103">
        <v>33000</v>
      </c>
      <c r="O431" s="144">
        <v>0.86842105263157898</v>
      </c>
    </row>
    <row r="432" spans="1:15" x14ac:dyDescent="0.25">
      <c r="A432" s="102" t="s">
        <v>784</v>
      </c>
      <c r="B432" s="103"/>
      <c r="C432" s="103"/>
      <c r="D432" s="103"/>
      <c r="E432" s="103"/>
      <c r="F432" s="103"/>
      <c r="G432" s="103"/>
      <c r="H432" s="103"/>
      <c r="I432" s="103">
        <v>1786</v>
      </c>
      <c r="J432" s="103"/>
      <c r="K432" s="103"/>
      <c r="L432" s="103"/>
      <c r="M432" s="103"/>
      <c r="N432" s="103">
        <v>1786</v>
      </c>
      <c r="O432" s="144">
        <v>0.10965127701375245</v>
      </c>
    </row>
    <row r="433" spans="1:15" x14ac:dyDescent="0.25">
      <c r="A433" s="102" t="s">
        <v>783</v>
      </c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>
        <v>40000</v>
      </c>
      <c r="M433" s="103"/>
      <c r="N433" s="103">
        <v>40000</v>
      </c>
      <c r="O433" s="144">
        <v>0.47712826339700354</v>
      </c>
    </row>
    <row r="434" spans="1:15" x14ac:dyDescent="0.25">
      <c r="A434" s="101" t="s">
        <v>979</v>
      </c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44"/>
    </row>
    <row r="435" spans="1:15" x14ac:dyDescent="0.25">
      <c r="A435" s="102" t="s">
        <v>764</v>
      </c>
      <c r="B435" s="103"/>
      <c r="C435" s="103"/>
      <c r="D435" s="103"/>
      <c r="E435" s="103">
        <v>150633</v>
      </c>
      <c r="F435" s="103">
        <v>80760</v>
      </c>
      <c r="G435" s="103"/>
      <c r="H435" s="103">
        <v>60570</v>
      </c>
      <c r="I435" s="103">
        <v>144777</v>
      </c>
      <c r="J435" s="103"/>
      <c r="K435" s="103"/>
      <c r="L435" s="103">
        <v>282660</v>
      </c>
      <c r="M435" s="103"/>
      <c r="N435" s="103">
        <v>719400</v>
      </c>
      <c r="O435" s="144">
        <v>0.89078751857355132</v>
      </c>
    </row>
    <row r="436" spans="1:15" x14ac:dyDescent="0.25">
      <c r="A436" s="102" t="s">
        <v>762</v>
      </c>
      <c r="B436" s="103"/>
      <c r="C436" s="103"/>
      <c r="D436" s="103"/>
      <c r="E436" s="103">
        <v>56</v>
      </c>
      <c r="F436" s="103">
        <v>170</v>
      </c>
      <c r="G436" s="103"/>
      <c r="H436" s="103">
        <v>56</v>
      </c>
      <c r="I436" s="103">
        <v>170</v>
      </c>
      <c r="J436" s="103"/>
      <c r="K436" s="103"/>
      <c r="L436" s="103"/>
      <c r="M436" s="103"/>
      <c r="N436" s="103">
        <v>452</v>
      </c>
      <c r="O436" s="144">
        <v>3.3279340303342661E-2</v>
      </c>
    </row>
    <row r="437" spans="1:15" x14ac:dyDescent="0.25">
      <c r="A437" s="102" t="s">
        <v>763</v>
      </c>
      <c r="B437" s="103"/>
      <c r="C437" s="103"/>
      <c r="D437" s="103"/>
      <c r="E437" s="103">
        <v>5000</v>
      </c>
      <c r="F437" s="103">
        <v>20000</v>
      </c>
      <c r="G437" s="103"/>
      <c r="H437" s="103"/>
      <c r="I437" s="103"/>
      <c r="J437" s="103"/>
      <c r="K437" s="103"/>
      <c r="L437" s="103">
        <v>30000</v>
      </c>
      <c r="M437" s="103">
        <v>3510</v>
      </c>
      <c r="N437" s="103">
        <v>58510</v>
      </c>
      <c r="O437" s="144">
        <v>0.39960932536901161</v>
      </c>
    </row>
    <row r="438" spans="1:15" x14ac:dyDescent="0.25">
      <c r="A438" s="102" t="s">
        <v>765</v>
      </c>
      <c r="B438" s="103"/>
      <c r="C438" s="103"/>
      <c r="D438" s="103"/>
      <c r="E438" s="103">
        <v>18000</v>
      </c>
      <c r="F438" s="103">
        <v>62000</v>
      </c>
      <c r="G438" s="103"/>
      <c r="H438" s="103">
        <v>2000</v>
      </c>
      <c r="I438" s="103">
        <v>8000</v>
      </c>
      <c r="J438" s="103"/>
      <c r="K438" s="103"/>
      <c r="L438" s="103">
        <v>60500</v>
      </c>
      <c r="M438" s="103"/>
      <c r="N438" s="103">
        <v>150500</v>
      </c>
      <c r="O438" s="144">
        <v>0.86711030449687432</v>
      </c>
    </row>
    <row r="439" spans="1:15" x14ac:dyDescent="0.25">
      <c r="A439" s="102" t="s">
        <v>193</v>
      </c>
      <c r="B439" s="103"/>
      <c r="C439" s="103"/>
      <c r="D439" s="103"/>
      <c r="E439" s="103"/>
      <c r="F439" s="103">
        <v>2956</v>
      </c>
      <c r="G439" s="103"/>
      <c r="H439" s="103"/>
      <c r="I439" s="103"/>
      <c r="J439" s="103"/>
      <c r="K439" s="103">
        <v>11361</v>
      </c>
      <c r="L439" s="103"/>
      <c r="M439" s="103"/>
      <c r="N439" s="103">
        <v>14317</v>
      </c>
      <c r="O439" s="144">
        <v>0.44105233973075386</v>
      </c>
    </row>
    <row r="440" spans="1:15" x14ac:dyDescent="0.25">
      <c r="A440" s="102" t="s">
        <v>769</v>
      </c>
      <c r="B440" s="103"/>
      <c r="C440" s="103"/>
      <c r="D440" s="103"/>
      <c r="E440" s="103"/>
      <c r="F440" s="103"/>
      <c r="G440" s="103"/>
      <c r="H440" s="103">
        <v>4000</v>
      </c>
      <c r="I440" s="103">
        <v>10000</v>
      </c>
      <c r="J440" s="103"/>
      <c r="K440" s="103"/>
      <c r="L440" s="103">
        <v>50000</v>
      </c>
      <c r="M440" s="103"/>
      <c r="N440" s="103">
        <v>64000</v>
      </c>
      <c r="O440" s="144">
        <v>0.61263951907797753</v>
      </c>
    </row>
    <row r="441" spans="1:15" x14ac:dyDescent="0.25">
      <c r="A441" s="102" t="s">
        <v>761</v>
      </c>
      <c r="B441" s="103"/>
      <c r="C441" s="103"/>
      <c r="D441" s="103"/>
      <c r="E441" s="103"/>
      <c r="F441" s="103"/>
      <c r="G441" s="103"/>
      <c r="H441" s="103"/>
      <c r="I441" s="103">
        <v>80000</v>
      </c>
      <c r="J441" s="103">
        <v>30000</v>
      </c>
      <c r="K441" s="103"/>
      <c r="L441" s="103">
        <v>220000</v>
      </c>
      <c r="M441" s="103"/>
      <c r="N441" s="103">
        <v>330000</v>
      </c>
      <c r="O441" s="144">
        <v>0.44319097502014504</v>
      </c>
    </row>
    <row r="442" spans="1:15" x14ac:dyDescent="0.25">
      <c r="A442" s="102" t="s">
        <v>315</v>
      </c>
      <c r="B442" s="103"/>
      <c r="C442" s="103"/>
      <c r="D442" s="103"/>
      <c r="E442" s="103"/>
      <c r="F442" s="103"/>
      <c r="G442" s="103"/>
      <c r="H442" s="103"/>
      <c r="I442" s="103"/>
      <c r="J442" s="103">
        <v>930</v>
      </c>
      <c r="K442" s="103"/>
      <c r="L442" s="103"/>
      <c r="M442" s="103"/>
      <c r="N442" s="103">
        <v>930</v>
      </c>
      <c r="O442" s="144">
        <v>0.44884169884169883</v>
      </c>
    </row>
    <row r="443" spans="1:15" x14ac:dyDescent="0.25">
      <c r="A443" s="102" t="s">
        <v>767</v>
      </c>
      <c r="B443" s="103"/>
      <c r="C443" s="103"/>
      <c r="D443" s="103"/>
      <c r="E443" s="103"/>
      <c r="F443" s="103"/>
      <c r="G443" s="103"/>
      <c r="H443" s="103"/>
      <c r="I443" s="103"/>
      <c r="J443" s="103"/>
      <c r="K443" s="103">
        <v>7500</v>
      </c>
      <c r="L443" s="103"/>
      <c r="M443" s="103"/>
      <c r="N443" s="103">
        <v>7500</v>
      </c>
      <c r="O443" s="144">
        <v>0.5</v>
      </c>
    </row>
    <row r="444" spans="1:15" x14ac:dyDescent="0.25">
      <c r="A444" s="102" t="s">
        <v>766</v>
      </c>
      <c r="B444" s="103"/>
      <c r="C444" s="103"/>
      <c r="D444" s="103"/>
      <c r="E444" s="103"/>
      <c r="F444" s="103"/>
      <c r="G444" s="103"/>
      <c r="H444" s="103"/>
      <c r="I444" s="103"/>
      <c r="J444" s="103"/>
      <c r="K444" s="103">
        <v>10000</v>
      </c>
      <c r="L444" s="103"/>
      <c r="M444" s="103"/>
      <c r="N444" s="103">
        <v>10000</v>
      </c>
      <c r="O444" s="144">
        <v>0.2</v>
      </c>
    </row>
    <row r="445" spans="1:15" x14ac:dyDescent="0.25">
      <c r="A445" s="102" t="s">
        <v>768</v>
      </c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>
        <v>25000</v>
      </c>
      <c r="M445" s="103"/>
      <c r="N445" s="103">
        <v>25000</v>
      </c>
      <c r="O445" s="144">
        <v>0.5</v>
      </c>
    </row>
    <row r="446" spans="1:15" x14ac:dyDescent="0.25">
      <c r="A446" s="102" t="s">
        <v>1070</v>
      </c>
      <c r="B446" s="103">
        <v>6000</v>
      </c>
      <c r="C446" s="103">
        <v>92000</v>
      </c>
      <c r="D446" s="103">
        <v>7000</v>
      </c>
      <c r="E446" s="103"/>
      <c r="F446" s="103"/>
      <c r="G446" s="103"/>
      <c r="H446" s="103"/>
      <c r="I446" s="103"/>
      <c r="J446" s="103"/>
      <c r="K446" s="103"/>
      <c r="L446" s="103"/>
      <c r="M446" s="103"/>
      <c r="N446" s="103">
        <v>105000</v>
      </c>
      <c r="O446" s="144">
        <v>0.11538461538461539</v>
      </c>
    </row>
    <row r="447" spans="1:15" x14ac:dyDescent="0.25">
      <c r="A447" s="1" t="s">
        <v>381</v>
      </c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144"/>
    </row>
    <row r="448" spans="1:15" x14ac:dyDescent="0.25">
      <c r="A448" s="5" t="s">
        <v>786</v>
      </c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144"/>
    </row>
    <row r="449" spans="1:15" x14ac:dyDescent="0.25">
      <c r="A449" s="101" t="s">
        <v>290</v>
      </c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44"/>
    </row>
    <row r="450" spans="1:15" x14ac:dyDescent="0.25">
      <c r="A450" s="102" t="s">
        <v>292</v>
      </c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>
        <v>18000</v>
      </c>
      <c r="M450" s="103"/>
      <c r="N450" s="103">
        <v>18000</v>
      </c>
      <c r="O450" s="144">
        <v>0.10917097593688037</v>
      </c>
    </row>
    <row r="451" spans="1:15" x14ac:dyDescent="0.25">
      <c r="A451" s="102" t="s">
        <v>291</v>
      </c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>
        <v>7000</v>
      </c>
      <c r="N451" s="103">
        <v>7000</v>
      </c>
      <c r="O451" s="144">
        <v>4.245537953100903E-2</v>
      </c>
    </row>
    <row r="452" spans="1:15" x14ac:dyDescent="0.25">
      <c r="A452" s="101" t="s">
        <v>414</v>
      </c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44"/>
    </row>
    <row r="453" spans="1:15" x14ac:dyDescent="0.25">
      <c r="A453" s="102" t="s">
        <v>493</v>
      </c>
      <c r="B453" s="103"/>
      <c r="C453" s="103"/>
      <c r="D453" s="103"/>
      <c r="E453" s="103"/>
      <c r="F453" s="103"/>
      <c r="G453" s="103"/>
      <c r="H453" s="103">
        <v>1125</v>
      </c>
      <c r="I453" s="103">
        <v>12375</v>
      </c>
      <c r="J453" s="103">
        <v>1500</v>
      </c>
      <c r="K453" s="103"/>
      <c r="L453" s="103"/>
      <c r="M453" s="103">
        <v>13000</v>
      </c>
      <c r="N453" s="103">
        <v>28000</v>
      </c>
      <c r="O453" s="144">
        <v>0.25448761645080664</v>
      </c>
    </row>
    <row r="454" spans="1:15" x14ac:dyDescent="0.25">
      <c r="A454" s="101" t="s">
        <v>792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44"/>
    </row>
    <row r="455" spans="1:15" x14ac:dyDescent="0.25">
      <c r="A455" s="102" t="s">
        <v>797</v>
      </c>
      <c r="B455" s="103">
        <v>128</v>
      </c>
      <c r="C455" s="103">
        <v>2306</v>
      </c>
      <c r="D455" s="103">
        <v>638</v>
      </c>
      <c r="E455" s="103"/>
      <c r="F455" s="103"/>
      <c r="G455" s="103"/>
      <c r="H455" s="103">
        <v>14000</v>
      </c>
      <c r="I455" s="103"/>
      <c r="J455" s="103"/>
      <c r="K455" s="103"/>
      <c r="L455" s="103"/>
      <c r="M455" s="103"/>
      <c r="N455" s="103">
        <v>17072</v>
      </c>
      <c r="O455" s="144">
        <v>0.14232952887525324</v>
      </c>
    </row>
    <row r="456" spans="1:15" x14ac:dyDescent="0.25">
      <c r="A456" s="101" t="s">
        <v>810</v>
      </c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44"/>
    </row>
    <row r="457" spans="1:15" x14ac:dyDescent="0.25">
      <c r="A457" s="102" t="s">
        <v>820</v>
      </c>
      <c r="B457" s="103">
        <v>500</v>
      </c>
      <c r="C457" s="103">
        <v>5305</v>
      </c>
      <c r="D457" s="103">
        <v>500</v>
      </c>
      <c r="E457" s="103">
        <v>56108</v>
      </c>
      <c r="F457" s="103">
        <v>222932</v>
      </c>
      <c r="G457" s="103"/>
      <c r="H457" s="103">
        <v>24547</v>
      </c>
      <c r="I457" s="103">
        <v>171831</v>
      </c>
      <c r="J457" s="103"/>
      <c r="K457" s="103">
        <v>36470</v>
      </c>
      <c r="L457" s="103">
        <v>173351</v>
      </c>
      <c r="M457" s="103">
        <v>19638</v>
      </c>
      <c r="N457" s="103">
        <v>711182</v>
      </c>
      <c r="O457" s="144">
        <v>0.68514775558334406</v>
      </c>
    </row>
    <row r="458" spans="1:15" x14ac:dyDescent="0.25">
      <c r="A458" s="102" t="s">
        <v>948</v>
      </c>
      <c r="B458" s="103"/>
      <c r="C458" s="103"/>
      <c r="D458" s="103"/>
      <c r="E458" s="103"/>
      <c r="F458" s="103"/>
      <c r="G458" s="103"/>
      <c r="H458" s="103"/>
      <c r="I458" s="103"/>
      <c r="J458" s="103"/>
      <c r="K458" s="103">
        <v>36470</v>
      </c>
      <c r="L458" s="103">
        <v>84162</v>
      </c>
      <c r="M458" s="103">
        <v>19638</v>
      </c>
      <c r="N458" s="103">
        <v>140270</v>
      </c>
      <c r="O458" s="144">
        <v>0.33333333333333331</v>
      </c>
    </row>
    <row r="459" spans="1:15" x14ac:dyDescent="0.25">
      <c r="A459" s="101" t="s">
        <v>878</v>
      </c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44"/>
    </row>
    <row r="460" spans="1:15" x14ac:dyDescent="0.25">
      <c r="A460" s="102" t="s">
        <v>964</v>
      </c>
      <c r="B460" s="103">
        <v>45</v>
      </c>
      <c r="C460" s="103">
        <v>565</v>
      </c>
      <c r="D460" s="103">
        <v>40</v>
      </c>
      <c r="E460" s="103">
        <v>1300</v>
      </c>
      <c r="F460" s="103">
        <v>4300</v>
      </c>
      <c r="G460" s="103"/>
      <c r="H460" s="103">
        <v>1500</v>
      </c>
      <c r="I460" s="103">
        <v>2700</v>
      </c>
      <c r="J460" s="103"/>
      <c r="K460" s="103"/>
      <c r="L460" s="103">
        <v>10000</v>
      </c>
      <c r="M460" s="103"/>
      <c r="N460" s="103">
        <v>20450</v>
      </c>
      <c r="O460" s="144">
        <v>0.67827529021558874</v>
      </c>
    </row>
    <row r="461" spans="1:15" x14ac:dyDescent="0.25">
      <c r="A461" s="102" t="s">
        <v>965</v>
      </c>
      <c r="B461" s="103">
        <v>390</v>
      </c>
      <c r="C461" s="103">
        <v>5085</v>
      </c>
      <c r="D461" s="103">
        <v>325</v>
      </c>
      <c r="E461" s="103"/>
      <c r="F461" s="103"/>
      <c r="G461" s="103"/>
      <c r="H461" s="103">
        <v>625</v>
      </c>
      <c r="I461" s="103">
        <v>1875</v>
      </c>
      <c r="J461" s="103"/>
      <c r="K461" s="103"/>
      <c r="L461" s="103">
        <v>6400</v>
      </c>
      <c r="M461" s="103"/>
      <c r="N461" s="103">
        <v>14700</v>
      </c>
      <c r="O461" s="144">
        <v>5.8799999999999998E-2</v>
      </c>
    </row>
    <row r="462" spans="1:15" x14ac:dyDescent="0.25">
      <c r="A462" s="1" t="s">
        <v>786</v>
      </c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144"/>
    </row>
    <row r="463" spans="1:15" x14ac:dyDescent="0.25">
      <c r="A463" s="5" t="s">
        <v>786</v>
      </c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144"/>
    </row>
    <row r="464" spans="1:15" x14ac:dyDescent="0.25">
      <c r="A464" s="101" t="s">
        <v>890</v>
      </c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44"/>
    </row>
    <row r="465" spans="1:15" x14ac:dyDescent="0.25">
      <c r="A465" s="102" t="s">
        <v>896</v>
      </c>
      <c r="B465" s="103"/>
      <c r="C465" s="103"/>
      <c r="D465" s="103"/>
      <c r="E465" s="103">
        <v>4800</v>
      </c>
      <c r="F465" s="103">
        <v>7200</v>
      </c>
      <c r="G465" s="103"/>
      <c r="H465" s="103">
        <v>750</v>
      </c>
      <c r="I465" s="103">
        <v>4500</v>
      </c>
      <c r="J465" s="103">
        <v>750</v>
      </c>
      <c r="K465" s="103">
        <v>6000</v>
      </c>
      <c r="L465" s="103"/>
      <c r="M465" s="103"/>
      <c r="N465" s="103">
        <v>24000</v>
      </c>
      <c r="O465" s="144">
        <v>0.96</v>
      </c>
    </row>
    <row r="466" spans="1:15" x14ac:dyDescent="0.25">
      <c r="A466" s="102" t="s">
        <v>897</v>
      </c>
      <c r="B466" s="103"/>
      <c r="C466" s="103"/>
      <c r="D466" s="103"/>
      <c r="E466" s="103">
        <v>10000</v>
      </c>
      <c r="F466" s="103"/>
      <c r="G466" s="103"/>
      <c r="H466" s="103">
        <v>1800</v>
      </c>
      <c r="I466" s="103">
        <v>6800</v>
      </c>
      <c r="J466" s="103">
        <v>1400</v>
      </c>
      <c r="K466" s="103">
        <v>13800</v>
      </c>
      <c r="L466" s="103">
        <v>21400</v>
      </c>
      <c r="M466" s="103"/>
      <c r="N466" s="103">
        <v>55200</v>
      </c>
      <c r="O466" s="144">
        <v>0.184</v>
      </c>
    </row>
    <row r="467" spans="1:15" x14ac:dyDescent="0.25">
      <c r="A467" s="101" t="s">
        <v>910</v>
      </c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44"/>
    </row>
    <row r="468" spans="1:15" x14ac:dyDescent="0.25">
      <c r="A468" s="102" t="s">
        <v>923</v>
      </c>
      <c r="B468" s="103"/>
      <c r="C468" s="103"/>
      <c r="D468" s="103"/>
      <c r="E468" s="103">
        <v>16000</v>
      </c>
      <c r="F468" s="103">
        <v>54000</v>
      </c>
      <c r="G468" s="103"/>
      <c r="H468" s="103"/>
      <c r="I468" s="103"/>
      <c r="J468" s="103"/>
      <c r="K468" s="103"/>
      <c r="L468" s="103"/>
      <c r="M468" s="103"/>
      <c r="N468" s="103">
        <v>70000</v>
      </c>
      <c r="O468" s="144">
        <v>0.34313725883288493</v>
      </c>
    </row>
    <row r="469" spans="1:15" x14ac:dyDescent="0.25">
      <c r="A469" s="101" t="s">
        <v>935</v>
      </c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44"/>
    </row>
    <row r="470" spans="1:15" x14ac:dyDescent="0.25">
      <c r="A470" s="102" t="s">
        <v>949</v>
      </c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>
        <v>8433</v>
      </c>
      <c r="M470" s="103"/>
      <c r="N470" s="103">
        <v>8433</v>
      </c>
      <c r="O470" s="144">
        <v>0.22018362311801845</v>
      </c>
    </row>
    <row r="471" spans="1:15" x14ac:dyDescent="0.25">
      <c r="A471" s="101" t="s">
        <v>957</v>
      </c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44"/>
    </row>
    <row r="472" spans="1:15" x14ac:dyDescent="0.25">
      <c r="A472" s="102" t="s">
        <v>966</v>
      </c>
      <c r="B472" s="103"/>
      <c r="C472" s="103"/>
      <c r="D472" s="103"/>
      <c r="E472" s="103">
        <v>90000</v>
      </c>
      <c r="F472" s="103">
        <v>3000</v>
      </c>
      <c r="G472" s="103"/>
      <c r="H472" s="103"/>
      <c r="I472" s="103"/>
      <c r="J472" s="103"/>
      <c r="K472" s="103">
        <v>41000</v>
      </c>
      <c r="L472" s="103">
        <v>52500</v>
      </c>
      <c r="M472" s="103"/>
      <c r="N472" s="103">
        <v>186500</v>
      </c>
      <c r="O472" s="144">
        <v>0.29311626373149013</v>
      </c>
    </row>
    <row r="473" spans="1:15" x14ac:dyDescent="0.25">
      <c r="A473" s="101" t="s">
        <v>978</v>
      </c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44"/>
    </row>
    <row r="474" spans="1:15" x14ac:dyDescent="0.25">
      <c r="A474" s="102" t="s">
        <v>987</v>
      </c>
      <c r="B474" s="103">
        <v>250</v>
      </c>
      <c r="C474" s="103">
        <v>3500</v>
      </c>
      <c r="D474" s="103">
        <v>250</v>
      </c>
      <c r="E474" s="103"/>
      <c r="F474" s="103"/>
      <c r="G474" s="103"/>
      <c r="H474" s="103"/>
      <c r="I474" s="103"/>
      <c r="J474" s="103"/>
      <c r="K474" s="103">
        <v>7500</v>
      </c>
      <c r="L474" s="103">
        <v>27500</v>
      </c>
      <c r="M474" s="103"/>
      <c r="N474" s="103">
        <v>39000</v>
      </c>
      <c r="O474" s="144">
        <v>0.88619466278567338</v>
      </c>
    </row>
    <row r="475" spans="1:15" x14ac:dyDescent="0.25">
      <c r="A475" s="101" t="s">
        <v>1009</v>
      </c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44"/>
    </row>
    <row r="476" spans="1:15" x14ac:dyDescent="0.25">
      <c r="A476" s="102" t="s">
        <v>1016</v>
      </c>
      <c r="B476" s="103"/>
      <c r="C476" s="103"/>
      <c r="D476" s="103"/>
      <c r="E476" s="103">
        <v>10800000</v>
      </c>
      <c r="F476" s="103">
        <v>57000000</v>
      </c>
      <c r="G476" s="103">
        <v>14200000</v>
      </c>
      <c r="H476" s="103">
        <v>2000000</v>
      </c>
      <c r="I476" s="103">
        <v>40000000</v>
      </c>
      <c r="J476" s="103">
        <v>12000000</v>
      </c>
      <c r="K476" s="103">
        <v>22000000</v>
      </c>
      <c r="L476" s="103">
        <v>42000000</v>
      </c>
      <c r="M476" s="103"/>
      <c r="N476" s="103">
        <v>200000000</v>
      </c>
      <c r="O476" s="144">
        <v>1</v>
      </c>
    </row>
    <row r="477" spans="1:15" x14ac:dyDescent="0.25">
      <c r="A477" s="101" t="s">
        <v>1010</v>
      </c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44"/>
    </row>
    <row r="478" spans="1:15" x14ac:dyDescent="0.25">
      <c r="A478" s="102" t="s">
        <v>1017</v>
      </c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>
        <v>21500</v>
      </c>
      <c r="M478" s="103"/>
      <c r="N478" s="103">
        <v>21500</v>
      </c>
      <c r="O478" s="144">
        <v>1.8615959678697194E-2</v>
      </c>
    </row>
    <row r="479" spans="1:15" x14ac:dyDescent="0.25">
      <c r="A479" s="101" t="s">
        <v>1025</v>
      </c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44"/>
    </row>
    <row r="480" spans="1:15" x14ac:dyDescent="0.25">
      <c r="A480" s="102" t="s">
        <v>1036</v>
      </c>
      <c r="B480" s="103">
        <v>45</v>
      </c>
      <c r="C480" s="103">
        <v>635</v>
      </c>
      <c r="D480" s="103">
        <v>30</v>
      </c>
      <c r="E480" s="103">
        <v>330</v>
      </c>
      <c r="F480" s="103">
        <v>330</v>
      </c>
      <c r="G480" s="103"/>
      <c r="H480" s="103">
        <v>1180</v>
      </c>
      <c r="I480" s="103">
        <v>1550</v>
      </c>
      <c r="J480" s="103"/>
      <c r="K480" s="103">
        <v>1100</v>
      </c>
      <c r="L480" s="103"/>
      <c r="M480" s="103"/>
      <c r="N480" s="103">
        <v>5200</v>
      </c>
      <c r="O480" s="144">
        <v>0.65</v>
      </c>
    </row>
    <row r="481" spans="1:15" x14ac:dyDescent="0.25">
      <c r="A481" s="102" t="s">
        <v>1037</v>
      </c>
      <c r="B481" s="103">
        <v>40</v>
      </c>
      <c r="C481" s="103">
        <v>600</v>
      </c>
      <c r="D481" s="103">
        <v>40</v>
      </c>
      <c r="E481" s="103">
        <v>1000</v>
      </c>
      <c r="F481" s="103">
        <v>3500</v>
      </c>
      <c r="G481" s="103"/>
      <c r="H481" s="103"/>
      <c r="I481" s="103"/>
      <c r="J481" s="103"/>
      <c r="K481" s="103"/>
      <c r="L481" s="103">
        <v>3900</v>
      </c>
      <c r="M481" s="103"/>
      <c r="N481" s="103">
        <v>9080</v>
      </c>
      <c r="O481" s="144">
        <v>0.31859649122807016</v>
      </c>
    </row>
    <row r="482" spans="1:15" x14ac:dyDescent="0.25">
      <c r="A482" s="101" t="s">
        <v>1026</v>
      </c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44"/>
    </row>
    <row r="483" spans="1:15" x14ac:dyDescent="0.25">
      <c r="A483" s="102" t="s">
        <v>1038</v>
      </c>
      <c r="B483" s="103">
        <v>100</v>
      </c>
      <c r="C483" s="103">
        <v>1000</v>
      </c>
      <c r="D483" s="103">
        <v>100</v>
      </c>
      <c r="E483" s="103"/>
      <c r="F483" s="103"/>
      <c r="G483" s="103"/>
      <c r="H483" s="103"/>
      <c r="I483" s="103">
        <v>7500</v>
      </c>
      <c r="J483" s="103">
        <v>7500</v>
      </c>
      <c r="K483" s="103"/>
      <c r="L483" s="103"/>
      <c r="M483" s="103"/>
      <c r="N483" s="103">
        <v>16200</v>
      </c>
      <c r="O483" s="144">
        <v>0.1653061224489796</v>
      </c>
    </row>
    <row r="484" spans="1:15" x14ac:dyDescent="0.25">
      <c r="A484" s="101" t="s">
        <v>1048</v>
      </c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44"/>
    </row>
    <row r="485" spans="1:15" x14ac:dyDescent="0.25">
      <c r="A485" s="102" t="s">
        <v>1052</v>
      </c>
      <c r="B485" s="103"/>
      <c r="C485" s="103"/>
      <c r="D485" s="103"/>
      <c r="E485" s="103">
        <v>18750</v>
      </c>
      <c r="F485" s="103"/>
      <c r="G485" s="103"/>
      <c r="H485" s="103"/>
      <c r="I485" s="103"/>
      <c r="J485" s="103"/>
      <c r="K485" s="103"/>
      <c r="L485" s="103"/>
      <c r="M485" s="103"/>
      <c r="N485" s="103">
        <v>18750</v>
      </c>
      <c r="O485" s="144">
        <v>0.375</v>
      </c>
    </row>
    <row r="486" spans="1:15" x14ac:dyDescent="0.25">
      <c r="A486" s="101" t="s">
        <v>1060</v>
      </c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44"/>
    </row>
    <row r="487" spans="1:15" x14ac:dyDescent="0.25">
      <c r="A487" s="102" t="s">
        <v>1071</v>
      </c>
      <c r="B487" s="103"/>
      <c r="C487" s="103"/>
      <c r="D487" s="103"/>
      <c r="E487" s="103"/>
      <c r="F487" s="103"/>
      <c r="G487" s="103"/>
      <c r="H487" s="103"/>
      <c r="I487" s="103">
        <v>8000</v>
      </c>
      <c r="J487" s="103"/>
      <c r="K487" s="103"/>
      <c r="L487" s="103">
        <v>14000</v>
      </c>
      <c r="M487" s="103"/>
      <c r="N487" s="103">
        <v>22000</v>
      </c>
      <c r="O487" s="144">
        <v>0.31428571428571428</v>
      </c>
    </row>
  </sheetData>
  <mergeCells count="2">
    <mergeCell ref="A2:O2"/>
    <mergeCell ref="A4:O4"/>
  </mergeCells>
  <conditionalFormatting sqref="O7:O487">
    <cfRule type="cellIs" dxfId="1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AA53"/>
  <sheetViews>
    <sheetView zoomScale="70" zoomScaleNormal="70" workbookViewId="0"/>
  </sheetViews>
  <sheetFormatPr baseColWidth="10" defaultRowHeight="15" x14ac:dyDescent="0.25"/>
  <cols>
    <col min="1" max="1" width="72.7109375" bestFit="1" customWidth="1"/>
    <col min="2" max="3" width="11.7109375" customWidth="1"/>
    <col min="4" max="4" width="14.140625" bestFit="1" customWidth="1"/>
    <col min="5" max="7" width="11.7109375" customWidth="1"/>
    <col min="8" max="8" width="14.42578125" bestFit="1" customWidth="1"/>
    <col min="9" max="9" width="11.7109375" customWidth="1"/>
    <col min="10" max="10" width="17.5703125" bestFit="1" customWidth="1"/>
    <col min="12" max="12" width="15.7109375" bestFit="1" customWidth="1"/>
    <col min="16" max="16" width="15.7109375" bestFit="1" customWidth="1"/>
    <col min="18" max="18" width="14.42578125" bestFit="1" customWidth="1"/>
    <col min="20" max="20" width="14.140625" bestFit="1" customWidth="1"/>
    <col min="21" max="21" width="11.42578125" style="42"/>
    <col min="22" max="22" width="13" bestFit="1" customWidth="1"/>
    <col min="26" max="26" width="13.42578125" bestFit="1" customWidth="1"/>
  </cols>
  <sheetData>
    <row r="2" spans="1:27" x14ac:dyDescent="0.25">
      <c r="A2" s="148" t="s">
        <v>230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27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27" x14ac:dyDescent="0.25">
      <c r="A4" s="148" t="s">
        <v>373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</row>
    <row r="5" spans="1:27" x14ac:dyDescent="0.25">
      <c r="A5" s="148" t="str">
        <f>'1'!A5:AA5</f>
        <v>Al 30-11-2015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</row>
    <row r="6" spans="1:27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27" ht="14.45" customHeight="1" x14ac:dyDescent="0.25">
      <c r="A7" s="9"/>
      <c r="B7" s="147" t="s">
        <v>385</v>
      </c>
      <c r="C7" s="147"/>
      <c r="D7" s="147" t="s">
        <v>386</v>
      </c>
      <c r="E7" s="147"/>
      <c r="F7" s="147" t="s">
        <v>387</v>
      </c>
      <c r="G7" s="147"/>
      <c r="H7" s="147" t="s">
        <v>388</v>
      </c>
      <c r="I7" s="147"/>
      <c r="J7" s="147" t="s">
        <v>389</v>
      </c>
      <c r="K7" s="147"/>
      <c r="L7" s="147" t="s">
        <v>390</v>
      </c>
      <c r="M7" s="147"/>
      <c r="N7" s="147" t="s">
        <v>1074</v>
      </c>
      <c r="O7" s="147"/>
      <c r="P7" s="147" t="s">
        <v>392</v>
      </c>
      <c r="Q7" s="147"/>
      <c r="R7" s="147" t="s">
        <v>393</v>
      </c>
      <c r="S7" s="147"/>
      <c r="T7" s="147" t="s">
        <v>394</v>
      </c>
      <c r="U7" s="147"/>
      <c r="V7" s="147" t="s">
        <v>395</v>
      </c>
      <c r="W7" s="147"/>
      <c r="X7" s="147" t="s">
        <v>396</v>
      </c>
      <c r="Y7" s="147"/>
      <c r="Z7" s="147" t="s">
        <v>221</v>
      </c>
      <c r="AA7" s="147"/>
    </row>
    <row r="8" spans="1:27" x14ac:dyDescent="0.25">
      <c r="A8" s="9"/>
      <c r="B8" s="84" t="s">
        <v>231</v>
      </c>
      <c r="C8" s="84" t="s">
        <v>232</v>
      </c>
      <c r="D8" s="84" t="s">
        <v>231</v>
      </c>
      <c r="E8" s="84" t="s">
        <v>232</v>
      </c>
      <c r="F8" s="84" t="s">
        <v>231</v>
      </c>
      <c r="G8" s="84" t="s">
        <v>232</v>
      </c>
      <c r="H8" s="84" t="s">
        <v>231</v>
      </c>
      <c r="I8" s="84" t="s">
        <v>232</v>
      </c>
      <c r="J8" s="84" t="s">
        <v>231</v>
      </c>
      <c r="K8" s="84" t="s">
        <v>232</v>
      </c>
      <c r="L8" s="84" t="s">
        <v>231</v>
      </c>
      <c r="M8" s="84" t="s">
        <v>232</v>
      </c>
      <c r="N8" s="84" t="s">
        <v>231</v>
      </c>
      <c r="O8" s="84" t="s">
        <v>232</v>
      </c>
      <c r="P8" s="84" t="s">
        <v>231</v>
      </c>
      <c r="Q8" s="84" t="s">
        <v>232</v>
      </c>
      <c r="R8" s="84" t="s">
        <v>231</v>
      </c>
      <c r="S8" s="84" t="s">
        <v>232</v>
      </c>
      <c r="T8" s="84" t="s">
        <v>231</v>
      </c>
      <c r="U8" s="84" t="s">
        <v>232</v>
      </c>
      <c r="V8" s="96" t="s">
        <v>231</v>
      </c>
      <c r="W8" s="96" t="s">
        <v>232</v>
      </c>
      <c r="X8" s="96" t="s">
        <v>231</v>
      </c>
      <c r="Y8" s="96" t="s">
        <v>232</v>
      </c>
      <c r="Z8" s="96" t="s">
        <v>231</v>
      </c>
      <c r="AA8" s="96" t="s">
        <v>232</v>
      </c>
    </row>
    <row r="9" spans="1:27" x14ac:dyDescent="0.25">
      <c r="A9" s="1" t="s">
        <v>115</v>
      </c>
      <c r="B9" s="30">
        <v>0</v>
      </c>
      <c r="C9" s="17"/>
      <c r="D9" s="30">
        <v>0</v>
      </c>
      <c r="E9" s="17"/>
      <c r="F9" s="30">
        <v>0</v>
      </c>
      <c r="G9" s="17"/>
      <c r="H9" s="30">
        <v>0</v>
      </c>
      <c r="I9" s="17"/>
      <c r="J9" s="30">
        <v>258892.49098826866</v>
      </c>
      <c r="K9" s="17">
        <v>7.2879363210547055E-3</v>
      </c>
      <c r="L9" s="30">
        <v>89212.026149347308</v>
      </c>
      <c r="M9" s="17">
        <v>1.0959703834106559E-2</v>
      </c>
      <c r="N9" s="30">
        <v>167.11907613539998</v>
      </c>
      <c r="O9" s="17">
        <v>4.0231748956142156E-5</v>
      </c>
      <c r="P9" s="30">
        <v>198635.79957503249</v>
      </c>
      <c r="Q9" s="17">
        <v>8.4181336176476912E-3</v>
      </c>
      <c r="R9" s="30">
        <v>80110.694954082486</v>
      </c>
      <c r="S9" s="17">
        <v>1.4056824984848344E-2</v>
      </c>
      <c r="T9" s="30">
        <v>0</v>
      </c>
      <c r="U9" s="17"/>
      <c r="V9" s="30">
        <v>39430.572379224002</v>
      </c>
      <c r="W9" s="17">
        <v>1.4588366971147542E-3</v>
      </c>
      <c r="X9" s="30">
        <v>42341.490852580901</v>
      </c>
      <c r="Y9" s="17">
        <v>5.5190533081394093E-3</v>
      </c>
      <c r="Z9" s="30">
        <v>708790.19397467142</v>
      </c>
      <c r="AA9" s="17">
        <v>5.6567048216268605E-3</v>
      </c>
    </row>
    <row r="10" spans="1:27" x14ac:dyDescent="0.25">
      <c r="A10" s="2" t="s">
        <v>202</v>
      </c>
      <c r="B10" s="32">
        <v>0</v>
      </c>
      <c r="C10" s="100"/>
      <c r="D10" s="32">
        <v>0</v>
      </c>
      <c r="E10" s="100"/>
      <c r="F10" s="32">
        <v>0</v>
      </c>
      <c r="G10" s="100"/>
      <c r="H10" s="32">
        <v>0</v>
      </c>
      <c r="I10" s="100"/>
      <c r="J10" s="32">
        <v>16801.926232000002</v>
      </c>
      <c r="K10" s="100">
        <v>4.7298153755808743E-4</v>
      </c>
      <c r="L10" s="32">
        <v>6604.6421714000007</v>
      </c>
      <c r="M10" s="100">
        <v>8.1138076617178184E-4</v>
      </c>
      <c r="N10" s="32">
        <v>0</v>
      </c>
      <c r="O10" s="100"/>
      <c r="P10" s="32">
        <v>22277.19039</v>
      </c>
      <c r="Q10" s="100">
        <v>9.4410154529047416E-4</v>
      </c>
      <c r="R10" s="32">
        <v>8520.9287435999995</v>
      </c>
      <c r="S10" s="100">
        <v>1.4951462364145296E-3</v>
      </c>
      <c r="T10" s="32">
        <v>0</v>
      </c>
      <c r="U10" s="100"/>
      <c r="V10" s="32">
        <v>11497.964023</v>
      </c>
      <c r="W10" s="100">
        <v>4.2539711819389271E-4</v>
      </c>
      <c r="X10" s="32">
        <v>0</v>
      </c>
      <c r="Y10" s="100"/>
      <c r="Z10" s="32">
        <v>65702.651559999998</v>
      </c>
      <c r="AA10" s="100">
        <v>5.2435898384678122E-4</v>
      </c>
    </row>
    <row r="11" spans="1:27" x14ac:dyDescent="0.25">
      <c r="A11" s="2" t="s">
        <v>319</v>
      </c>
      <c r="B11" s="32">
        <v>0</v>
      </c>
      <c r="C11" s="100"/>
      <c r="D11" s="32">
        <v>0</v>
      </c>
      <c r="E11" s="100"/>
      <c r="F11" s="32">
        <v>0</v>
      </c>
      <c r="G11" s="100"/>
      <c r="H11" s="32">
        <v>0</v>
      </c>
      <c r="I11" s="100"/>
      <c r="J11" s="32">
        <v>74929.71916737729</v>
      </c>
      <c r="K11" s="100">
        <v>2.1093042125779646E-3</v>
      </c>
      <c r="L11" s="32">
        <v>21591.473372280198</v>
      </c>
      <c r="M11" s="100">
        <v>2.6525140579818597E-3</v>
      </c>
      <c r="N11" s="32">
        <v>50.9181650234</v>
      </c>
      <c r="O11" s="100">
        <v>1.2257887488973006E-5</v>
      </c>
      <c r="P11" s="32">
        <v>60174.308322288103</v>
      </c>
      <c r="Q11" s="100">
        <v>2.5501715646942332E-3</v>
      </c>
      <c r="R11" s="32">
        <v>2792.7568477150999</v>
      </c>
      <c r="S11" s="100">
        <v>4.9003811858166059E-4</v>
      </c>
      <c r="T11" s="32">
        <v>0</v>
      </c>
      <c r="U11" s="100"/>
      <c r="V11" s="32">
        <v>0</v>
      </c>
      <c r="W11" s="100"/>
      <c r="X11" s="32">
        <v>0</v>
      </c>
      <c r="Y11" s="100"/>
      <c r="Z11" s="32">
        <v>159539.17587468409</v>
      </c>
      <c r="AA11" s="100">
        <v>1.2732484634810719E-3</v>
      </c>
    </row>
    <row r="12" spans="1:27" x14ac:dyDescent="0.25">
      <c r="A12" s="2" t="s">
        <v>547</v>
      </c>
      <c r="B12" s="32">
        <v>0</v>
      </c>
      <c r="C12" s="100"/>
      <c r="D12" s="32">
        <v>0</v>
      </c>
      <c r="E12" s="100"/>
      <c r="F12" s="32">
        <v>0</v>
      </c>
      <c r="G12" s="100"/>
      <c r="H12" s="32">
        <v>0</v>
      </c>
      <c r="I12" s="100"/>
      <c r="J12" s="32">
        <v>97667.684609935401</v>
      </c>
      <c r="K12" s="100">
        <v>2.7493878379590306E-3</v>
      </c>
      <c r="L12" s="32">
        <v>32179.531146923098</v>
      </c>
      <c r="M12" s="100">
        <v>3.9532577177462166E-3</v>
      </c>
      <c r="N12" s="32">
        <v>0</v>
      </c>
      <c r="O12" s="100"/>
      <c r="P12" s="32">
        <v>63512.231186804398</v>
      </c>
      <c r="Q12" s="100">
        <v>2.6916318691258389E-3</v>
      </c>
      <c r="R12" s="32">
        <v>7056.9089184593995</v>
      </c>
      <c r="S12" s="100">
        <v>1.2382583081779147E-3</v>
      </c>
      <c r="T12" s="32">
        <v>0</v>
      </c>
      <c r="U12" s="100"/>
      <c r="V12" s="32">
        <v>0</v>
      </c>
      <c r="W12" s="100"/>
      <c r="X12" s="32">
        <v>42341.490852580901</v>
      </c>
      <c r="Y12" s="100">
        <v>5.5190533081394093E-3</v>
      </c>
      <c r="Z12" s="32">
        <v>242757.84671470319</v>
      </c>
      <c r="AA12" s="100">
        <v>1.9373990973242609E-3</v>
      </c>
    </row>
    <row r="13" spans="1:27" x14ac:dyDescent="0.25">
      <c r="A13" s="2" t="s">
        <v>548</v>
      </c>
      <c r="B13" s="32">
        <v>0</v>
      </c>
      <c r="C13" s="100"/>
      <c r="D13" s="32">
        <v>0</v>
      </c>
      <c r="E13" s="100"/>
      <c r="F13" s="32">
        <v>0</v>
      </c>
      <c r="G13" s="100"/>
      <c r="H13" s="32">
        <v>0</v>
      </c>
      <c r="I13" s="100"/>
      <c r="J13" s="32">
        <v>69493.160978956003</v>
      </c>
      <c r="K13" s="100">
        <v>1.9562627329596225E-3</v>
      </c>
      <c r="L13" s="32">
        <v>28836.379458743999</v>
      </c>
      <c r="M13" s="100">
        <v>3.5425512922067004E-3</v>
      </c>
      <c r="N13" s="32">
        <v>116.200911112</v>
      </c>
      <c r="O13" s="100">
        <v>2.797386146716915E-5</v>
      </c>
      <c r="P13" s="32">
        <v>52672.069675940002</v>
      </c>
      <c r="Q13" s="100">
        <v>2.2322286385371452E-3</v>
      </c>
      <c r="R13" s="32">
        <v>61740.100444307995</v>
      </c>
      <c r="S13" s="100">
        <v>1.083338232167424E-2</v>
      </c>
      <c r="T13" s="32">
        <v>0</v>
      </c>
      <c r="U13" s="100"/>
      <c r="V13" s="32">
        <v>27932.608356224002</v>
      </c>
      <c r="W13" s="100">
        <v>1.0334395789208615E-3</v>
      </c>
      <c r="X13" s="32">
        <v>0</v>
      </c>
      <c r="Y13" s="100"/>
      <c r="Z13" s="32">
        <v>240790.51982528399</v>
      </c>
      <c r="AA13" s="100">
        <v>1.9216982769747464E-3</v>
      </c>
    </row>
    <row r="14" spans="1:27" x14ac:dyDescent="0.25">
      <c r="A14" s="1" t="s">
        <v>78</v>
      </c>
      <c r="B14" s="30">
        <v>0</v>
      </c>
      <c r="C14" s="17"/>
      <c r="D14" s="30">
        <v>0</v>
      </c>
      <c r="E14" s="17"/>
      <c r="F14" s="30">
        <v>0</v>
      </c>
      <c r="G14" s="17"/>
      <c r="H14" s="30">
        <v>1381.8118599999998</v>
      </c>
      <c r="I14" s="17">
        <v>1.9856799102361647E-4</v>
      </c>
      <c r="J14" s="30">
        <v>16907.849918960001</v>
      </c>
      <c r="K14" s="17">
        <v>4.7596333545616088E-4</v>
      </c>
      <c r="L14" s="30">
        <v>0</v>
      </c>
      <c r="M14" s="17"/>
      <c r="N14" s="30">
        <v>581.81551999999999</v>
      </c>
      <c r="O14" s="17">
        <v>1.4006453650128228E-4</v>
      </c>
      <c r="P14" s="30">
        <v>12987.5769452</v>
      </c>
      <c r="Q14" s="17">
        <v>5.5041013919988565E-4</v>
      </c>
      <c r="R14" s="30">
        <v>8425.9978145200002</v>
      </c>
      <c r="S14" s="17">
        <v>1.4784889416988682E-3</v>
      </c>
      <c r="T14" s="30">
        <v>1.01817716</v>
      </c>
      <c r="U14" s="17">
        <v>1.9939704561764856E-7</v>
      </c>
      <c r="V14" s="30">
        <v>119279.96338258</v>
      </c>
      <c r="W14" s="17">
        <v>4.4130728344358968E-3</v>
      </c>
      <c r="X14" s="30">
        <v>5.0181588599999998</v>
      </c>
      <c r="Y14" s="17">
        <v>6.5409804188233792E-7</v>
      </c>
      <c r="Z14" s="30">
        <v>159571.05177728002</v>
      </c>
      <c r="AA14" s="17">
        <v>1.2735028583266003E-3</v>
      </c>
    </row>
    <row r="15" spans="1:27" x14ac:dyDescent="0.25">
      <c r="A15" s="2" t="s">
        <v>549</v>
      </c>
      <c r="B15" s="32">
        <v>0</v>
      </c>
      <c r="C15" s="100"/>
      <c r="D15" s="32">
        <v>0</v>
      </c>
      <c r="E15" s="100"/>
      <c r="F15" s="32">
        <v>0</v>
      </c>
      <c r="G15" s="100"/>
      <c r="H15" s="32">
        <v>1381.8118599999998</v>
      </c>
      <c r="I15" s="100">
        <v>1.9856799102361647E-4</v>
      </c>
      <c r="J15" s="32">
        <v>16907.849918960001</v>
      </c>
      <c r="K15" s="100">
        <v>4.7596333545616088E-4</v>
      </c>
      <c r="L15" s="32">
        <v>0</v>
      </c>
      <c r="M15" s="100"/>
      <c r="N15" s="32">
        <v>581.81551999999999</v>
      </c>
      <c r="O15" s="100">
        <v>1.4006453650128228E-4</v>
      </c>
      <c r="P15" s="32">
        <v>12987.5769452</v>
      </c>
      <c r="Q15" s="100">
        <v>5.5041013919988565E-4</v>
      </c>
      <c r="R15" s="32">
        <v>8425.9978145200002</v>
      </c>
      <c r="S15" s="100">
        <v>1.4784889416988682E-3</v>
      </c>
      <c r="T15" s="32">
        <v>1.01817716</v>
      </c>
      <c r="U15" s="100">
        <v>1.9939704561764856E-7</v>
      </c>
      <c r="V15" s="32">
        <v>119279.96338258</v>
      </c>
      <c r="W15" s="100">
        <v>4.4130728344358968E-3</v>
      </c>
      <c r="X15" s="32">
        <v>5.0181588599999998</v>
      </c>
      <c r="Y15" s="100">
        <v>6.5409804188233792E-7</v>
      </c>
      <c r="Z15" s="32">
        <v>159571.05177728002</v>
      </c>
      <c r="AA15" s="100">
        <v>1.2735028583266003E-3</v>
      </c>
    </row>
    <row r="16" spans="1:27" x14ac:dyDescent="0.25">
      <c r="A16" s="1" t="s">
        <v>320</v>
      </c>
      <c r="B16" s="30">
        <v>0</v>
      </c>
      <c r="C16" s="17"/>
      <c r="D16" s="30">
        <v>0</v>
      </c>
      <c r="E16" s="17"/>
      <c r="F16" s="30">
        <v>0</v>
      </c>
      <c r="G16" s="17"/>
      <c r="H16" s="30">
        <v>0</v>
      </c>
      <c r="I16" s="17"/>
      <c r="J16" s="30">
        <v>40055.4202243236</v>
      </c>
      <c r="K16" s="17">
        <v>1.1275775160322634E-3</v>
      </c>
      <c r="L16" s="30">
        <v>12353.5397823203</v>
      </c>
      <c r="M16" s="17">
        <v>1.5176332514904355E-3</v>
      </c>
      <c r="N16" s="30">
        <v>0</v>
      </c>
      <c r="O16" s="17"/>
      <c r="P16" s="30">
        <v>31445.373974589002</v>
      </c>
      <c r="Q16" s="17">
        <v>1.3326467854300336E-3</v>
      </c>
      <c r="R16" s="30">
        <v>13476.588819896599</v>
      </c>
      <c r="S16" s="17">
        <v>2.3647036209413948E-3</v>
      </c>
      <c r="T16" s="30">
        <v>0</v>
      </c>
      <c r="U16" s="17"/>
      <c r="V16" s="30">
        <v>29947.975196323801</v>
      </c>
      <c r="W16" s="17">
        <v>1.108003322916496E-3</v>
      </c>
      <c r="X16" s="30">
        <v>29947.975196323801</v>
      </c>
      <c r="Y16" s="17">
        <v>3.9036053821253922E-3</v>
      </c>
      <c r="Z16" s="30">
        <v>157226.87319377711</v>
      </c>
      <c r="AA16" s="17">
        <v>1.2547944642083131E-3</v>
      </c>
    </row>
    <row r="17" spans="1:27" x14ac:dyDescent="0.25">
      <c r="A17" s="2" t="s">
        <v>874</v>
      </c>
      <c r="B17" s="32">
        <v>0</v>
      </c>
      <c r="C17" s="100"/>
      <c r="D17" s="32">
        <v>0</v>
      </c>
      <c r="E17" s="100"/>
      <c r="F17" s="32">
        <v>0</v>
      </c>
      <c r="G17" s="100"/>
      <c r="H17" s="32">
        <v>0</v>
      </c>
      <c r="I17" s="100"/>
      <c r="J17" s="32">
        <v>40055.4202243236</v>
      </c>
      <c r="K17" s="100">
        <v>1.1275775160322634E-3</v>
      </c>
      <c r="L17" s="32">
        <v>12353.5397823203</v>
      </c>
      <c r="M17" s="100">
        <v>1.5176332514904355E-3</v>
      </c>
      <c r="N17" s="32">
        <v>0</v>
      </c>
      <c r="O17" s="100"/>
      <c r="P17" s="32">
        <v>31445.373974589002</v>
      </c>
      <c r="Q17" s="100">
        <v>1.3326467854300336E-3</v>
      </c>
      <c r="R17" s="32">
        <v>13476.588819896599</v>
      </c>
      <c r="S17" s="100">
        <v>2.3647036209413948E-3</v>
      </c>
      <c r="T17" s="32">
        <v>0</v>
      </c>
      <c r="U17" s="100"/>
      <c r="V17" s="32">
        <v>29947.975196323801</v>
      </c>
      <c r="W17" s="100">
        <v>1.108003322916496E-3</v>
      </c>
      <c r="X17" s="32">
        <v>29947.975196323801</v>
      </c>
      <c r="Y17" s="100">
        <v>3.9036053821253922E-3</v>
      </c>
      <c r="Z17" s="32">
        <v>157226.87319377711</v>
      </c>
      <c r="AA17" s="100">
        <v>1.2547944642083131E-3</v>
      </c>
    </row>
    <row r="18" spans="1:27" x14ac:dyDescent="0.25">
      <c r="A18" s="1" t="s">
        <v>321</v>
      </c>
      <c r="B18" s="30">
        <v>301.01821469999999</v>
      </c>
      <c r="C18" s="17">
        <v>3.9105581768430677E-3</v>
      </c>
      <c r="D18" s="30">
        <v>5016.9702450000004</v>
      </c>
      <c r="E18" s="17">
        <v>4.322782667359997E-3</v>
      </c>
      <c r="F18" s="30">
        <v>702.37583429999995</v>
      </c>
      <c r="G18" s="17">
        <v>3.7980247382101316E-3</v>
      </c>
      <c r="H18" s="30">
        <v>97266.531965802002</v>
      </c>
      <c r="I18" s="17">
        <v>1.3977315150764214E-2</v>
      </c>
      <c r="J18" s="30">
        <v>282126.03726231941</v>
      </c>
      <c r="K18" s="17">
        <v>7.941970762575962E-3</v>
      </c>
      <c r="L18" s="30">
        <v>52043.731010505398</v>
      </c>
      <c r="M18" s="17">
        <v>6.3935761008519533E-3</v>
      </c>
      <c r="N18" s="30">
        <v>0</v>
      </c>
      <c r="O18" s="17"/>
      <c r="P18" s="30">
        <v>2054.850964404</v>
      </c>
      <c r="Q18" s="17">
        <v>8.7084050406386891E-5</v>
      </c>
      <c r="R18" s="30">
        <v>0</v>
      </c>
      <c r="S18" s="17"/>
      <c r="T18" s="30">
        <v>70176.810171707999</v>
      </c>
      <c r="U18" s="17">
        <v>1.374323562621374E-2</v>
      </c>
      <c r="V18" s="30">
        <v>325051.65351451503</v>
      </c>
      <c r="W18" s="17">
        <v>1.202613231287151E-2</v>
      </c>
      <c r="X18" s="30">
        <v>72792.034265442213</v>
      </c>
      <c r="Y18" s="17">
        <v>9.488166557895257E-3</v>
      </c>
      <c r="Z18" s="30">
        <v>907532.013448696</v>
      </c>
      <c r="AA18" s="17">
        <v>7.2428213029699781E-3</v>
      </c>
    </row>
    <row r="19" spans="1:27" x14ac:dyDescent="0.25">
      <c r="A19" s="2" t="s">
        <v>204</v>
      </c>
      <c r="B19" s="32">
        <v>0</v>
      </c>
      <c r="C19" s="100"/>
      <c r="D19" s="32">
        <v>0</v>
      </c>
      <c r="E19" s="100"/>
      <c r="F19" s="32">
        <v>0</v>
      </c>
      <c r="G19" s="100"/>
      <c r="H19" s="32">
        <v>0</v>
      </c>
      <c r="I19" s="100"/>
      <c r="J19" s="32">
        <v>161960.8932559384</v>
      </c>
      <c r="K19" s="100">
        <v>4.5592696491297754E-3</v>
      </c>
      <c r="L19" s="32">
        <v>52043.731010505398</v>
      </c>
      <c r="M19" s="100">
        <v>6.3935761008519533E-3</v>
      </c>
      <c r="N19" s="32">
        <v>0</v>
      </c>
      <c r="O19" s="100"/>
      <c r="P19" s="32">
        <v>0</v>
      </c>
      <c r="Q19" s="100"/>
      <c r="R19" s="32">
        <v>0</v>
      </c>
      <c r="S19" s="100"/>
      <c r="T19" s="32">
        <v>0</v>
      </c>
      <c r="U19" s="100"/>
      <c r="V19" s="32">
        <v>141243.365803414</v>
      </c>
      <c r="W19" s="100">
        <v>5.2256660967618098E-3</v>
      </c>
      <c r="X19" s="32">
        <v>72761.258463030201</v>
      </c>
      <c r="Y19" s="100">
        <v>9.4841550483642408E-3</v>
      </c>
      <c r="Z19" s="32">
        <v>428009.24853288801</v>
      </c>
      <c r="AA19" s="100">
        <v>3.4158514049129128E-3</v>
      </c>
    </row>
    <row r="20" spans="1:27" x14ac:dyDescent="0.25">
      <c r="A20" s="2" t="s">
        <v>875</v>
      </c>
      <c r="B20" s="32">
        <v>0</v>
      </c>
      <c r="C20" s="100"/>
      <c r="D20" s="32">
        <v>0</v>
      </c>
      <c r="E20" s="100"/>
      <c r="F20" s="32">
        <v>0</v>
      </c>
      <c r="G20" s="100"/>
      <c r="H20" s="32">
        <v>95505.48872716201</v>
      </c>
      <c r="I20" s="100">
        <v>1.3724251164178899E-2</v>
      </c>
      <c r="J20" s="32">
        <v>118697.607974181</v>
      </c>
      <c r="K20" s="100">
        <v>3.3413893352995903E-3</v>
      </c>
      <c r="L20" s="32">
        <v>0</v>
      </c>
      <c r="M20" s="100"/>
      <c r="N20" s="32">
        <v>0</v>
      </c>
      <c r="O20" s="100"/>
      <c r="P20" s="32">
        <v>0</v>
      </c>
      <c r="Q20" s="100"/>
      <c r="R20" s="32">
        <v>0</v>
      </c>
      <c r="S20" s="100"/>
      <c r="T20" s="32">
        <v>70176.810171707999</v>
      </c>
      <c r="U20" s="100">
        <v>1.374323562621374E-2</v>
      </c>
      <c r="V20" s="32">
        <v>180872.21391562102</v>
      </c>
      <c r="W20" s="100">
        <v>6.6918385209018029E-3</v>
      </c>
      <c r="X20" s="32">
        <v>30.775802411999997</v>
      </c>
      <c r="Y20" s="100">
        <v>4.0115095310169064E-6</v>
      </c>
      <c r="Z20" s="32">
        <v>465282.89659108402</v>
      </c>
      <c r="AA20" s="100">
        <v>3.7133245168193604E-3</v>
      </c>
    </row>
    <row r="21" spans="1:27" x14ac:dyDescent="0.25">
      <c r="A21" s="2" t="s">
        <v>907</v>
      </c>
      <c r="B21" s="32">
        <v>0</v>
      </c>
      <c r="C21" s="100"/>
      <c r="D21" s="32">
        <v>0</v>
      </c>
      <c r="E21" s="100"/>
      <c r="F21" s="32">
        <v>0</v>
      </c>
      <c r="G21" s="100"/>
      <c r="H21" s="32">
        <v>1761.04323864</v>
      </c>
      <c r="I21" s="100">
        <v>2.5306398658531419E-4</v>
      </c>
      <c r="J21" s="32">
        <v>1467.5360321999999</v>
      </c>
      <c r="K21" s="100">
        <v>4.1311778146595714E-5</v>
      </c>
      <c r="L21" s="32">
        <v>0</v>
      </c>
      <c r="M21" s="100"/>
      <c r="N21" s="32">
        <v>0</v>
      </c>
      <c r="O21" s="100"/>
      <c r="P21" s="32">
        <v>2054.850964404</v>
      </c>
      <c r="Q21" s="100">
        <v>8.7084050406386891E-5</v>
      </c>
      <c r="R21" s="32">
        <v>0</v>
      </c>
      <c r="S21" s="100"/>
      <c r="T21" s="32">
        <v>0</v>
      </c>
      <c r="U21" s="100"/>
      <c r="V21" s="32">
        <v>2936.0737954799997</v>
      </c>
      <c r="W21" s="100">
        <v>1.0862769520789591E-4</v>
      </c>
      <c r="X21" s="32">
        <v>0</v>
      </c>
      <c r="Y21" s="100"/>
      <c r="Z21" s="32">
        <v>8219.5040307239997</v>
      </c>
      <c r="AA21" s="100">
        <v>6.5598125478072544E-5</v>
      </c>
    </row>
    <row r="22" spans="1:27" x14ac:dyDescent="0.25">
      <c r="A22" s="2" t="s">
        <v>1072</v>
      </c>
      <c r="B22" s="32">
        <v>301.01821469999999</v>
      </c>
      <c r="C22" s="100">
        <v>3.9105581768430677E-3</v>
      </c>
      <c r="D22" s="32">
        <v>5016.9702450000004</v>
      </c>
      <c r="E22" s="100">
        <v>4.322782667359997E-3</v>
      </c>
      <c r="F22" s="32">
        <v>702.37583429999995</v>
      </c>
      <c r="G22" s="100">
        <v>3.7980247382101316E-3</v>
      </c>
      <c r="H22" s="32">
        <v>0</v>
      </c>
      <c r="I22" s="100"/>
      <c r="J22" s="32">
        <v>0</v>
      </c>
      <c r="K22" s="100"/>
      <c r="L22" s="32">
        <v>0</v>
      </c>
      <c r="M22" s="100"/>
      <c r="N22" s="32">
        <v>0</v>
      </c>
      <c r="O22" s="100"/>
      <c r="P22" s="32">
        <v>0</v>
      </c>
      <c r="Q22" s="100"/>
      <c r="R22" s="32">
        <v>0</v>
      </c>
      <c r="S22" s="100"/>
      <c r="T22" s="32">
        <v>0</v>
      </c>
      <c r="U22" s="100"/>
      <c r="V22" s="32">
        <v>0</v>
      </c>
      <c r="W22" s="100"/>
      <c r="X22" s="32">
        <v>0</v>
      </c>
      <c r="Y22" s="100"/>
      <c r="Z22" s="32">
        <v>6020.364294</v>
      </c>
      <c r="AA22" s="100">
        <v>4.8047255759631697E-5</v>
      </c>
    </row>
    <row r="23" spans="1:27" x14ac:dyDescent="0.25">
      <c r="A23" s="1" t="s">
        <v>958</v>
      </c>
      <c r="B23" s="30">
        <v>0</v>
      </c>
      <c r="C23" s="17"/>
      <c r="D23" s="30">
        <v>0</v>
      </c>
      <c r="E23" s="17"/>
      <c r="F23" s="30">
        <v>0</v>
      </c>
      <c r="G23" s="17"/>
      <c r="H23" s="30">
        <v>0</v>
      </c>
      <c r="I23" s="17"/>
      <c r="J23" s="30">
        <v>16.279973999999999</v>
      </c>
      <c r="K23" s="17">
        <v>4.5828835501375187E-7</v>
      </c>
      <c r="L23" s="30">
        <v>4.0699934999999998</v>
      </c>
      <c r="M23" s="17">
        <v>4.9999899444123453E-7</v>
      </c>
      <c r="N23" s="30">
        <v>0</v>
      </c>
      <c r="O23" s="17"/>
      <c r="P23" s="30">
        <v>16.686</v>
      </c>
      <c r="Q23" s="17">
        <v>7.0714834810534889E-7</v>
      </c>
      <c r="R23" s="30">
        <v>8.343</v>
      </c>
      <c r="S23" s="17">
        <v>1.4639255210032761E-6</v>
      </c>
      <c r="T23" s="30">
        <v>0</v>
      </c>
      <c r="U23" s="17"/>
      <c r="V23" s="30">
        <v>23.777271899999999</v>
      </c>
      <c r="W23" s="17">
        <v>8.797020867815794E-7</v>
      </c>
      <c r="X23" s="30">
        <v>11.8884969</v>
      </c>
      <c r="Y23" s="17">
        <v>1.549620639792628E-6</v>
      </c>
      <c r="Z23" s="30">
        <v>81.044736299999983</v>
      </c>
      <c r="AA23" s="17">
        <v>6.4680092147560111E-7</v>
      </c>
    </row>
    <row r="24" spans="1:27" x14ac:dyDescent="0.25">
      <c r="A24" s="2" t="s">
        <v>967</v>
      </c>
      <c r="B24" s="32">
        <v>0</v>
      </c>
      <c r="C24" s="100"/>
      <c r="D24" s="32">
        <v>0</v>
      </c>
      <c r="E24" s="100"/>
      <c r="F24" s="32">
        <v>0</v>
      </c>
      <c r="G24" s="100"/>
      <c r="H24" s="32">
        <v>0</v>
      </c>
      <c r="I24" s="100"/>
      <c r="J24" s="32">
        <v>16.279973999999999</v>
      </c>
      <c r="K24" s="100">
        <v>4.5828835501375187E-7</v>
      </c>
      <c r="L24" s="32">
        <v>4.0699934999999998</v>
      </c>
      <c r="M24" s="100">
        <v>4.9999899444123453E-7</v>
      </c>
      <c r="N24" s="32">
        <v>0</v>
      </c>
      <c r="O24" s="100"/>
      <c r="P24" s="32">
        <v>16.686</v>
      </c>
      <c r="Q24" s="100">
        <v>7.0714834810534889E-7</v>
      </c>
      <c r="R24" s="32">
        <v>8.343</v>
      </c>
      <c r="S24" s="100">
        <v>1.4639255210032761E-6</v>
      </c>
      <c r="T24" s="32">
        <v>0</v>
      </c>
      <c r="U24" s="100"/>
      <c r="V24" s="32">
        <v>23.777271899999999</v>
      </c>
      <c r="W24" s="100">
        <v>8.797020867815794E-7</v>
      </c>
      <c r="X24" s="32">
        <v>11.8884969</v>
      </c>
      <c r="Y24" s="100">
        <v>1.549620639792628E-6</v>
      </c>
      <c r="Z24" s="32">
        <v>81.044736299999983</v>
      </c>
      <c r="AA24" s="100">
        <v>6.4680092147560111E-7</v>
      </c>
    </row>
    <row r="25" spans="1:27" x14ac:dyDescent="0.25">
      <c r="A25" s="1" t="s">
        <v>1061</v>
      </c>
      <c r="B25" s="30">
        <v>0</v>
      </c>
      <c r="C25" s="17"/>
      <c r="D25" s="30">
        <v>0</v>
      </c>
      <c r="E25" s="17"/>
      <c r="F25" s="30">
        <v>0</v>
      </c>
      <c r="G25" s="17"/>
      <c r="H25" s="30">
        <v>0</v>
      </c>
      <c r="I25" s="17"/>
      <c r="J25" s="30">
        <v>0</v>
      </c>
      <c r="K25" s="17"/>
      <c r="L25" s="30">
        <v>0</v>
      </c>
      <c r="M25" s="17"/>
      <c r="N25" s="30">
        <v>0</v>
      </c>
      <c r="O25" s="17"/>
      <c r="P25" s="30">
        <v>4616.9516341520002</v>
      </c>
      <c r="Q25" s="17">
        <v>1.9566521163687388E-4</v>
      </c>
      <c r="R25" s="30">
        <v>1775.7514540480001</v>
      </c>
      <c r="S25" s="17">
        <v>3.1158670412795682E-4</v>
      </c>
      <c r="T25" s="30">
        <v>0</v>
      </c>
      <c r="U25" s="17"/>
      <c r="V25" s="30">
        <v>0</v>
      </c>
      <c r="W25" s="17"/>
      <c r="X25" s="30">
        <v>0</v>
      </c>
      <c r="Y25" s="17"/>
      <c r="Z25" s="30">
        <v>6392.7030881999999</v>
      </c>
      <c r="AA25" s="17">
        <v>5.1018813027684326E-5</v>
      </c>
    </row>
    <row r="26" spans="1:27" s="99" customFormat="1" x14ac:dyDescent="0.25">
      <c r="A26" s="2" t="s">
        <v>1073</v>
      </c>
      <c r="B26" s="32">
        <v>0</v>
      </c>
      <c r="C26" s="100"/>
      <c r="D26" s="32">
        <v>0</v>
      </c>
      <c r="E26" s="100"/>
      <c r="F26" s="32">
        <v>0</v>
      </c>
      <c r="G26" s="100"/>
      <c r="H26" s="32">
        <v>0</v>
      </c>
      <c r="I26" s="100"/>
      <c r="J26" s="32">
        <v>0</v>
      </c>
      <c r="K26" s="100"/>
      <c r="L26" s="32">
        <v>0</v>
      </c>
      <c r="M26" s="100"/>
      <c r="N26" s="32">
        <v>0</v>
      </c>
      <c r="O26" s="100"/>
      <c r="P26" s="32">
        <v>4616.9516341520002</v>
      </c>
      <c r="Q26" s="100">
        <v>1.9566521163687388E-4</v>
      </c>
      <c r="R26" s="32">
        <v>1775.7514540480001</v>
      </c>
      <c r="S26" s="100">
        <v>3.1158670412795682E-4</v>
      </c>
      <c r="T26" s="32">
        <v>0</v>
      </c>
      <c r="U26" s="100"/>
      <c r="V26" s="32">
        <v>0</v>
      </c>
      <c r="W26" s="100"/>
      <c r="X26" s="32">
        <v>0</v>
      </c>
      <c r="Y26" s="100"/>
      <c r="Z26" s="32">
        <v>6392.7030881999999</v>
      </c>
      <c r="AA26" s="100">
        <v>5.1018813027684326E-5</v>
      </c>
    </row>
    <row r="27" spans="1:27" x14ac:dyDescent="0.25">
      <c r="A27" s="1" t="s">
        <v>322</v>
      </c>
      <c r="B27" s="30">
        <v>0</v>
      </c>
      <c r="C27" s="17"/>
      <c r="D27" s="30">
        <v>0</v>
      </c>
      <c r="E27" s="17"/>
      <c r="F27" s="30">
        <v>0</v>
      </c>
      <c r="G27" s="17"/>
      <c r="H27" s="30">
        <v>0</v>
      </c>
      <c r="I27" s="17"/>
      <c r="J27" s="30">
        <v>424559.40490565816</v>
      </c>
      <c r="K27" s="17">
        <v>1.195153206509E-2</v>
      </c>
      <c r="L27" s="30">
        <v>161752.49290000001</v>
      </c>
      <c r="M27" s="17">
        <v>1.987130539603145E-2</v>
      </c>
      <c r="N27" s="30">
        <v>0</v>
      </c>
      <c r="O27" s="17"/>
      <c r="P27" s="30">
        <v>179889.21926165771</v>
      </c>
      <c r="Q27" s="17">
        <v>7.6236584108139854E-3</v>
      </c>
      <c r="R27" s="30">
        <v>59087.348163081202</v>
      </c>
      <c r="S27" s="17">
        <v>1.0367910457190533E-2</v>
      </c>
      <c r="T27" s="30">
        <v>0</v>
      </c>
      <c r="U27" s="17"/>
      <c r="V27" s="30">
        <v>201416.86419999998</v>
      </c>
      <c r="W27" s="17">
        <v>7.4519413536984439E-3</v>
      </c>
      <c r="X27" s="30">
        <v>179147.79843394941</v>
      </c>
      <c r="Y27" s="17">
        <v>2.3351238458636216E-2</v>
      </c>
      <c r="Z27" s="30">
        <v>1205853.1278643466</v>
      </c>
      <c r="AA27" s="17">
        <v>9.6236591032858379E-3</v>
      </c>
    </row>
    <row r="28" spans="1:27" x14ac:dyDescent="0.25">
      <c r="A28" s="2" t="s">
        <v>199</v>
      </c>
      <c r="B28" s="32">
        <v>0</v>
      </c>
      <c r="C28" s="100"/>
      <c r="D28" s="32">
        <v>0</v>
      </c>
      <c r="E28" s="100"/>
      <c r="F28" s="32">
        <v>0</v>
      </c>
      <c r="G28" s="100"/>
      <c r="H28" s="32">
        <v>0</v>
      </c>
      <c r="I28" s="100"/>
      <c r="J28" s="32">
        <v>367433.18849999999</v>
      </c>
      <c r="K28" s="100">
        <v>1.034340420538281E-2</v>
      </c>
      <c r="L28" s="32">
        <v>120850.11790000001</v>
      </c>
      <c r="M28" s="100">
        <v>1.4846445683047072E-2</v>
      </c>
      <c r="N28" s="32">
        <v>0</v>
      </c>
      <c r="O28" s="100"/>
      <c r="P28" s="32">
        <v>115967.28465</v>
      </c>
      <c r="Q28" s="100">
        <v>4.9146634169070051E-3</v>
      </c>
      <c r="R28" s="32">
        <v>35400.539899999996</v>
      </c>
      <c r="S28" s="100">
        <v>6.2116449498867028E-3</v>
      </c>
      <c r="T28" s="32">
        <v>0</v>
      </c>
      <c r="U28" s="100"/>
      <c r="V28" s="32">
        <v>201416.86419999998</v>
      </c>
      <c r="W28" s="100">
        <v>7.4519413536984439E-3</v>
      </c>
      <c r="X28" s="32">
        <v>0</v>
      </c>
      <c r="Y28" s="100"/>
      <c r="Z28" s="32">
        <v>841067.99514999997</v>
      </c>
      <c r="AA28" s="100">
        <v>6.7123860120037971E-3</v>
      </c>
    </row>
    <row r="29" spans="1:27" x14ac:dyDescent="0.25">
      <c r="A29" s="2" t="s">
        <v>200</v>
      </c>
      <c r="B29" s="32">
        <v>0</v>
      </c>
      <c r="C29" s="100"/>
      <c r="D29" s="32">
        <v>0</v>
      </c>
      <c r="E29" s="100"/>
      <c r="F29" s="32">
        <v>0</v>
      </c>
      <c r="G29" s="100"/>
      <c r="H29" s="32">
        <v>0</v>
      </c>
      <c r="I29" s="100"/>
      <c r="J29" s="32">
        <v>40902.375</v>
      </c>
      <c r="K29" s="100">
        <v>1.1514196616595094E-3</v>
      </c>
      <c r="L29" s="32">
        <v>40902.375</v>
      </c>
      <c r="M29" s="100">
        <v>5.0248597129843794E-3</v>
      </c>
      <c r="N29" s="32">
        <v>0</v>
      </c>
      <c r="O29" s="100"/>
      <c r="P29" s="32">
        <v>0</v>
      </c>
      <c r="Q29" s="100"/>
      <c r="R29" s="32">
        <v>0</v>
      </c>
      <c r="S29" s="100"/>
      <c r="T29" s="32">
        <v>0</v>
      </c>
      <c r="U29" s="100"/>
      <c r="V29" s="32">
        <v>0</v>
      </c>
      <c r="W29" s="100"/>
      <c r="X29" s="32">
        <v>81804.75</v>
      </c>
      <c r="Y29" s="100">
        <v>1.0662939991436257E-2</v>
      </c>
      <c r="Z29" s="32">
        <v>163609.5</v>
      </c>
      <c r="AA29" s="100">
        <v>1.3057328605579331E-3</v>
      </c>
    </row>
    <row r="30" spans="1:27" x14ac:dyDescent="0.25">
      <c r="A30" s="2" t="s">
        <v>550</v>
      </c>
      <c r="B30" s="32">
        <v>0</v>
      </c>
      <c r="C30" s="100"/>
      <c r="D30" s="32">
        <v>0</v>
      </c>
      <c r="E30" s="100"/>
      <c r="F30" s="32">
        <v>0</v>
      </c>
      <c r="G30" s="100"/>
      <c r="H30" s="32">
        <v>0</v>
      </c>
      <c r="I30" s="100"/>
      <c r="J30" s="32">
        <v>16223.841405658201</v>
      </c>
      <c r="K30" s="100">
        <v>4.5670819804768069E-4</v>
      </c>
      <c r="L30" s="32">
        <v>0</v>
      </c>
      <c r="M30" s="100"/>
      <c r="N30" s="32">
        <v>0</v>
      </c>
      <c r="O30" s="100"/>
      <c r="P30" s="32">
        <v>63921.9346116577</v>
      </c>
      <c r="Q30" s="100">
        <v>2.7089949939069799E-3</v>
      </c>
      <c r="R30" s="32">
        <v>23686.808263081199</v>
      </c>
      <c r="S30" s="100">
        <v>4.1562655073038302E-3</v>
      </c>
      <c r="T30" s="32">
        <v>0</v>
      </c>
      <c r="U30" s="100"/>
      <c r="V30" s="32">
        <v>0</v>
      </c>
      <c r="W30" s="100"/>
      <c r="X30" s="32">
        <v>97343.0484339494</v>
      </c>
      <c r="Y30" s="100">
        <v>1.2688298467199956E-2</v>
      </c>
      <c r="Z30" s="32">
        <v>201175.63271434652</v>
      </c>
      <c r="AA30" s="100">
        <v>1.6055402307241068E-3</v>
      </c>
    </row>
    <row r="31" spans="1:27" x14ac:dyDescent="0.25">
      <c r="A31" s="1" t="s">
        <v>125</v>
      </c>
      <c r="B31" s="30">
        <v>0</v>
      </c>
      <c r="C31" s="17"/>
      <c r="D31" s="30">
        <v>0</v>
      </c>
      <c r="E31" s="17"/>
      <c r="F31" s="30">
        <v>0</v>
      </c>
      <c r="G31" s="17"/>
      <c r="H31" s="30">
        <v>0</v>
      </c>
      <c r="I31" s="17"/>
      <c r="J31" s="30">
        <v>53861.842139476801</v>
      </c>
      <c r="K31" s="17">
        <v>1.5162343030837274E-3</v>
      </c>
      <c r="L31" s="30">
        <v>15232.1711798256</v>
      </c>
      <c r="M31" s="17">
        <v>1.8712733258835802E-3</v>
      </c>
      <c r="N31" s="30">
        <v>0</v>
      </c>
      <c r="O31" s="17"/>
      <c r="P31" s="30">
        <v>43844.8622731008</v>
      </c>
      <c r="Q31" s="17">
        <v>1.8581338804584539E-3</v>
      </c>
      <c r="R31" s="30">
        <v>13368.3942899128</v>
      </c>
      <c r="S31" s="17">
        <v>2.3457189950662613E-3</v>
      </c>
      <c r="T31" s="30">
        <v>0</v>
      </c>
      <c r="U31" s="17"/>
      <c r="V31" s="30">
        <v>120542.3606862888</v>
      </c>
      <c r="W31" s="17">
        <v>4.4597785098006168E-3</v>
      </c>
      <c r="X31" s="30">
        <v>60928.128296463205</v>
      </c>
      <c r="Y31" s="17">
        <v>7.9417512530227958E-3</v>
      </c>
      <c r="Z31" s="30">
        <v>307777.75886506803</v>
      </c>
      <c r="AA31" s="17">
        <v>2.4563092821565679E-3</v>
      </c>
    </row>
    <row r="32" spans="1:27" x14ac:dyDescent="0.25">
      <c r="A32" s="2" t="s">
        <v>323</v>
      </c>
      <c r="B32" s="32">
        <v>0</v>
      </c>
      <c r="C32" s="100"/>
      <c r="D32" s="32">
        <v>0</v>
      </c>
      <c r="E32" s="100"/>
      <c r="F32" s="32">
        <v>0</v>
      </c>
      <c r="G32" s="100"/>
      <c r="H32" s="32">
        <v>0</v>
      </c>
      <c r="I32" s="100"/>
      <c r="J32" s="32">
        <v>0</v>
      </c>
      <c r="K32" s="100"/>
      <c r="L32" s="32">
        <v>0</v>
      </c>
      <c r="M32" s="100"/>
      <c r="N32" s="32">
        <v>0</v>
      </c>
      <c r="O32" s="100"/>
      <c r="P32" s="32">
        <v>34422.405500000001</v>
      </c>
      <c r="Q32" s="100">
        <v>1.4588126086022698E-3</v>
      </c>
      <c r="R32" s="32">
        <v>9834.973</v>
      </c>
      <c r="S32" s="100">
        <v>1.7257183235141022E-3</v>
      </c>
      <c r="T32" s="32">
        <v>0</v>
      </c>
      <c r="U32" s="100"/>
      <c r="V32" s="32">
        <v>53108.854200000002</v>
      </c>
      <c r="W32" s="100">
        <v>1.9649003494937806E-3</v>
      </c>
      <c r="X32" s="32">
        <v>26554.427100000001</v>
      </c>
      <c r="Y32" s="100">
        <v>3.4612692132702412E-3</v>
      </c>
      <c r="Z32" s="32">
        <v>123920.65980000001</v>
      </c>
      <c r="AA32" s="100">
        <v>9.8898461032446462E-4</v>
      </c>
    </row>
    <row r="33" spans="1:27" x14ac:dyDescent="0.25">
      <c r="A33" s="2" t="s">
        <v>201</v>
      </c>
      <c r="B33" s="32">
        <v>0</v>
      </c>
      <c r="C33" s="100"/>
      <c r="D33" s="32">
        <v>0</v>
      </c>
      <c r="E33" s="100"/>
      <c r="F33" s="32">
        <v>0</v>
      </c>
      <c r="G33" s="100"/>
      <c r="H33" s="32">
        <v>0</v>
      </c>
      <c r="I33" s="100"/>
      <c r="J33" s="32">
        <v>21200.527739476798</v>
      </c>
      <c r="K33" s="100">
        <v>5.9680408476992886E-4</v>
      </c>
      <c r="L33" s="32">
        <v>7066.8425798255994</v>
      </c>
      <c r="M33" s="100">
        <v>8.6816211961697227E-4</v>
      </c>
      <c r="N33" s="32">
        <v>0</v>
      </c>
      <c r="O33" s="100"/>
      <c r="P33" s="32">
        <v>9422.456773100801</v>
      </c>
      <c r="Q33" s="100">
        <v>3.9932127185618406E-4</v>
      </c>
      <c r="R33" s="32">
        <v>3533.4212899127997</v>
      </c>
      <c r="S33" s="100">
        <v>6.2000067155215915E-4</v>
      </c>
      <c r="T33" s="32">
        <v>0</v>
      </c>
      <c r="U33" s="100"/>
      <c r="V33" s="32">
        <v>15311.4922562888</v>
      </c>
      <c r="W33" s="100">
        <v>5.6648852510271584E-4</v>
      </c>
      <c r="X33" s="32">
        <v>8244.6496764631993</v>
      </c>
      <c r="Y33" s="100">
        <v>1.0746589256802504E-3</v>
      </c>
      <c r="Z33" s="32">
        <v>64779.390315067998</v>
      </c>
      <c r="AA33" s="100">
        <v>5.1699063086980035E-4</v>
      </c>
    </row>
    <row r="34" spans="1:27" x14ac:dyDescent="0.25">
      <c r="A34" s="2" t="s">
        <v>950</v>
      </c>
      <c r="B34" s="32">
        <v>0</v>
      </c>
      <c r="C34" s="100"/>
      <c r="D34" s="32">
        <v>0</v>
      </c>
      <c r="E34" s="100"/>
      <c r="F34" s="32">
        <v>0</v>
      </c>
      <c r="G34" s="100"/>
      <c r="H34" s="32">
        <v>0</v>
      </c>
      <c r="I34" s="100"/>
      <c r="J34" s="32">
        <v>32661.314399999999</v>
      </c>
      <c r="K34" s="100">
        <v>9.1943021831379862E-4</v>
      </c>
      <c r="L34" s="32">
        <v>8165.3285999999998</v>
      </c>
      <c r="M34" s="100">
        <v>1.0031112062666079E-3</v>
      </c>
      <c r="N34" s="32">
        <v>0</v>
      </c>
      <c r="O34" s="100"/>
      <c r="P34" s="32">
        <v>0</v>
      </c>
      <c r="Q34" s="100"/>
      <c r="R34" s="32">
        <v>0</v>
      </c>
      <c r="S34" s="100"/>
      <c r="T34" s="32">
        <v>0</v>
      </c>
      <c r="U34" s="100"/>
      <c r="V34" s="32">
        <v>52122.014229999993</v>
      </c>
      <c r="W34" s="100">
        <v>1.92838963520412E-3</v>
      </c>
      <c r="X34" s="32">
        <v>26129.051520000001</v>
      </c>
      <c r="Y34" s="100">
        <v>3.4058231140723042E-3</v>
      </c>
      <c r="Z34" s="32">
        <v>119077.70875000001</v>
      </c>
      <c r="AA34" s="100">
        <v>9.5033404096230294E-4</v>
      </c>
    </row>
    <row r="35" spans="1:27" x14ac:dyDescent="0.25">
      <c r="A35" s="1" t="s">
        <v>324</v>
      </c>
      <c r="B35" s="30">
        <v>0</v>
      </c>
      <c r="C35" s="17"/>
      <c r="D35" s="30">
        <v>0</v>
      </c>
      <c r="E35" s="17"/>
      <c r="F35" s="30">
        <v>0</v>
      </c>
      <c r="G35" s="17"/>
      <c r="H35" s="30">
        <v>0</v>
      </c>
      <c r="I35" s="17"/>
      <c r="J35" s="30">
        <v>314243.34900970454</v>
      </c>
      <c r="K35" s="17">
        <v>8.8460870694062402E-3</v>
      </c>
      <c r="L35" s="30">
        <v>93378.028631573397</v>
      </c>
      <c r="M35" s="17">
        <v>1.1471497538925186E-2</v>
      </c>
      <c r="N35" s="30">
        <v>0</v>
      </c>
      <c r="O35" s="17"/>
      <c r="P35" s="30">
        <v>125081.23176171482</v>
      </c>
      <c r="Q35" s="17">
        <v>5.3009101294066233E-3</v>
      </c>
      <c r="R35" s="30">
        <v>35265.605500542501</v>
      </c>
      <c r="S35" s="17">
        <v>6.1879683454246293E-3</v>
      </c>
      <c r="T35" s="30">
        <v>0</v>
      </c>
      <c r="U35" s="17"/>
      <c r="V35" s="30">
        <v>0</v>
      </c>
      <c r="W35" s="17"/>
      <c r="X35" s="30">
        <v>0</v>
      </c>
      <c r="Y35" s="17"/>
      <c r="Z35" s="30">
        <v>567968.2149035352</v>
      </c>
      <c r="AA35" s="17">
        <v>4.5328343522349004E-3</v>
      </c>
    </row>
    <row r="36" spans="1:27" x14ac:dyDescent="0.25">
      <c r="A36" s="2" t="s">
        <v>197</v>
      </c>
      <c r="B36" s="32">
        <v>0</v>
      </c>
      <c r="C36" s="100"/>
      <c r="D36" s="32">
        <v>0</v>
      </c>
      <c r="E36" s="100"/>
      <c r="F36" s="32">
        <v>0</v>
      </c>
      <c r="G36" s="100"/>
      <c r="H36" s="32">
        <v>0</v>
      </c>
      <c r="I36" s="100"/>
      <c r="J36" s="32">
        <v>254173.35532344203</v>
      </c>
      <c r="K36" s="100">
        <v>7.1550905977801988E-3</v>
      </c>
      <c r="L36" s="32">
        <v>68804.8891799126</v>
      </c>
      <c r="M36" s="100">
        <v>8.45268558846516E-3</v>
      </c>
      <c r="N36" s="32">
        <v>0</v>
      </c>
      <c r="O36" s="100"/>
      <c r="P36" s="32">
        <v>89041.621291651609</v>
      </c>
      <c r="Q36" s="100">
        <v>3.7735607940197467E-3</v>
      </c>
      <c r="R36" s="32">
        <v>19427.262827269402</v>
      </c>
      <c r="S36" s="100">
        <v>3.4088536325156344E-3</v>
      </c>
      <c r="T36" s="32">
        <v>0</v>
      </c>
      <c r="U36" s="100"/>
      <c r="V36" s="32">
        <v>0</v>
      </c>
      <c r="W36" s="100"/>
      <c r="X36" s="32">
        <v>0</v>
      </c>
      <c r="Y36" s="100"/>
      <c r="Z36" s="32">
        <v>431447.1286222756</v>
      </c>
      <c r="AA36" s="100">
        <v>3.4432883997290529E-3</v>
      </c>
    </row>
    <row r="37" spans="1:27" x14ac:dyDescent="0.25">
      <c r="A37" s="2" t="s">
        <v>198</v>
      </c>
      <c r="B37" s="32">
        <v>0</v>
      </c>
      <c r="C37" s="100"/>
      <c r="D37" s="32">
        <v>0</v>
      </c>
      <c r="E37" s="100"/>
      <c r="F37" s="32">
        <v>0</v>
      </c>
      <c r="G37" s="100"/>
      <c r="H37" s="32">
        <v>0</v>
      </c>
      <c r="I37" s="100"/>
      <c r="J37" s="32">
        <v>60069.993686262504</v>
      </c>
      <c r="K37" s="100">
        <v>1.6909964716260422E-3</v>
      </c>
      <c r="L37" s="32">
        <v>24573.139451660802</v>
      </c>
      <c r="M37" s="100">
        <v>3.0188119504600264E-3</v>
      </c>
      <c r="N37" s="32">
        <v>0</v>
      </c>
      <c r="O37" s="100"/>
      <c r="P37" s="32">
        <v>36039.610470063199</v>
      </c>
      <c r="Q37" s="100">
        <v>1.527349335386877E-3</v>
      </c>
      <c r="R37" s="32">
        <v>15838.3426732731</v>
      </c>
      <c r="S37" s="100">
        <v>2.7791147129089949E-3</v>
      </c>
      <c r="T37" s="32">
        <v>0</v>
      </c>
      <c r="U37" s="100"/>
      <c r="V37" s="32">
        <v>0</v>
      </c>
      <c r="W37" s="100"/>
      <c r="X37" s="32">
        <v>0</v>
      </c>
      <c r="Y37" s="100"/>
      <c r="Z37" s="32">
        <v>136521.0862812596</v>
      </c>
      <c r="AA37" s="100">
        <v>1.0895459525058478E-3</v>
      </c>
    </row>
    <row r="38" spans="1:27" x14ac:dyDescent="0.25">
      <c r="A38" s="1" t="s">
        <v>325</v>
      </c>
      <c r="B38" s="30">
        <v>0</v>
      </c>
      <c r="C38" s="17"/>
      <c r="D38" s="30">
        <v>0</v>
      </c>
      <c r="E38" s="17"/>
      <c r="F38" s="30">
        <v>0</v>
      </c>
      <c r="G38" s="17"/>
      <c r="H38" s="30">
        <v>0</v>
      </c>
      <c r="I38" s="17"/>
      <c r="J38" s="30">
        <v>19644.427399</v>
      </c>
      <c r="K38" s="17">
        <v>5.529991827919865E-4</v>
      </c>
      <c r="L38" s="30">
        <v>3550.5634507040004</v>
      </c>
      <c r="M38" s="17">
        <v>4.3618697549561194E-4</v>
      </c>
      <c r="N38" s="30">
        <v>0</v>
      </c>
      <c r="O38" s="17"/>
      <c r="P38" s="30">
        <v>29466.504021175999</v>
      </c>
      <c r="Q38" s="17">
        <v>1.2487827905438228E-3</v>
      </c>
      <c r="R38" s="30">
        <v>10434.524392239999</v>
      </c>
      <c r="S38" s="17">
        <v>1.8309201195410925E-3</v>
      </c>
      <c r="T38" s="30">
        <v>0</v>
      </c>
      <c r="U38" s="17"/>
      <c r="V38" s="30">
        <v>2356.7216600000002</v>
      </c>
      <c r="W38" s="17">
        <v>8.719305440021265E-5</v>
      </c>
      <c r="X38" s="30">
        <v>275.72402</v>
      </c>
      <c r="Y38" s="17">
        <v>3.5939583941734081E-5</v>
      </c>
      <c r="Z38" s="30">
        <v>65728.464943120009</v>
      </c>
      <c r="AA38" s="17">
        <v>5.2456499500494707E-4</v>
      </c>
    </row>
    <row r="39" spans="1:27" x14ac:dyDescent="0.25">
      <c r="A39" s="2" t="s">
        <v>205</v>
      </c>
      <c r="B39" s="32">
        <v>0</v>
      </c>
      <c r="C39" s="100"/>
      <c r="D39" s="32">
        <v>0</v>
      </c>
      <c r="E39" s="100"/>
      <c r="F39" s="32">
        <v>0</v>
      </c>
      <c r="G39" s="100"/>
      <c r="H39" s="32">
        <v>0</v>
      </c>
      <c r="I39" s="100"/>
      <c r="J39" s="32">
        <v>18387.319379</v>
      </c>
      <c r="K39" s="100">
        <v>5.1761104479125042E-4</v>
      </c>
      <c r="L39" s="32">
        <v>3236.1682107040001</v>
      </c>
      <c r="M39" s="100">
        <v>3.9756349763081668E-4</v>
      </c>
      <c r="N39" s="32">
        <v>0</v>
      </c>
      <c r="O39" s="100"/>
      <c r="P39" s="32">
        <v>28390.021121176</v>
      </c>
      <c r="Q39" s="100">
        <v>1.2031617247102704E-3</v>
      </c>
      <c r="R39" s="32">
        <v>10296.89885224</v>
      </c>
      <c r="S39" s="100">
        <v>1.8067713073215243E-3</v>
      </c>
      <c r="T39" s="32">
        <v>0</v>
      </c>
      <c r="U39" s="100"/>
      <c r="V39" s="32">
        <v>0</v>
      </c>
      <c r="W39" s="100"/>
      <c r="X39" s="32">
        <v>0</v>
      </c>
      <c r="Y39" s="100"/>
      <c r="Z39" s="32">
        <v>60310.407563120003</v>
      </c>
      <c r="AA39" s="100">
        <v>4.8132462350173721E-4</v>
      </c>
    </row>
    <row r="40" spans="1:27" x14ac:dyDescent="0.25">
      <c r="A40" s="2" t="s">
        <v>934</v>
      </c>
      <c r="B40" s="32">
        <v>0</v>
      </c>
      <c r="C40" s="100"/>
      <c r="D40" s="32">
        <v>0</v>
      </c>
      <c r="E40" s="100"/>
      <c r="F40" s="32">
        <v>0</v>
      </c>
      <c r="G40" s="100"/>
      <c r="H40" s="32">
        <v>0</v>
      </c>
      <c r="I40" s="100"/>
      <c r="J40" s="32">
        <v>275.72402</v>
      </c>
      <c r="K40" s="100">
        <v>7.7617511897487566E-6</v>
      </c>
      <c r="L40" s="32">
        <v>69.049240000000012</v>
      </c>
      <c r="M40" s="100">
        <v>8.4827041043017569E-6</v>
      </c>
      <c r="N40" s="32">
        <v>0</v>
      </c>
      <c r="O40" s="100"/>
      <c r="P40" s="32">
        <v>137.62554</v>
      </c>
      <c r="Q40" s="100">
        <v>5.8325346558855701E-6</v>
      </c>
      <c r="R40" s="32">
        <v>137.62554</v>
      </c>
      <c r="S40" s="100">
        <v>2.414881221956817E-5</v>
      </c>
      <c r="T40" s="32">
        <v>0</v>
      </c>
      <c r="U40" s="100"/>
      <c r="V40" s="32">
        <v>550.9751</v>
      </c>
      <c r="W40" s="100">
        <v>2.0384758490089411E-5</v>
      </c>
      <c r="X40" s="32">
        <v>275.72402</v>
      </c>
      <c r="Y40" s="100">
        <v>3.5939583941734081E-5</v>
      </c>
      <c r="Z40" s="32">
        <v>1446.7234599999999</v>
      </c>
      <c r="AA40" s="100">
        <v>1.1545994345451032E-5</v>
      </c>
    </row>
    <row r="41" spans="1:27" x14ac:dyDescent="0.25">
      <c r="A41" s="2" t="s">
        <v>1039</v>
      </c>
      <c r="B41" s="32">
        <v>0</v>
      </c>
      <c r="C41" s="100"/>
      <c r="D41" s="32">
        <v>0</v>
      </c>
      <c r="E41" s="100"/>
      <c r="F41" s="32">
        <v>0</v>
      </c>
      <c r="G41" s="100"/>
      <c r="H41" s="32">
        <v>0</v>
      </c>
      <c r="I41" s="100"/>
      <c r="J41" s="32">
        <v>981.38400000000001</v>
      </c>
      <c r="K41" s="100">
        <v>2.7626386810987283E-5</v>
      </c>
      <c r="L41" s="32">
        <v>245.346</v>
      </c>
      <c r="M41" s="100">
        <v>3.0140773760493506E-5</v>
      </c>
      <c r="N41" s="32">
        <v>0</v>
      </c>
      <c r="O41" s="100"/>
      <c r="P41" s="32">
        <v>938.85735999999997</v>
      </c>
      <c r="Q41" s="100">
        <v>3.9788531177666833E-5</v>
      </c>
      <c r="R41" s="32">
        <v>0</v>
      </c>
      <c r="S41" s="100"/>
      <c r="T41" s="32">
        <v>0</v>
      </c>
      <c r="U41" s="100"/>
      <c r="V41" s="32">
        <v>1805.74656</v>
      </c>
      <c r="W41" s="100">
        <v>6.6808295910123243E-5</v>
      </c>
      <c r="X41" s="32">
        <v>0</v>
      </c>
      <c r="Y41" s="100"/>
      <c r="Z41" s="32">
        <v>3971.33392</v>
      </c>
      <c r="AA41" s="100">
        <v>3.1694377157758866E-5</v>
      </c>
    </row>
    <row r="42" spans="1:27" x14ac:dyDescent="0.25">
      <c r="A42" s="1" t="s">
        <v>326</v>
      </c>
      <c r="B42" s="30">
        <v>0</v>
      </c>
      <c r="C42" s="17"/>
      <c r="D42" s="30">
        <v>0</v>
      </c>
      <c r="E42" s="17"/>
      <c r="F42" s="30">
        <v>0</v>
      </c>
      <c r="G42" s="17"/>
      <c r="H42" s="30">
        <v>0</v>
      </c>
      <c r="I42" s="17"/>
      <c r="J42" s="30">
        <v>27345.564764804003</v>
      </c>
      <c r="K42" s="17">
        <v>7.6978955205850091E-4</v>
      </c>
      <c r="L42" s="30">
        <v>2409.1153903959998</v>
      </c>
      <c r="M42" s="17">
        <v>2.959599991230704E-4</v>
      </c>
      <c r="N42" s="30">
        <v>0</v>
      </c>
      <c r="O42" s="17"/>
      <c r="P42" s="30">
        <v>0</v>
      </c>
      <c r="Q42" s="17"/>
      <c r="R42" s="30">
        <v>0</v>
      </c>
      <c r="S42" s="17"/>
      <c r="T42" s="30">
        <v>0</v>
      </c>
      <c r="U42" s="17"/>
      <c r="V42" s="30">
        <v>0</v>
      </c>
      <c r="W42" s="17"/>
      <c r="X42" s="30">
        <v>1207.6294550320001</v>
      </c>
      <c r="Y42" s="17">
        <v>1.574099353753552E-4</v>
      </c>
      <c r="Z42" s="30">
        <v>30962.309610231998</v>
      </c>
      <c r="AA42" s="17">
        <v>2.471036528859792E-4</v>
      </c>
    </row>
    <row r="43" spans="1:27" s="99" customFormat="1" x14ac:dyDescent="0.25">
      <c r="A43" s="2" t="s">
        <v>1081</v>
      </c>
      <c r="B43" s="32">
        <v>0</v>
      </c>
      <c r="C43" s="100"/>
      <c r="D43" s="32">
        <v>0</v>
      </c>
      <c r="E43" s="100"/>
      <c r="F43" s="32">
        <v>0</v>
      </c>
      <c r="G43" s="100"/>
      <c r="H43" s="32">
        <v>0</v>
      </c>
      <c r="I43" s="100"/>
      <c r="J43" s="32">
        <v>25925.960139508003</v>
      </c>
      <c r="K43" s="100">
        <v>7.2982706388150399E-4</v>
      </c>
      <c r="L43" s="32">
        <v>1775.7496654040001</v>
      </c>
      <c r="M43" s="100">
        <v>2.1815097421687743E-4</v>
      </c>
      <c r="N43" s="32">
        <v>0</v>
      </c>
      <c r="O43" s="100"/>
      <c r="P43" s="32">
        <v>0</v>
      </c>
      <c r="Q43" s="100"/>
      <c r="R43" s="32">
        <v>0</v>
      </c>
      <c r="S43" s="100"/>
      <c r="T43" s="32">
        <v>0</v>
      </c>
      <c r="U43" s="100"/>
      <c r="V43" s="32">
        <v>0</v>
      </c>
      <c r="W43" s="100"/>
      <c r="X43" s="32">
        <v>0</v>
      </c>
      <c r="Y43" s="100"/>
      <c r="Z43" s="32">
        <v>27701.709804912</v>
      </c>
      <c r="AA43" s="100">
        <v>2.2108149457038552E-4</v>
      </c>
    </row>
    <row r="44" spans="1:27" x14ac:dyDescent="0.25">
      <c r="A44" s="2" t="s">
        <v>206</v>
      </c>
      <c r="B44" s="32">
        <v>0</v>
      </c>
      <c r="C44" s="100"/>
      <c r="D44" s="32">
        <v>0</v>
      </c>
      <c r="E44" s="100"/>
      <c r="F44" s="32">
        <v>0</v>
      </c>
      <c r="G44" s="100"/>
      <c r="H44" s="32">
        <v>0</v>
      </c>
      <c r="I44" s="100"/>
      <c r="J44" s="32">
        <v>1419.604625296</v>
      </c>
      <c r="K44" s="100">
        <v>3.9962488176996929E-5</v>
      </c>
      <c r="L44" s="32">
        <v>633.36572499200008</v>
      </c>
      <c r="M44" s="100">
        <v>7.780902490619298E-5</v>
      </c>
      <c r="N44" s="32">
        <v>0</v>
      </c>
      <c r="O44" s="100"/>
      <c r="P44" s="32">
        <v>0</v>
      </c>
      <c r="Q44" s="100"/>
      <c r="R44" s="32">
        <v>0</v>
      </c>
      <c r="S44" s="100"/>
      <c r="T44" s="32">
        <v>0</v>
      </c>
      <c r="U44" s="100"/>
      <c r="V44" s="32">
        <v>0</v>
      </c>
      <c r="W44" s="100"/>
      <c r="X44" s="32">
        <v>1207.6294550320001</v>
      </c>
      <c r="Y44" s="100">
        <v>1.574099353753552E-4</v>
      </c>
      <c r="Z44" s="32">
        <v>3260.5998053200001</v>
      </c>
      <c r="AA44" s="100">
        <v>2.6022158315593676E-5</v>
      </c>
    </row>
    <row r="45" spans="1:27" x14ac:dyDescent="0.25">
      <c r="A45" s="1" t="s">
        <v>327</v>
      </c>
      <c r="B45" s="30">
        <v>0</v>
      </c>
      <c r="C45" s="17"/>
      <c r="D45" s="30">
        <v>0</v>
      </c>
      <c r="E45" s="17"/>
      <c r="F45" s="30">
        <v>0</v>
      </c>
      <c r="G45" s="17"/>
      <c r="H45" s="30">
        <v>0</v>
      </c>
      <c r="I45" s="17"/>
      <c r="J45" s="30">
        <v>508740.60896172805</v>
      </c>
      <c r="K45" s="17">
        <v>1.4321269604593026E-2</v>
      </c>
      <c r="L45" s="30">
        <v>11197.57222584</v>
      </c>
      <c r="M45" s="17">
        <v>1.3756225539679847E-3</v>
      </c>
      <c r="N45" s="30">
        <v>0</v>
      </c>
      <c r="O45" s="17"/>
      <c r="P45" s="30">
        <v>128929.588722792</v>
      </c>
      <c r="Q45" s="17">
        <v>5.4640024983353937E-3</v>
      </c>
      <c r="R45" s="30">
        <v>9118.0230981840014</v>
      </c>
      <c r="S45" s="17">
        <v>1.5999169021369915E-3</v>
      </c>
      <c r="T45" s="30">
        <v>0</v>
      </c>
      <c r="U45" s="17"/>
      <c r="V45" s="30">
        <v>337850.30546467198</v>
      </c>
      <c r="W45" s="17">
        <v>1.2499651767748258E-2</v>
      </c>
      <c r="X45" s="30">
        <v>37483.609789912</v>
      </c>
      <c r="Y45" s="17">
        <v>4.8858468713888163E-3</v>
      </c>
      <c r="Z45" s="30">
        <v>1033319.7082631281</v>
      </c>
      <c r="AA45" s="17">
        <v>8.2467063253741559E-3</v>
      </c>
    </row>
    <row r="46" spans="1:27" x14ac:dyDescent="0.25">
      <c r="A46" s="2" t="s">
        <v>203</v>
      </c>
      <c r="B46" s="32">
        <v>0</v>
      </c>
      <c r="C46" s="100"/>
      <c r="D46" s="32">
        <v>0</v>
      </c>
      <c r="E46" s="100"/>
      <c r="F46" s="32">
        <v>0</v>
      </c>
      <c r="G46" s="100"/>
      <c r="H46" s="32">
        <v>0</v>
      </c>
      <c r="I46" s="100"/>
      <c r="J46" s="32">
        <v>44790.28890336</v>
      </c>
      <c r="K46" s="100">
        <v>1.2608661305055868E-3</v>
      </c>
      <c r="L46" s="32">
        <v>11197.57222584</v>
      </c>
      <c r="M46" s="100">
        <v>1.3756225539679847E-3</v>
      </c>
      <c r="N46" s="32">
        <v>0</v>
      </c>
      <c r="O46" s="100"/>
      <c r="P46" s="32">
        <v>22555.109769192</v>
      </c>
      <c r="Q46" s="100">
        <v>9.5587969642927837E-4</v>
      </c>
      <c r="R46" s="32">
        <v>9118.0230981840014</v>
      </c>
      <c r="S46" s="100">
        <v>1.5999169021369915E-3</v>
      </c>
      <c r="T46" s="32">
        <v>0</v>
      </c>
      <c r="U46" s="100"/>
      <c r="V46" s="32">
        <v>30073.479692255998</v>
      </c>
      <c r="W46" s="100">
        <v>1.1126466885404568E-3</v>
      </c>
      <c r="X46" s="32">
        <v>19675.734053976001</v>
      </c>
      <c r="Y46" s="100">
        <v>2.5646575719014473E-3</v>
      </c>
      <c r="Z46" s="32">
        <v>137410.20774280801</v>
      </c>
      <c r="AA46" s="100">
        <v>1.0966418430829294E-3</v>
      </c>
    </row>
    <row r="47" spans="1:27" x14ac:dyDescent="0.25">
      <c r="A47" s="2" t="s">
        <v>876</v>
      </c>
      <c r="B47" s="32">
        <v>0</v>
      </c>
      <c r="C47" s="100"/>
      <c r="D47" s="32">
        <v>0</v>
      </c>
      <c r="E47" s="100"/>
      <c r="F47" s="32">
        <v>0</v>
      </c>
      <c r="G47" s="100"/>
      <c r="H47" s="32">
        <v>0</v>
      </c>
      <c r="I47" s="100"/>
      <c r="J47" s="32">
        <v>463950.32005836803</v>
      </c>
      <c r="K47" s="100">
        <v>1.3060403474087439E-2</v>
      </c>
      <c r="L47" s="32">
        <v>0</v>
      </c>
      <c r="M47" s="100"/>
      <c r="N47" s="32">
        <v>0</v>
      </c>
      <c r="O47" s="100"/>
      <c r="P47" s="32">
        <v>106374.4789536</v>
      </c>
      <c r="Q47" s="100">
        <v>4.5081228019061151E-3</v>
      </c>
      <c r="R47" s="32">
        <v>0</v>
      </c>
      <c r="S47" s="100"/>
      <c r="T47" s="32">
        <v>0</v>
      </c>
      <c r="U47" s="100"/>
      <c r="V47" s="32">
        <v>307776.82577241602</v>
      </c>
      <c r="W47" s="100">
        <v>1.13870050792078E-2</v>
      </c>
      <c r="X47" s="32">
        <v>17807.875735936002</v>
      </c>
      <c r="Y47" s="100">
        <v>2.3211892994873693E-3</v>
      </c>
      <c r="Z47" s="32">
        <v>895909.50052031991</v>
      </c>
      <c r="AA47" s="100">
        <v>7.1500644822912272E-3</v>
      </c>
    </row>
    <row r="48" spans="1:27" x14ac:dyDescent="0.25">
      <c r="A48" s="1" t="s">
        <v>328</v>
      </c>
      <c r="B48" s="30">
        <v>0</v>
      </c>
      <c r="C48" s="17"/>
      <c r="D48" s="30">
        <v>0</v>
      </c>
      <c r="E48" s="17"/>
      <c r="F48" s="30">
        <v>0</v>
      </c>
      <c r="G48" s="17"/>
      <c r="H48" s="30">
        <v>0</v>
      </c>
      <c r="I48" s="17"/>
      <c r="J48" s="30">
        <v>62716.801008575996</v>
      </c>
      <c r="K48" s="17">
        <v>1.7655052499435876E-3</v>
      </c>
      <c r="L48" s="30">
        <v>14372.600231132001</v>
      </c>
      <c r="M48" s="17">
        <v>1.7656749729629436E-3</v>
      </c>
      <c r="N48" s="30">
        <v>0</v>
      </c>
      <c r="O48" s="17"/>
      <c r="P48" s="30">
        <v>19599.000315180001</v>
      </c>
      <c r="Q48" s="17">
        <v>8.3060054521129974E-4</v>
      </c>
      <c r="R48" s="30">
        <v>0</v>
      </c>
      <c r="S48" s="17"/>
      <c r="T48" s="30">
        <v>0</v>
      </c>
      <c r="U48" s="17"/>
      <c r="V48" s="30">
        <v>52264.000840480003</v>
      </c>
      <c r="W48" s="17">
        <v>1.9336427995730019E-3</v>
      </c>
      <c r="X48" s="30">
        <v>26132.000420240001</v>
      </c>
      <c r="Y48" s="17">
        <v>3.4062074920735803E-3</v>
      </c>
      <c r="Z48" s="30">
        <v>175084.40281560799</v>
      </c>
      <c r="AA48" s="17">
        <v>1.3973116361061019E-3</v>
      </c>
    </row>
    <row r="49" spans="1:27" x14ac:dyDescent="0.25">
      <c r="A49" s="2" t="s">
        <v>329</v>
      </c>
      <c r="B49" s="32">
        <v>0</v>
      </c>
      <c r="C49" s="100"/>
      <c r="D49" s="32">
        <v>0</v>
      </c>
      <c r="E49" s="100"/>
      <c r="F49" s="32">
        <v>0</v>
      </c>
      <c r="G49" s="100"/>
      <c r="H49" s="32">
        <v>0</v>
      </c>
      <c r="I49" s="100"/>
      <c r="J49" s="32">
        <v>62716.801008575996</v>
      </c>
      <c r="K49" s="100">
        <v>1.7655052499435876E-3</v>
      </c>
      <c r="L49" s="32">
        <v>14372.600231132001</v>
      </c>
      <c r="M49" s="100">
        <v>1.7656749729629436E-3</v>
      </c>
      <c r="N49" s="32">
        <v>0</v>
      </c>
      <c r="O49" s="100"/>
      <c r="P49" s="32">
        <v>19599.000315180001</v>
      </c>
      <c r="Q49" s="100">
        <v>8.3060054521129974E-4</v>
      </c>
      <c r="R49" s="32">
        <v>0</v>
      </c>
      <c r="S49" s="100"/>
      <c r="T49" s="32">
        <v>0</v>
      </c>
      <c r="U49" s="100"/>
      <c r="V49" s="32">
        <v>52264.000840480003</v>
      </c>
      <c r="W49" s="100">
        <v>1.9336427995730019E-3</v>
      </c>
      <c r="X49" s="32">
        <v>26132.000420240001</v>
      </c>
      <c r="Y49" s="100">
        <v>3.4062074920735803E-3</v>
      </c>
      <c r="Z49" s="32">
        <v>175084.40281560799</v>
      </c>
      <c r="AA49" s="100">
        <v>1.3973116361061019E-3</v>
      </c>
    </row>
    <row r="50" spans="1:27" x14ac:dyDescent="0.25">
      <c r="A50" s="1" t="s">
        <v>995</v>
      </c>
      <c r="B50" s="30">
        <v>0</v>
      </c>
      <c r="C50" s="17"/>
      <c r="D50" s="30">
        <v>0</v>
      </c>
      <c r="E50" s="17"/>
      <c r="F50" s="30">
        <v>0</v>
      </c>
      <c r="G50" s="17"/>
      <c r="H50" s="30">
        <v>41.6834028854</v>
      </c>
      <c r="I50" s="17">
        <v>5.9899540665267531E-6</v>
      </c>
      <c r="J50" s="30">
        <v>96.192639999999997</v>
      </c>
      <c r="K50" s="17">
        <v>2.707864690080588E-6</v>
      </c>
      <c r="L50" s="30">
        <v>24.048159999999999</v>
      </c>
      <c r="M50" s="17">
        <v>2.9543181870344313E-6</v>
      </c>
      <c r="N50" s="30">
        <v>0</v>
      </c>
      <c r="O50" s="17"/>
      <c r="P50" s="30">
        <v>48.096319999999999</v>
      </c>
      <c r="Q50" s="17">
        <v>2.0383095551927513E-6</v>
      </c>
      <c r="R50" s="30">
        <v>36.072240000000001</v>
      </c>
      <c r="S50" s="17">
        <v>6.3295065007497559E-6</v>
      </c>
      <c r="T50" s="30">
        <v>0</v>
      </c>
      <c r="U50" s="17"/>
      <c r="V50" s="30">
        <v>0</v>
      </c>
      <c r="W50" s="17"/>
      <c r="X50" s="30">
        <v>52.104243292500001</v>
      </c>
      <c r="Y50" s="17">
        <v>6.7915911915521124E-6</v>
      </c>
      <c r="Z50" s="30">
        <v>298.19700617789999</v>
      </c>
      <c r="AA50" s="17">
        <v>2.3798473186855347E-6</v>
      </c>
    </row>
    <row r="51" spans="1:27" x14ac:dyDescent="0.25">
      <c r="A51" s="2" t="s">
        <v>1001</v>
      </c>
      <c r="B51" s="32">
        <v>0</v>
      </c>
      <c r="C51" s="100"/>
      <c r="D51" s="32">
        <v>0</v>
      </c>
      <c r="E51" s="100"/>
      <c r="F51" s="32">
        <v>0</v>
      </c>
      <c r="G51" s="100"/>
      <c r="H51" s="32">
        <v>41.6834028854</v>
      </c>
      <c r="I51" s="100">
        <v>5.9899540665267531E-6</v>
      </c>
      <c r="J51" s="32">
        <v>0</v>
      </c>
      <c r="K51" s="100"/>
      <c r="L51" s="32">
        <v>0</v>
      </c>
      <c r="M51" s="100"/>
      <c r="N51" s="32">
        <v>0</v>
      </c>
      <c r="O51" s="100"/>
      <c r="P51" s="32">
        <v>0</v>
      </c>
      <c r="Q51" s="100"/>
      <c r="R51" s="32">
        <v>0</v>
      </c>
      <c r="S51" s="100"/>
      <c r="T51" s="32">
        <v>0</v>
      </c>
      <c r="U51" s="100"/>
      <c r="V51" s="32">
        <v>0</v>
      </c>
      <c r="W51" s="100"/>
      <c r="X51" s="32">
        <v>52.104243292500001</v>
      </c>
      <c r="Y51" s="100">
        <v>6.7915911915521124E-6</v>
      </c>
      <c r="Z51" s="32">
        <v>93.787646177900001</v>
      </c>
      <c r="AA51" s="100">
        <v>7.4849939354905833E-7</v>
      </c>
    </row>
    <row r="52" spans="1:27" x14ac:dyDescent="0.25">
      <c r="A52" s="2" t="s">
        <v>1040</v>
      </c>
      <c r="B52" s="32">
        <v>0</v>
      </c>
      <c r="C52" s="100"/>
      <c r="D52" s="32">
        <v>0</v>
      </c>
      <c r="E52" s="100"/>
      <c r="F52" s="32">
        <v>0</v>
      </c>
      <c r="G52" s="100"/>
      <c r="H52" s="32">
        <v>0</v>
      </c>
      <c r="I52" s="100"/>
      <c r="J52" s="32">
        <v>96.192639999999997</v>
      </c>
      <c r="K52" s="100">
        <v>2.707864690080588E-6</v>
      </c>
      <c r="L52" s="32">
        <v>24.048159999999999</v>
      </c>
      <c r="M52" s="100">
        <v>2.9543181870344313E-6</v>
      </c>
      <c r="N52" s="32">
        <v>0</v>
      </c>
      <c r="O52" s="100"/>
      <c r="P52" s="32">
        <v>48.096319999999999</v>
      </c>
      <c r="Q52" s="100">
        <v>2.0383095551927513E-6</v>
      </c>
      <c r="R52" s="32">
        <v>36.072240000000001</v>
      </c>
      <c r="S52" s="100">
        <v>6.3295065007497559E-6</v>
      </c>
      <c r="T52" s="32">
        <v>0</v>
      </c>
      <c r="U52" s="100"/>
      <c r="V52" s="32">
        <v>0</v>
      </c>
      <c r="W52" s="100"/>
      <c r="X52" s="32">
        <v>0</v>
      </c>
      <c r="Y52" s="100"/>
      <c r="Z52" s="32">
        <v>204.40935999999999</v>
      </c>
      <c r="AA52" s="100">
        <v>1.6313479251364763E-6</v>
      </c>
    </row>
    <row r="53" spans="1:27" x14ac:dyDescent="0.25">
      <c r="A53" s="4" t="s">
        <v>359</v>
      </c>
      <c r="B53" s="33">
        <v>301.01821469999999</v>
      </c>
      <c r="C53" s="19">
        <v>3.9105581768430677E-3</v>
      </c>
      <c r="D53" s="33">
        <v>5016.9702450000004</v>
      </c>
      <c r="E53" s="19">
        <v>4.322782667359997E-3</v>
      </c>
      <c r="F53" s="33">
        <v>702.37583429999995</v>
      </c>
      <c r="G53" s="19">
        <v>3.7980247382101316E-3</v>
      </c>
      <c r="H53" s="33">
        <v>98690.02722868741</v>
      </c>
      <c r="I53" s="19">
        <v>1.4181873095854357E-2</v>
      </c>
      <c r="J53" s="33">
        <v>2009206.2691968193</v>
      </c>
      <c r="K53" s="19">
        <v>5.6560031115131262E-2</v>
      </c>
      <c r="L53" s="33">
        <v>455529.95910514408</v>
      </c>
      <c r="M53" s="19">
        <v>5.5961888266020242E-2</v>
      </c>
      <c r="N53" s="33">
        <v>748.93459613540006</v>
      </c>
      <c r="O53" s="19">
        <v>1.8029628545742445E-4</v>
      </c>
      <c r="P53" s="33">
        <v>776615.74176899879</v>
      </c>
      <c r="Q53" s="19">
        <v>3.2912773516993746E-2</v>
      </c>
      <c r="R53" s="33">
        <v>231107.34372650753</v>
      </c>
      <c r="S53" s="19">
        <v>4.0551832502997827E-2</v>
      </c>
      <c r="T53" s="33">
        <v>70177.828348868003</v>
      </c>
      <c r="U53" s="19">
        <v>1.3743435023259358E-2</v>
      </c>
      <c r="V53" s="33">
        <v>1228164.1945959837</v>
      </c>
      <c r="W53" s="19">
        <v>4.5439132354645966E-2</v>
      </c>
      <c r="X53" s="33">
        <v>450325.40162899595</v>
      </c>
      <c r="Y53" s="19">
        <v>5.8698214152471777E-2</v>
      </c>
      <c r="Z53" s="33">
        <v>5326586.0644901386</v>
      </c>
      <c r="AA53" s="19">
        <v>4.2510358255448077E-2</v>
      </c>
    </row>
  </sheetData>
  <mergeCells count="16">
    <mergeCell ref="V7:W7"/>
    <mergeCell ref="X7:Y7"/>
    <mergeCell ref="Z7:AA7"/>
    <mergeCell ref="T7:U7"/>
    <mergeCell ref="A2:S2"/>
    <mergeCell ref="A4:S4"/>
    <mergeCell ref="A5:S5"/>
    <mergeCell ref="L7:M7"/>
    <mergeCell ref="N7:O7"/>
    <mergeCell ref="P7:Q7"/>
    <mergeCell ref="R7:S7"/>
    <mergeCell ref="B7:C7"/>
    <mergeCell ref="D7:E7"/>
    <mergeCell ref="F7:G7"/>
    <mergeCell ref="H7:I7"/>
    <mergeCell ref="J7:K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50"/>
  <sheetViews>
    <sheetView zoomScale="70" zoomScaleNormal="70" workbookViewId="0"/>
  </sheetViews>
  <sheetFormatPr baseColWidth="10" defaultRowHeight="15" x14ac:dyDescent="0.25"/>
  <cols>
    <col min="1" max="1" width="77.7109375" bestFit="1" customWidth="1"/>
    <col min="2" max="2" width="11.7109375" bestFit="1" customWidth="1"/>
    <col min="3" max="3" width="13.5703125" bestFit="1" customWidth="1"/>
    <col min="4" max="4" width="11.5703125" bestFit="1" customWidth="1"/>
    <col min="5" max="5" width="18.140625" bestFit="1" customWidth="1"/>
    <col min="6" max="6" width="18.7109375" bestFit="1" customWidth="1"/>
    <col min="7" max="7" width="17.7109375" bestFit="1" customWidth="1"/>
    <col min="8" max="8" width="13.42578125" bestFit="1" customWidth="1"/>
    <col min="9" max="9" width="18.5703125" bestFit="1" customWidth="1"/>
    <col min="10" max="10" width="17.7109375" bestFit="1" customWidth="1"/>
    <col min="11" max="11" width="30.85546875" bestFit="1" customWidth="1"/>
    <col min="12" max="12" width="30.85546875" style="8" bestFit="1" customWidth="1"/>
    <col min="13" max="13" width="17.140625" bestFit="1" customWidth="1"/>
    <col min="14" max="14" width="19.5703125" bestFit="1" customWidth="1"/>
    <col min="15" max="15" width="27.5703125" bestFit="1" customWidth="1"/>
  </cols>
  <sheetData>
    <row r="1" spans="1:15" x14ac:dyDescent="0.25">
      <c r="L1"/>
    </row>
    <row r="2" spans="1:15" x14ac:dyDescent="0.25">
      <c r="A2" s="148" t="s">
        <v>789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5" x14ac:dyDescent="0.25">
      <c r="A3" s="10"/>
      <c r="B3" s="10"/>
      <c r="C3" s="10"/>
      <c r="D3" s="10"/>
      <c r="E3" s="16"/>
      <c r="F3" s="16"/>
      <c r="G3" s="16"/>
      <c r="H3" s="16"/>
      <c r="I3" s="16"/>
      <c r="J3" s="16"/>
      <c r="K3" s="16"/>
      <c r="L3" s="16"/>
      <c r="M3" s="16"/>
      <c r="N3" s="10"/>
      <c r="O3" s="10"/>
    </row>
    <row r="4" spans="1:15" x14ac:dyDescent="0.25">
      <c r="A4" s="148" t="str">
        <f>'1'!A5:AA5</f>
        <v>Al 30-11-2015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1:15" x14ac:dyDescent="0.25">
      <c r="A5" s="10"/>
      <c r="B5" s="10"/>
      <c r="C5" s="10"/>
      <c r="D5" s="10"/>
      <c r="E5" s="16"/>
      <c r="F5" s="16"/>
      <c r="G5" s="16"/>
      <c r="H5" s="16"/>
      <c r="I5" s="16"/>
      <c r="J5" s="16"/>
      <c r="K5" s="16"/>
      <c r="L5" s="16"/>
      <c r="M5" s="16"/>
      <c r="N5" s="10"/>
      <c r="O5" s="10"/>
    </row>
    <row r="6" spans="1:15" x14ac:dyDescent="0.25">
      <c r="A6" s="9"/>
      <c r="B6" s="3" t="s">
        <v>385</v>
      </c>
      <c r="C6" s="3" t="s">
        <v>386</v>
      </c>
      <c r="D6" s="3" t="s">
        <v>387</v>
      </c>
      <c r="E6" s="3" t="s">
        <v>388</v>
      </c>
      <c r="F6" s="3" t="s">
        <v>389</v>
      </c>
      <c r="G6" s="3" t="s">
        <v>390</v>
      </c>
      <c r="H6" s="3" t="s">
        <v>391</v>
      </c>
      <c r="I6" s="3" t="s">
        <v>392</v>
      </c>
      <c r="J6" s="3" t="s">
        <v>393</v>
      </c>
      <c r="K6" s="3" t="s">
        <v>394</v>
      </c>
      <c r="L6" s="3" t="s">
        <v>395</v>
      </c>
      <c r="M6" s="3" t="s">
        <v>396</v>
      </c>
      <c r="N6" s="3" t="s">
        <v>359</v>
      </c>
      <c r="O6" s="9" t="s">
        <v>653</v>
      </c>
    </row>
    <row r="7" spans="1:15" x14ac:dyDescent="0.25">
      <c r="A7" s="1" t="s">
        <v>115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43" t="s">
        <v>464</v>
      </c>
    </row>
    <row r="8" spans="1:15" x14ac:dyDescent="0.25">
      <c r="A8" s="2" t="s">
        <v>202</v>
      </c>
      <c r="B8" s="103"/>
      <c r="C8" s="103"/>
      <c r="D8" s="103"/>
      <c r="E8" s="103"/>
      <c r="F8" s="103">
        <v>10372840</v>
      </c>
      <c r="G8" s="103">
        <v>4077443</v>
      </c>
      <c r="H8" s="103"/>
      <c r="I8" s="103">
        <v>13753050</v>
      </c>
      <c r="J8" s="103">
        <v>5260482</v>
      </c>
      <c r="K8" s="103"/>
      <c r="L8" s="103">
        <v>7098385</v>
      </c>
      <c r="M8" s="103"/>
      <c r="N8" s="103">
        <v>40562200</v>
      </c>
      <c r="O8" s="43">
        <v>0.99708335333333331</v>
      </c>
    </row>
    <row r="9" spans="1:15" x14ac:dyDescent="0.25">
      <c r="A9" s="2" t="s">
        <v>319</v>
      </c>
      <c r="B9" s="103"/>
      <c r="C9" s="103"/>
      <c r="D9" s="103"/>
      <c r="E9" s="103"/>
      <c r="F9" s="103">
        <v>9213509</v>
      </c>
      <c r="G9" s="103">
        <v>2654931</v>
      </c>
      <c r="H9" s="103">
        <v>6261</v>
      </c>
      <c r="I9" s="103">
        <v>7399154</v>
      </c>
      <c r="J9" s="103">
        <v>343403</v>
      </c>
      <c r="K9" s="103"/>
      <c r="L9" s="103"/>
      <c r="M9" s="103"/>
      <c r="N9" s="103">
        <v>19617258</v>
      </c>
      <c r="O9" s="43">
        <v>0.99999995899292149</v>
      </c>
    </row>
    <row r="10" spans="1:15" x14ac:dyDescent="0.25">
      <c r="A10" s="2" t="s">
        <v>547</v>
      </c>
      <c r="B10" s="103"/>
      <c r="C10" s="103"/>
      <c r="D10" s="103"/>
      <c r="E10" s="103"/>
      <c r="F10" s="103">
        <v>28770542</v>
      </c>
      <c r="G10" s="103">
        <v>9479313</v>
      </c>
      <c r="H10" s="103"/>
      <c r="I10" s="103">
        <v>18709170</v>
      </c>
      <c r="J10" s="103">
        <v>2078795</v>
      </c>
      <c r="K10" s="103"/>
      <c r="L10" s="103"/>
      <c r="M10" s="103">
        <v>12472781</v>
      </c>
      <c r="N10" s="103">
        <v>71510601</v>
      </c>
      <c r="O10" s="43">
        <v>0.60118483184384897</v>
      </c>
    </row>
    <row r="11" spans="1:15" x14ac:dyDescent="0.25">
      <c r="A11" s="2" t="s">
        <v>548</v>
      </c>
      <c r="B11" s="103"/>
      <c r="C11" s="103"/>
      <c r="D11" s="103"/>
      <c r="E11" s="103"/>
      <c r="F11" s="103">
        <v>5610841</v>
      </c>
      <c r="G11" s="103">
        <v>2328234</v>
      </c>
      <c r="H11" s="103">
        <v>9382</v>
      </c>
      <c r="I11" s="103">
        <v>4252715</v>
      </c>
      <c r="J11" s="103">
        <v>4984863</v>
      </c>
      <c r="K11" s="103"/>
      <c r="L11" s="103">
        <v>2255264</v>
      </c>
      <c r="M11" s="103"/>
      <c r="N11" s="103">
        <v>19441299</v>
      </c>
      <c r="O11" s="43">
        <v>0.85417249122398653</v>
      </c>
    </row>
    <row r="12" spans="1:15" x14ac:dyDescent="0.25">
      <c r="A12" s="1" t="s">
        <v>78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43" t="s">
        <v>464</v>
      </c>
    </row>
    <row r="13" spans="1:15" x14ac:dyDescent="0.25">
      <c r="A13" s="2" t="s">
        <v>549</v>
      </c>
      <c r="B13" s="103"/>
      <c r="C13" s="103"/>
      <c r="D13" s="103"/>
      <c r="E13" s="103">
        <v>19000</v>
      </c>
      <c r="F13" s="103">
        <v>232484</v>
      </c>
      <c r="G13" s="103"/>
      <c r="H13" s="103">
        <v>8000</v>
      </c>
      <c r="I13" s="103">
        <v>178580</v>
      </c>
      <c r="J13" s="103">
        <v>115858</v>
      </c>
      <c r="K13" s="103">
        <v>14</v>
      </c>
      <c r="L13" s="103">
        <v>1640107</v>
      </c>
      <c r="M13" s="103">
        <v>69</v>
      </c>
      <c r="N13" s="103">
        <v>2194112</v>
      </c>
      <c r="O13" s="43">
        <v>0.42187526725138869</v>
      </c>
    </row>
    <row r="14" spans="1:15" x14ac:dyDescent="0.25">
      <c r="A14" s="1" t="s">
        <v>320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43" t="s">
        <v>464</v>
      </c>
    </row>
    <row r="15" spans="1:15" x14ac:dyDescent="0.25">
      <c r="A15" s="2" t="s">
        <v>874</v>
      </c>
      <c r="B15" s="103"/>
      <c r="C15" s="103"/>
      <c r="D15" s="103"/>
      <c r="E15" s="103"/>
      <c r="F15" s="103">
        <v>86.845411400000003</v>
      </c>
      <c r="G15" s="103">
        <v>26.784096600000002</v>
      </c>
      <c r="H15" s="103"/>
      <c r="I15" s="103">
        <v>68.177700400000006</v>
      </c>
      <c r="J15" s="103">
        <v>29.219014399999999</v>
      </c>
      <c r="K15" s="103"/>
      <c r="L15" s="103">
        <v>64.931143199999994</v>
      </c>
      <c r="M15" s="103">
        <v>64.931143199999994</v>
      </c>
      <c r="N15" s="103">
        <v>340.88850919999999</v>
      </c>
      <c r="O15" s="43">
        <v>0.34056631312639873</v>
      </c>
    </row>
    <row r="16" spans="1:15" x14ac:dyDescent="0.25">
      <c r="A16" s="1" t="s">
        <v>321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43" t="s">
        <v>464</v>
      </c>
    </row>
    <row r="17" spans="1:15" x14ac:dyDescent="0.25">
      <c r="A17" s="2" t="s">
        <v>204</v>
      </c>
      <c r="B17" s="103"/>
      <c r="C17" s="103"/>
      <c r="D17" s="103"/>
      <c r="E17" s="103"/>
      <c r="F17" s="103">
        <v>381503</v>
      </c>
      <c r="G17" s="103">
        <v>122590</v>
      </c>
      <c r="H17" s="103"/>
      <c r="I17" s="103"/>
      <c r="J17" s="103"/>
      <c r="K17" s="103"/>
      <c r="L17" s="103">
        <v>332702</v>
      </c>
      <c r="M17" s="103">
        <v>171391</v>
      </c>
      <c r="N17" s="103">
        <v>1008186</v>
      </c>
      <c r="O17" s="43">
        <v>1</v>
      </c>
    </row>
    <row r="18" spans="1:15" x14ac:dyDescent="0.25">
      <c r="A18" s="2" t="s">
        <v>875</v>
      </c>
      <c r="B18" s="103"/>
      <c r="C18" s="103"/>
      <c r="D18" s="103"/>
      <c r="E18" s="103">
        <v>33686104</v>
      </c>
      <c r="F18" s="103">
        <v>28910782</v>
      </c>
      <c r="G18" s="103"/>
      <c r="H18" s="103"/>
      <c r="I18" s="103"/>
      <c r="J18" s="103"/>
      <c r="K18" s="103">
        <v>19254591</v>
      </c>
      <c r="L18" s="103">
        <v>49626372</v>
      </c>
      <c r="M18" s="103">
        <v>8444</v>
      </c>
      <c r="N18" s="103">
        <v>131486293</v>
      </c>
      <c r="O18" s="43">
        <v>0.80097418898820183</v>
      </c>
    </row>
    <row r="19" spans="1:15" x14ac:dyDescent="0.25">
      <c r="A19" s="2" t="s">
        <v>907</v>
      </c>
      <c r="B19" s="103"/>
      <c r="C19" s="103"/>
      <c r="D19" s="103"/>
      <c r="E19" s="103">
        <v>17580</v>
      </c>
      <c r="F19" s="103">
        <v>14650</v>
      </c>
      <c r="G19" s="103"/>
      <c r="H19" s="103"/>
      <c r="I19" s="103">
        <v>20513</v>
      </c>
      <c r="J19" s="103"/>
      <c r="K19" s="103"/>
      <c r="L19" s="103">
        <v>29310</v>
      </c>
      <c r="M19" s="103"/>
      <c r="N19" s="103">
        <v>82053</v>
      </c>
      <c r="O19" s="43">
        <v>1</v>
      </c>
    </row>
    <row r="20" spans="1:15" x14ac:dyDescent="0.25">
      <c r="A20" s="2" t="s">
        <v>1072</v>
      </c>
      <c r="B20" s="103">
        <v>3</v>
      </c>
      <c r="C20" s="103">
        <v>50</v>
      </c>
      <c r="D20" s="103">
        <v>7</v>
      </c>
      <c r="E20" s="103"/>
      <c r="F20" s="103"/>
      <c r="G20" s="103"/>
      <c r="H20" s="103"/>
      <c r="I20" s="103"/>
      <c r="J20" s="103"/>
      <c r="K20" s="103"/>
      <c r="L20" s="103"/>
      <c r="M20" s="103"/>
      <c r="N20" s="103">
        <v>60</v>
      </c>
      <c r="O20" s="43">
        <v>0.5</v>
      </c>
    </row>
    <row r="21" spans="1:15" x14ac:dyDescent="0.25">
      <c r="A21" s="1" t="s">
        <v>322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43" t="s">
        <v>464</v>
      </c>
    </row>
    <row r="22" spans="1:15" x14ac:dyDescent="0.25">
      <c r="A22" s="2" t="s">
        <v>199</v>
      </c>
      <c r="B22" s="103"/>
      <c r="C22" s="103"/>
      <c r="D22" s="103"/>
      <c r="E22" s="103"/>
      <c r="F22" s="103">
        <v>237053670</v>
      </c>
      <c r="G22" s="103">
        <v>77967818</v>
      </c>
      <c r="H22" s="103"/>
      <c r="I22" s="103">
        <v>74817603</v>
      </c>
      <c r="J22" s="103">
        <v>22839058</v>
      </c>
      <c r="K22" s="103"/>
      <c r="L22" s="103">
        <v>129946364</v>
      </c>
      <c r="M22" s="103"/>
      <c r="N22" s="103">
        <v>542624513</v>
      </c>
      <c r="O22" s="43">
        <v>0.99422799422799435</v>
      </c>
    </row>
    <row r="23" spans="1:15" x14ac:dyDescent="0.25">
      <c r="A23" s="2" t="s">
        <v>200</v>
      </c>
      <c r="B23" s="103"/>
      <c r="C23" s="103"/>
      <c r="D23" s="103"/>
      <c r="E23" s="103"/>
      <c r="F23" s="103">
        <v>375</v>
      </c>
      <c r="G23" s="103">
        <v>375</v>
      </c>
      <c r="H23" s="103"/>
      <c r="I23" s="103"/>
      <c r="J23" s="103"/>
      <c r="K23" s="103"/>
      <c r="L23" s="103"/>
      <c r="M23" s="103">
        <v>750</v>
      </c>
      <c r="N23" s="103">
        <v>1500</v>
      </c>
      <c r="O23" s="43">
        <v>0.99009900990099009</v>
      </c>
    </row>
    <row r="24" spans="1:15" x14ac:dyDescent="0.25">
      <c r="A24" s="2" t="s">
        <v>550</v>
      </c>
      <c r="B24" s="103"/>
      <c r="C24" s="103"/>
      <c r="D24" s="103"/>
      <c r="E24" s="103"/>
      <c r="F24" s="103">
        <v>31.730769500000001</v>
      </c>
      <c r="G24" s="103"/>
      <c r="H24" s="103"/>
      <c r="I24" s="103">
        <v>125.0192308</v>
      </c>
      <c r="J24" s="103">
        <v>46.326923100000002</v>
      </c>
      <c r="K24" s="103"/>
      <c r="L24" s="103"/>
      <c r="M24" s="103">
        <v>190.38461699999999</v>
      </c>
      <c r="N24" s="103">
        <v>393.46154039999999</v>
      </c>
      <c r="O24" s="43">
        <v>0.39340101562884866</v>
      </c>
    </row>
    <row r="25" spans="1:15" x14ac:dyDescent="0.25">
      <c r="A25" s="1" t="s">
        <v>125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43" t="s">
        <v>464</v>
      </c>
    </row>
    <row r="26" spans="1:15" x14ac:dyDescent="0.25">
      <c r="A26" s="2" t="s">
        <v>323</v>
      </c>
      <c r="B26" s="103"/>
      <c r="C26" s="103"/>
      <c r="D26" s="103"/>
      <c r="E26" s="103"/>
      <c r="F26" s="103"/>
      <c r="G26" s="103"/>
      <c r="H26" s="103"/>
      <c r="I26" s="103">
        <v>350</v>
      </c>
      <c r="J26" s="103">
        <v>100</v>
      </c>
      <c r="K26" s="103"/>
      <c r="L26" s="103">
        <v>540</v>
      </c>
      <c r="M26" s="103">
        <v>270</v>
      </c>
      <c r="N26" s="103">
        <v>1260</v>
      </c>
      <c r="O26" s="43">
        <v>0.7599517490952955</v>
      </c>
    </row>
    <row r="27" spans="1:15" x14ac:dyDescent="0.25">
      <c r="A27" s="2" t="s">
        <v>201</v>
      </c>
      <c r="B27" s="103"/>
      <c r="C27" s="103"/>
      <c r="D27" s="103"/>
      <c r="E27" s="103"/>
      <c r="F27" s="103">
        <v>18</v>
      </c>
      <c r="G27" s="103">
        <v>6</v>
      </c>
      <c r="H27" s="103"/>
      <c r="I27" s="103">
        <v>8</v>
      </c>
      <c r="J27" s="103">
        <v>3</v>
      </c>
      <c r="K27" s="103"/>
      <c r="L27" s="103">
        <v>13</v>
      </c>
      <c r="M27" s="103">
        <v>7</v>
      </c>
      <c r="N27" s="103">
        <v>55</v>
      </c>
      <c r="O27" s="43">
        <v>1</v>
      </c>
    </row>
    <row r="28" spans="1:15" x14ac:dyDescent="0.25">
      <c r="A28" s="2" t="s">
        <v>950</v>
      </c>
      <c r="B28" s="103"/>
      <c r="C28" s="103"/>
      <c r="D28" s="103"/>
      <c r="E28" s="103"/>
      <c r="F28" s="103">
        <v>24000</v>
      </c>
      <c r="G28" s="103">
        <v>6000</v>
      </c>
      <c r="H28" s="103"/>
      <c r="I28" s="103"/>
      <c r="J28" s="103"/>
      <c r="K28" s="103"/>
      <c r="L28" s="103">
        <v>38300</v>
      </c>
      <c r="M28" s="103">
        <v>19200</v>
      </c>
      <c r="N28" s="103">
        <v>87500</v>
      </c>
      <c r="O28" s="43">
        <v>0.76086956521739135</v>
      </c>
    </row>
    <row r="29" spans="1:15" x14ac:dyDescent="0.25">
      <c r="A29" s="1" t="s">
        <v>324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43" t="s">
        <v>464</v>
      </c>
    </row>
    <row r="30" spans="1:15" x14ac:dyDescent="0.25">
      <c r="A30" s="2" t="s">
        <v>197</v>
      </c>
      <c r="B30" s="103"/>
      <c r="C30" s="103"/>
      <c r="D30" s="103"/>
      <c r="E30" s="103"/>
      <c r="F30" s="103">
        <v>314</v>
      </c>
      <c r="G30" s="103">
        <v>85</v>
      </c>
      <c r="H30" s="103"/>
      <c r="I30" s="103">
        <v>110</v>
      </c>
      <c r="J30" s="103">
        <v>24</v>
      </c>
      <c r="K30" s="103"/>
      <c r="L30" s="103"/>
      <c r="M30" s="103"/>
      <c r="N30" s="103">
        <v>533</v>
      </c>
      <c r="O30" s="43">
        <v>0.98979591836734693</v>
      </c>
    </row>
    <row r="31" spans="1:15" x14ac:dyDescent="0.25">
      <c r="A31" s="2" t="s">
        <v>198</v>
      </c>
      <c r="B31" s="103"/>
      <c r="C31" s="103"/>
      <c r="D31" s="103"/>
      <c r="E31" s="103"/>
      <c r="F31" s="103">
        <v>20143</v>
      </c>
      <c r="G31" s="103">
        <v>8240</v>
      </c>
      <c r="H31" s="103"/>
      <c r="I31" s="103">
        <v>12085</v>
      </c>
      <c r="J31" s="103">
        <v>5311</v>
      </c>
      <c r="K31" s="103"/>
      <c r="L31" s="103"/>
      <c r="M31" s="103"/>
      <c r="N31" s="103">
        <v>45779</v>
      </c>
      <c r="O31" s="43">
        <v>0.67829044570302888</v>
      </c>
    </row>
    <row r="32" spans="1:15" x14ac:dyDescent="0.25">
      <c r="A32" s="1" t="s">
        <v>325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43" t="s">
        <v>464</v>
      </c>
    </row>
    <row r="33" spans="1:15" x14ac:dyDescent="0.25">
      <c r="A33" s="2" t="s">
        <v>205</v>
      </c>
      <c r="B33" s="103"/>
      <c r="C33" s="103"/>
      <c r="D33" s="103"/>
      <c r="E33" s="103"/>
      <c r="F33" s="103">
        <v>125</v>
      </c>
      <c r="G33" s="103">
        <v>22</v>
      </c>
      <c r="H33" s="103"/>
      <c r="I33" s="103">
        <v>193</v>
      </c>
      <c r="J33" s="103">
        <v>70</v>
      </c>
      <c r="K33" s="103"/>
      <c r="L33" s="103"/>
      <c r="M33" s="103"/>
      <c r="N33" s="103">
        <v>410</v>
      </c>
      <c r="O33" s="43">
        <v>0.82</v>
      </c>
    </row>
    <row r="34" spans="1:15" x14ac:dyDescent="0.25">
      <c r="A34" s="2" t="s">
        <v>934</v>
      </c>
      <c r="B34" s="103"/>
      <c r="C34" s="103"/>
      <c r="D34" s="103"/>
      <c r="E34" s="103"/>
      <c r="F34" s="103">
        <v>583</v>
      </c>
      <c r="G34" s="103">
        <v>146</v>
      </c>
      <c r="H34" s="103"/>
      <c r="I34" s="103">
        <v>291</v>
      </c>
      <c r="J34" s="103">
        <v>291</v>
      </c>
      <c r="K34" s="103"/>
      <c r="L34" s="103">
        <v>1165</v>
      </c>
      <c r="M34" s="103">
        <v>583</v>
      </c>
      <c r="N34" s="103">
        <v>3059</v>
      </c>
      <c r="O34" s="43">
        <v>0.73002386634844874</v>
      </c>
    </row>
    <row r="35" spans="1:15" x14ac:dyDescent="0.25">
      <c r="A35" s="2" t="s">
        <v>1039</v>
      </c>
      <c r="B35" s="103"/>
      <c r="C35" s="103"/>
      <c r="D35" s="103"/>
      <c r="E35" s="103"/>
      <c r="F35" s="103">
        <v>1200</v>
      </c>
      <c r="G35" s="103">
        <v>300</v>
      </c>
      <c r="H35" s="103"/>
      <c r="I35" s="103">
        <v>1148</v>
      </c>
      <c r="J35" s="103"/>
      <c r="K35" s="103"/>
      <c r="L35" s="103">
        <v>2208</v>
      </c>
      <c r="M35" s="103"/>
      <c r="N35" s="103">
        <v>4856</v>
      </c>
      <c r="O35" s="43">
        <v>0.84599303135888504</v>
      </c>
    </row>
    <row r="36" spans="1:15" x14ac:dyDescent="0.25">
      <c r="A36" s="1" t="s">
        <v>326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43" t="s">
        <v>464</v>
      </c>
    </row>
    <row r="37" spans="1:15" x14ac:dyDescent="0.25">
      <c r="A37" s="2" t="s">
        <v>1081</v>
      </c>
      <c r="B37" s="103"/>
      <c r="C37" s="103"/>
      <c r="D37" s="103"/>
      <c r="E37" s="103"/>
      <c r="F37" s="103">
        <v>14494757</v>
      </c>
      <c r="G37" s="103">
        <v>992791</v>
      </c>
      <c r="H37" s="103"/>
      <c r="I37" s="103"/>
      <c r="J37" s="103"/>
      <c r="K37" s="103"/>
      <c r="L37" s="103"/>
      <c r="M37" s="103"/>
      <c r="N37" s="103">
        <v>15487548</v>
      </c>
      <c r="O37" s="43">
        <v>0.48743906877718096</v>
      </c>
    </row>
    <row r="38" spans="1:15" x14ac:dyDescent="0.25">
      <c r="A38" s="2" t="s">
        <v>206</v>
      </c>
      <c r="B38" s="103"/>
      <c r="C38" s="103"/>
      <c r="D38" s="103"/>
      <c r="E38" s="103"/>
      <c r="F38" s="103">
        <v>1025972</v>
      </c>
      <c r="G38" s="103">
        <v>457744</v>
      </c>
      <c r="H38" s="103"/>
      <c r="I38" s="103"/>
      <c r="J38" s="103"/>
      <c r="K38" s="103"/>
      <c r="L38" s="103"/>
      <c r="M38" s="103">
        <v>872774</v>
      </c>
      <c r="N38" s="103">
        <v>2356490</v>
      </c>
      <c r="O38" s="43">
        <v>0.36</v>
      </c>
    </row>
    <row r="39" spans="1:15" x14ac:dyDescent="0.25">
      <c r="A39" s="1" t="s">
        <v>327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43" t="s">
        <v>464</v>
      </c>
    </row>
    <row r="40" spans="1:15" x14ac:dyDescent="0.25">
      <c r="A40" s="2" t="s">
        <v>203</v>
      </c>
      <c r="B40" s="103"/>
      <c r="C40" s="103"/>
      <c r="D40" s="103"/>
      <c r="E40" s="103"/>
      <c r="F40" s="103">
        <v>280</v>
      </c>
      <c r="G40" s="103">
        <v>70</v>
      </c>
      <c r="H40" s="103"/>
      <c r="I40" s="103">
        <v>141</v>
      </c>
      <c r="J40" s="103">
        <v>57</v>
      </c>
      <c r="K40" s="103"/>
      <c r="L40" s="103">
        <v>188</v>
      </c>
      <c r="M40" s="103">
        <v>123</v>
      </c>
      <c r="N40" s="103">
        <v>859</v>
      </c>
      <c r="O40" s="43">
        <v>0.68995983935742977</v>
      </c>
    </row>
    <row r="41" spans="1:15" x14ac:dyDescent="0.25">
      <c r="A41" s="2" t="s">
        <v>876</v>
      </c>
      <c r="B41" s="103"/>
      <c r="C41" s="103"/>
      <c r="D41" s="103"/>
      <c r="E41" s="103"/>
      <c r="F41" s="103">
        <v>5888</v>
      </c>
      <c r="G41" s="103"/>
      <c r="H41" s="103"/>
      <c r="I41" s="103">
        <v>1350</v>
      </c>
      <c r="J41" s="103"/>
      <c r="K41" s="103"/>
      <c r="L41" s="103">
        <v>3906</v>
      </c>
      <c r="M41" s="103">
        <v>226</v>
      </c>
      <c r="N41" s="103">
        <v>11370</v>
      </c>
      <c r="O41" s="43">
        <v>0.89605553665000004</v>
      </c>
    </row>
    <row r="42" spans="1:15" x14ac:dyDescent="0.25">
      <c r="A42" s="1" t="s">
        <v>328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43" t="s">
        <v>464</v>
      </c>
    </row>
    <row r="43" spans="1:15" x14ac:dyDescent="0.25">
      <c r="A43" s="2" t="s">
        <v>329</v>
      </c>
      <c r="B43" s="103"/>
      <c r="C43" s="103"/>
      <c r="D43" s="103"/>
      <c r="E43" s="103"/>
      <c r="F43" s="103">
        <v>48</v>
      </c>
      <c r="G43" s="103">
        <v>11</v>
      </c>
      <c r="H43" s="103"/>
      <c r="I43" s="103">
        <v>15</v>
      </c>
      <c r="J43" s="103"/>
      <c r="K43" s="103"/>
      <c r="L43" s="103">
        <v>40</v>
      </c>
      <c r="M43" s="103">
        <v>20</v>
      </c>
      <c r="N43" s="103">
        <v>134</v>
      </c>
      <c r="O43" s="43">
        <v>1</v>
      </c>
    </row>
    <row r="44" spans="1:15" x14ac:dyDescent="0.25">
      <c r="A44" s="1" t="s">
        <v>958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43" t="s">
        <v>464</v>
      </c>
    </row>
    <row r="45" spans="1:15" x14ac:dyDescent="0.25">
      <c r="A45" s="2" t="s">
        <v>967</v>
      </c>
      <c r="B45" s="103"/>
      <c r="C45" s="103"/>
      <c r="D45" s="103"/>
      <c r="E45" s="103"/>
      <c r="F45" s="103">
        <v>58540</v>
      </c>
      <c r="G45" s="103">
        <v>14635</v>
      </c>
      <c r="H45" s="103"/>
      <c r="I45" s="103">
        <v>60000</v>
      </c>
      <c r="J45" s="103">
        <v>30000</v>
      </c>
      <c r="K45" s="103"/>
      <c r="L45" s="103">
        <v>85499</v>
      </c>
      <c r="M45" s="103">
        <v>42749</v>
      </c>
      <c r="N45" s="103">
        <v>291423</v>
      </c>
      <c r="O45" s="43">
        <v>0.79531852531091107</v>
      </c>
    </row>
    <row r="46" spans="1:15" x14ac:dyDescent="0.25">
      <c r="A46" s="1" t="s">
        <v>995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43" t="s">
        <v>464</v>
      </c>
    </row>
    <row r="47" spans="1:15" x14ac:dyDescent="0.25">
      <c r="A47" s="2" t="s">
        <v>1001</v>
      </c>
      <c r="B47" s="103"/>
      <c r="C47" s="103"/>
      <c r="D47" s="103"/>
      <c r="E47" s="103">
        <v>1010337</v>
      </c>
      <c r="F47" s="103"/>
      <c r="G47" s="103"/>
      <c r="H47" s="103"/>
      <c r="I47" s="103"/>
      <c r="J47" s="103"/>
      <c r="K47" s="103"/>
      <c r="L47" s="103"/>
      <c r="M47" s="103">
        <v>1262921</v>
      </c>
      <c r="N47" s="103">
        <v>2273258</v>
      </c>
      <c r="O47" s="43">
        <v>0.59602649006622521</v>
      </c>
    </row>
    <row r="48" spans="1:15" x14ac:dyDescent="0.25">
      <c r="A48" s="2" t="s">
        <v>1040</v>
      </c>
      <c r="B48" s="103"/>
      <c r="C48" s="103"/>
      <c r="D48" s="103"/>
      <c r="E48" s="103"/>
      <c r="F48" s="103">
        <v>640000</v>
      </c>
      <c r="G48" s="103">
        <v>160000</v>
      </c>
      <c r="H48" s="103"/>
      <c r="I48" s="103">
        <v>320000</v>
      </c>
      <c r="J48" s="103">
        <v>240000</v>
      </c>
      <c r="K48" s="103"/>
      <c r="L48" s="103"/>
      <c r="M48" s="103"/>
      <c r="N48" s="103">
        <v>1360000</v>
      </c>
      <c r="O48" s="43">
        <v>0.85</v>
      </c>
    </row>
    <row r="49" spans="1:15" x14ac:dyDescent="0.25">
      <c r="A49" s="1" t="s">
        <v>1061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43" t="s">
        <v>464</v>
      </c>
    </row>
    <row r="50" spans="1:15" x14ac:dyDescent="0.25">
      <c r="A50" s="2" t="s">
        <v>1073</v>
      </c>
      <c r="B50" s="103"/>
      <c r="C50" s="103"/>
      <c r="D50" s="103"/>
      <c r="E50" s="103"/>
      <c r="F50" s="103"/>
      <c r="G50" s="103"/>
      <c r="H50" s="103"/>
      <c r="I50" s="103">
        <v>2581258</v>
      </c>
      <c r="J50" s="103">
        <v>992792</v>
      </c>
      <c r="K50" s="103"/>
      <c r="L50" s="103"/>
      <c r="M50" s="103"/>
      <c r="N50" s="103">
        <v>3574050</v>
      </c>
      <c r="O50" s="43">
        <v>0.11248593791853828</v>
      </c>
    </row>
  </sheetData>
  <mergeCells count="2">
    <mergeCell ref="A2:O2"/>
    <mergeCell ref="A4:O4"/>
  </mergeCells>
  <conditionalFormatting sqref="O7:O12 O14:O50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D421"/>
  <sheetViews>
    <sheetView zoomScale="70" zoomScaleNormal="70" workbookViewId="0"/>
  </sheetViews>
  <sheetFormatPr baseColWidth="10" defaultRowHeight="15" x14ac:dyDescent="0.25"/>
  <cols>
    <col min="1" max="1" width="73" bestFit="1" customWidth="1"/>
    <col min="2" max="2" width="10.7109375" bestFit="1" customWidth="1"/>
    <col min="3" max="3" width="13.28515625" customWidth="1"/>
    <col min="4" max="4" width="17.85546875" customWidth="1"/>
    <col min="5" max="6" width="10.140625" customWidth="1"/>
    <col min="7" max="7" width="13.42578125" bestFit="1" customWidth="1"/>
    <col min="8" max="8" width="10.140625" customWidth="1"/>
    <col min="9" max="9" width="13" bestFit="1" customWidth="1"/>
    <col min="10" max="10" width="10.140625" customWidth="1"/>
    <col min="11" max="11" width="16.28515625" bestFit="1" customWidth="1"/>
    <col min="12" max="12" width="10.140625" customWidth="1"/>
    <col min="13" max="13" width="18.140625" bestFit="1" customWidth="1"/>
    <col min="15" max="15" width="17.140625" bestFit="1" customWidth="1"/>
    <col min="17" max="17" width="14.85546875" bestFit="1" customWidth="1"/>
    <col min="19" max="19" width="17.140625" bestFit="1" customWidth="1"/>
    <col min="21" max="21" width="17.140625" bestFit="1" customWidth="1"/>
    <col min="23" max="23" width="14.85546875" bestFit="1" customWidth="1"/>
    <col min="25" max="25" width="16.7109375" bestFit="1" customWidth="1"/>
    <col min="27" max="27" width="16.7109375" bestFit="1" customWidth="1"/>
    <col min="29" max="29" width="18.5703125" bestFit="1" customWidth="1"/>
    <col min="30" max="30" width="12.85546875" bestFit="1" customWidth="1"/>
  </cols>
  <sheetData>
    <row r="1" spans="1:30" x14ac:dyDescent="0.25">
      <c r="B1" s="25"/>
      <c r="C1" s="39"/>
      <c r="D1" s="39"/>
    </row>
    <row r="2" spans="1:30" x14ac:dyDescent="0.25">
      <c r="A2" s="148" t="s">
        <v>347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</row>
    <row r="3" spans="1:30" ht="14.45" x14ac:dyDescent="0.3">
      <c r="A3" s="10"/>
      <c r="B3" s="45"/>
      <c r="C3" s="40"/>
      <c r="D3" s="40"/>
      <c r="E3" s="10"/>
      <c r="F3" s="10"/>
      <c r="G3" s="10"/>
      <c r="H3" s="10"/>
      <c r="I3" s="10"/>
      <c r="J3" s="10"/>
      <c r="K3" s="10"/>
      <c r="L3" s="10"/>
    </row>
    <row r="4" spans="1:30" ht="14.45" x14ac:dyDescent="0.3">
      <c r="A4" s="148" t="s">
        <v>373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</row>
    <row r="5" spans="1:30" ht="14.45" x14ac:dyDescent="0.3">
      <c r="A5" s="148" t="str">
        <f>'1'!A5:AA5</f>
        <v>Al 30-11-2015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</row>
    <row r="6" spans="1:30" ht="14.45" x14ac:dyDescent="0.3">
      <c r="A6" s="10"/>
      <c r="B6" s="45"/>
      <c r="C6" s="40"/>
      <c r="D6" s="40"/>
      <c r="E6" s="10"/>
      <c r="F6" s="10"/>
      <c r="G6" s="10"/>
      <c r="H6" s="10"/>
      <c r="I6" s="10"/>
      <c r="J6" s="10"/>
      <c r="K6" s="10"/>
      <c r="L6" s="10"/>
    </row>
    <row r="7" spans="1:30" x14ac:dyDescent="0.25">
      <c r="A7" s="9"/>
      <c r="B7" s="155" t="s">
        <v>371</v>
      </c>
      <c r="C7" s="157" t="s">
        <v>898</v>
      </c>
      <c r="D7" s="157" t="s">
        <v>372</v>
      </c>
      <c r="E7" s="147" t="s">
        <v>385</v>
      </c>
      <c r="F7" s="147"/>
      <c r="G7" s="147" t="s">
        <v>386</v>
      </c>
      <c r="H7" s="147"/>
      <c r="I7" s="147" t="s">
        <v>387</v>
      </c>
      <c r="J7" s="147"/>
      <c r="K7" s="147" t="s">
        <v>388</v>
      </c>
      <c r="L7" s="147"/>
      <c r="M7" s="147" t="s">
        <v>389</v>
      </c>
      <c r="N7" s="147"/>
      <c r="O7" s="147" t="s">
        <v>390</v>
      </c>
      <c r="P7" s="147"/>
      <c r="Q7" s="147" t="s">
        <v>391</v>
      </c>
      <c r="R7" s="147"/>
      <c r="S7" s="147" t="s">
        <v>392</v>
      </c>
      <c r="T7" s="147"/>
      <c r="U7" s="147" t="s">
        <v>393</v>
      </c>
      <c r="V7" s="147"/>
      <c r="W7" s="147" t="s">
        <v>394</v>
      </c>
      <c r="X7" s="147"/>
      <c r="Y7" s="147" t="s">
        <v>395</v>
      </c>
      <c r="Z7" s="147"/>
      <c r="AA7" s="147" t="s">
        <v>396</v>
      </c>
      <c r="AB7" s="147"/>
      <c r="AC7" s="147" t="s">
        <v>221</v>
      </c>
      <c r="AD7" s="147"/>
    </row>
    <row r="8" spans="1:30" x14ac:dyDescent="0.25">
      <c r="A8" s="12"/>
      <c r="B8" s="156"/>
      <c r="C8" s="158"/>
      <c r="D8" s="158"/>
      <c r="E8" s="21" t="s">
        <v>231</v>
      </c>
      <c r="F8" s="21" t="s">
        <v>232</v>
      </c>
      <c r="G8" s="21" t="s">
        <v>231</v>
      </c>
      <c r="H8" s="21" t="s">
        <v>232</v>
      </c>
      <c r="I8" s="21" t="s">
        <v>231</v>
      </c>
      <c r="J8" s="21" t="s">
        <v>232</v>
      </c>
      <c r="K8" s="21" t="s">
        <v>231</v>
      </c>
      <c r="L8" s="21" t="s">
        <v>232</v>
      </c>
      <c r="M8" s="21" t="s">
        <v>231</v>
      </c>
      <c r="N8" s="21" t="s">
        <v>232</v>
      </c>
      <c r="O8" s="21" t="s">
        <v>231</v>
      </c>
      <c r="P8" s="21" t="s">
        <v>232</v>
      </c>
      <c r="Q8" s="21" t="s">
        <v>231</v>
      </c>
      <c r="R8" s="21" t="s">
        <v>232</v>
      </c>
      <c r="S8" s="21" t="s">
        <v>231</v>
      </c>
      <c r="T8" s="21" t="s">
        <v>232</v>
      </c>
      <c r="U8" s="21" t="s">
        <v>231</v>
      </c>
      <c r="V8" s="21" t="s">
        <v>232</v>
      </c>
      <c r="W8" s="21" t="s">
        <v>231</v>
      </c>
      <c r="X8" s="21" t="s">
        <v>232</v>
      </c>
      <c r="Y8" s="21" t="s">
        <v>231</v>
      </c>
      <c r="Z8" s="21" t="s">
        <v>232</v>
      </c>
      <c r="AA8" s="21" t="s">
        <v>231</v>
      </c>
      <c r="AB8" s="21" t="s">
        <v>232</v>
      </c>
      <c r="AC8" s="21" t="s">
        <v>231</v>
      </c>
      <c r="AD8" s="21" t="s">
        <v>232</v>
      </c>
    </row>
    <row r="9" spans="1:30" x14ac:dyDescent="0.25">
      <c r="A9" s="1" t="s">
        <v>13</v>
      </c>
      <c r="B9" s="30" t="s">
        <v>464</v>
      </c>
      <c r="C9" s="17" t="s">
        <v>464</v>
      </c>
      <c r="D9" s="30" t="s">
        <v>464</v>
      </c>
      <c r="E9" s="30">
        <v>167.35409930270001</v>
      </c>
      <c r="F9" s="17">
        <v>2.1741140884401779E-3</v>
      </c>
      <c r="G9" s="30">
        <v>8229.1805358380989</v>
      </c>
      <c r="H9" s="17">
        <v>7.0905262040072536E-3</v>
      </c>
      <c r="I9" s="30">
        <v>3145.0237005019999</v>
      </c>
      <c r="J9" s="17">
        <v>1.7006390643647701E-2</v>
      </c>
      <c r="K9" s="30">
        <v>6070.7146166528</v>
      </c>
      <c r="L9" s="17">
        <v>8.7236883717762453E-4</v>
      </c>
      <c r="M9" s="30">
        <v>111310.65164897589</v>
      </c>
      <c r="N9" s="17">
        <v>3.1334432990935937E-3</v>
      </c>
      <c r="O9" s="30">
        <v>47645.626653146202</v>
      </c>
      <c r="P9" s="17">
        <v>5.8532686639660688E-3</v>
      </c>
      <c r="Q9" s="30">
        <v>30432.716887971801</v>
      </c>
      <c r="R9" s="17">
        <v>7.3262816801251979E-3</v>
      </c>
      <c r="S9" s="30">
        <v>69327.424480927206</v>
      </c>
      <c r="T9" s="17">
        <v>2.938078251233728E-3</v>
      </c>
      <c r="U9" s="30">
        <v>15612.112841036802</v>
      </c>
      <c r="V9" s="17">
        <v>2.7394187252519158E-3</v>
      </c>
      <c r="W9" s="30">
        <v>8498.1259575170006</v>
      </c>
      <c r="X9" s="17">
        <v>1.6642498729941466E-3</v>
      </c>
      <c r="Y9" s="30">
        <v>6285.5540499130002</v>
      </c>
      <c r="Z9" s="17">
        <v>2.3255043881997552E-4</v>
      </c>
      <c r="AA9" s="30">
        <v>5061.1218690568994</v>
      </c>
      <c r="AB9" s="17">
        <v>6.5969810773945821E-4</v>
      </c>
      <c r="AC9" s="30">
        <v>311785.60734084039</v>
      </c>
      <c r="AD9" s="17">
        <v>2.4882950742710409E-3</v>
      </c>
    </row>
    <row r="10" spans="1:30" x14ac:dyDescent="0.25">
      <c r="A10" s="5" t="s">
        <v>426</v>
      </c>
      <c r="B10" s="31" t="s">
        <v>464</v>
      </c>
      <c r="C10" s="104" t="s">
        <v>464</v>
      </c>
      <c r="D10" s="31" t="s">
        <v>464</v>
      </c>
      <c r="E10" s="31">
        <v>167.35409930270001</v>
      </c>
      <c r="F10" s="104">
        <v>2.1741140884401779E-3</v>
      </c>
      <c r="G10" s="31">
        <v>8229.1805358380989</v>
      </c>
      <c r="H10" s="104">
        <v>7.0905262040072536E-3</v>
      </c>
      <c r="I10" s="31">
        <v>3145.0237005019999</v>
      </c>
      <c r="J10" s="104">
        <v>1.7006390643647701E-2</v>
      </c>
      <c r="K10" s="31">
        <v>6055.9691705087998</v>
      </c>
      <c r="L10" s="104">
        <v>8.7024989920761681E-4</v>
      </c>
      <c r="M10" s="31">
        <v>111217.2028970079</v>
      </c>
      <c r="N10" s="104">
        <v>3.1308126760460691E-3</v>
      </c>
      <c r="O10" s="31">
        <v>47645.626653146202</v>
      </c>
      <c r="P10" s="104">
        <v>5.8532686639660688E-3</v>
      </c>
      <c r="Q10" s="31">
        <v>30432.716887971801</v>
      </c>
      <c r="R10" s="104">
        <v>7.3262816801251979E-3</v>
      </c>
      <c r="S10" s="31">
        <v>69327.424480927206</v>
      </c>
      <c r="T10" s="104">
        <v>2.938078251233728E-3</v>
      </c>
      <c r="U10" s="31">
        <v>15612.112841036802</v>
      </c>
      <c r="V10" s="104">
        <v>2.7394187252519158E-3</v>
      </c>
      <c r="W10" s="31">
        <v>8498.1259575170006</v>
      </c>
      <c r="X10" s="104">
        <v>1.6642498729941466E-3</v>
      </c>
      <c r="Y10" s="31">
        <v>4546.8349849730002</v>
      </c>
      <c r="Z10" s="104">
        <v>1.6822199962024403E-4</v>
      </c>
      <c r="AA10" s="31">
        <v>5061.1218690568994</v>
      </c>
      <c r="AB10" s="104">
        <v>6.5969810773945821E-4</v>
      </c>
      <c r="AC10" s="31">
        <v>309938.69407778839</v>
      </c>
      <c r="AD10" s="104">
        <v>2.4735552496388084E-3</v>
      </c>
    </row>
    <row r="11" spans="1:30" x14ac:dyDescent="0.25">
      <c r="A11" s="101" t="s">
        <v>464</v>
      </c>
      <c r="B11" s="32" t="s">
        <v>207</v>
      </c>
      <c r="C11" s="100" t="s">
        <v>464</v>
      </c>
      <c r="D11" s="32">
        <v>0</v>
      </c>
      <c r="E11" s="32"/>
      <c r="F11" s="100"/>
      <c r="G11" s="32"/>
      <c r="H11" s="100"/>
      <c r="I11" s="32"/>
      <c r="J11" s="100"/>
      <c r="K11" s="32"/>
      <c r="L11" s="100"/>
      <c r="M11" s="32"/>
      <c r="N11" s="100"/>
      <c r="O11" s="32"/>
      <c r="P11" s="100"/>
      <c r="Q11" s="32"/>
      <c r="R11" s="100"/>
      <c r="S11" s="32"/>
      <c r="T11" s="100"/>
      <c r="U11" s="32"/>
      <c r="V11" s="100"/>
      <c r="W11" s="32"/>
      <c r="X11" s="100"/>
      <c r="Y11" s="32"/>
      <c r="Z11" s="100"/>
      <c r="AA11" s="32"/>
      <c r="AB11" s="100"/>
      <c r="AC11" s="32"/>
      <c r="AD11" s="100"/>
    </row>
    <row r="12" spans="1:30" x14ac:dyDescent="0.25">
      <c r="A12" s="102" t="s">
        <v>673</v>
      </c>
      <c r="B12" s="32" t="s">
        <v>464</v>
      </c>
      <c r="C12" s="100" t="s">
        <v>464</v>
      </c>
      <c r="D12" s="32" t="s">
        <v>464</v>
      </c>
      <c r="E12" s="32">
        <v>0</v>
      </c>
      <c r="F12" s="100"/>
      <c r="G12" s="32">
        <v>0</v>
      </c>
      <c r="H12" s="100"/>
      <c r="I12" s="32">
        <v>0</v>
      </c>
      <c r="J12" s="100"/>
      <c r="K12" s="32">
        <v>0</v>
      </c>
      <c r="L12" s="100"/>
      <c r="M12" s="32">
        <v>0</v>
      </c>
      <c r="N12" s="100"/>
      <c r="O12" s="32">
        <v>0</v>
      </c>
      <c r="P12" s="100"/>
      <c r="Q12" s="32">
        <v>0</v>
      </c>
      <c r="R12" s="100">
        <v>0</v>
      </c>
      <c r="S12" s="32">
        <v>0</v>
      </c>
      <c r="T12" s="100">
        <v>0</v>
      </c>
      <c r="U12" s="32">
        <v>0</v>
      </c>
      <c r="V12" s="100">
        <v>0</v>
      </c>
      <c r="W12" s="32">
        <v>0</v>
      </c>
      <c r="X12" s="100"/>
      <c r="Y12" s="32">
        <v>0</v>
      </c>
      <c r="Z12" s="100"/>
      <c r="AA12" s="32">
        <v>0</v>
      </c>
      <c r="AB12" s="100"/>
      <c r="AC12" s="32">
        <v>0</v>
      </c>
      <c r="AD12" s="100">
        <v>0</v>
      </c>
    </row>
    <row r="13" spans="1:30" x14ac:dyDescent="0.25">
      <c r="A13" s="102" t="s">
        <v>208</v>
      </c>
      <c r="B13" s="32" t="s">
        <v>464</v>
      </c>
      <c r="C13" s="100" t="s">
        <v>464</v>
      </c>
      <c r="D13" s="32" t="s">
        <v>464</v>
      </c>
      <c r="E13" s="32">
        <v>0</v>
      </c>
      <c r="F13" s="100">
        <v>0</v>
      </c>
      <c r="G13" s="32">
        <v>0</v>
      </c>
      <c r="H13" s="100">
        <v>0</v>
      </c>
      <c r="I13" s="32">
        <v>0</v>
      </c>
      <c r="J13" s="100">
        <v>0</v>
      </c>
      <c r="K13" s="32">
        <v>0</v>
      </c>
      <c r="L13" s="100"/>
      <c r="M13" s="32">
        <v>0.46134385959999996</v>
      </c>
      <c r="N13" s="100">
        <v>1.2987030477553545E-8</v>
      </c>
      <c r="O13" s="32">
        <v>9.6972717756000009</v>
      </c>
      <c r="P13" s="100">
        <v>1.1913105356613874E-6</v>
      </c>
      <c r="Q13" s="32">
        <v>0</v>
      </c>
      <c r="R13" s="100"/>
      <c r="S13" s="32">
        <v>0</v>
      </c>
      <c r="T13" s="100"/>
      <c r="U13" s="32">
        <v>0</v>
      </c>
      <c r="V13" s="100"/>
      <c r="W13" s="32">
        <v>0</v>
      </c>
      <c r="X13" s="100"/>
      <c r="Y13" s="32">
        <v>0</v>
      </c>
      <c r="Z13" s="100"/>
      <c r="AA13" s="32">
        <v>0</v>
      </c>
      <c r="AB13" s="100"/>
      <c r="AC13" s="32">
        <v>10.1586156352</v>
      </c>
      <c r="AD13" s="100">
        <v>8.1073765598319414E-8</v>
      </c>
    </row>
    <row r="14" spans="1:30" x14ac:dyDescent="0.25">
      <c r="A14" s="102" t="s">
        <v>634</v>
      </c>
      <c r="B14" s="32" t="s">
        <v>464</v>
      </c>
      <c r="C14" s="100" t="s">
        <v>464</v>
      </c>
      <c r="D14" s="32" t="s">
        <v>464</v>
      </c>
      <c r="E14" s="32">
        <v>0</v>
      </c>
      <c r="F14" s="100">
        <v>0</v>
      </c>
      <c r="G14" s="32">
        <v>0</v>
      </c>
      <c r="H14" s="100">
        <v>0</v>
      </c>
      <c r="I14" s="32">
        <v>0</v>
      </c>
      <c r="J14" s="100">
        <v>0</v>
      </c>
      <c r="K14" s="32">
        <v>6.3339132899999998E-2</v>
      </c>
      <c r="L14" s="100">
        <v>9.1019079638894203E-9</v>
      </c>
      <c r="M14" s="32">
        <v>1.011403E-4</v>
      </c>
      <c r="N14" s="100">
        <v>2.8471434728702497E-12</v>
      </c>
      <c r="O14" s="32">
        <v>9.3554799999999991E-4</v>
      </c>
      <c r="P14" s="100">
        <v>1.149321391426075E-10</v>
      </c>
      <c r="Q14" s="32">
        <v>2.5285082999999999</v>
      </c>
      <c r="R14" s="100">
        <v>6.0870556199522691E-7</v>
      </c>
      <c r="S14" s="32">
        <v>156.7675146</v>
      </c>
      <c r="T14" s="100">
        <v>6.643766569937142E-6</v>
      </c>
      <c r="U14" s="32">
        <v>2.5285082999999999</v>
      </c>
      <c r="V14" s="100">
        <v>4.4367108119844278E-7</v>
      </c>
      <c r="W14" s="32">
        <v>2.4273679E-3</v>
      </c>
      <c r="X14" s="100">
        <v>4.7536912720288859E-10</v>
      </c>
      <c r="Y14" s="32">
        <v>0.72674385549999998</v>
      </c>
      <c r="Z14" s="100">
        <v>2.6887781278181057E-8</v>
      </c>
      <c r="AA14" s="32">
        <v>1384.9446806097999</v>
      </c>
      <c r="AB14" s="100">
        <v>1.8052230488817766E-4</v>
      </c>
      <c r="AC14" s="32">
        <v>1547.5627588543998</v>
      </c>
      <c r="AD14" s="100">
        <v>1.2350771489503253E-5</v>
      </c>
    </row>
    <row r="15" spans="1:30" x14ac:dyDescent="0.25">
      <c r="A15" s="102" t="s">
        <v>209</v>
      </c>
      <c r="B15" s="32" t="s">
        <v>464</v>
      </c>
      <c r="C15" s="100" t="s">
        <v>464</v>
      </c>
      <c r="D15" s="32" t="s">
        <v>464</v>
      </c>
      <c r="E15" s="32">
        <v>0</v>
      </c>
      <c r="F15" s="100">
        <v>0</v>
      </c>
      <c r="G15" s="32">
        <v>0</v>
      </c>
      <c r="H15" s="100">
        <v>0</v>
      </c>
      <c r="I15" s="32">
        <v>0</v>
      </c>
      <c r="J15" s="100">
        <v>0</v>
      </c>
      <c r="K15" s="32">
        <v>41.659509561600004</v>
      </c>
      <c r="L15" s="100">
        <v>5.9865205677682156E-6</v>
      </c>
      <c r="M15" s="32">
        <v>1008.7761960048</v>
      </c>
      <c r="N15" s="100">
        <v>2.8397489052750942E-5</v>
      </c>
      <c r="O15" s="32">
        <v>91.957446775200012</v>
      </c>
      <c r="P15" s="100">
        <v>1.1296978955613406E-5</v>
      </c>
      <c r="Q15" s="32">
        <v>183.000213624</v>
      </c>
      <c r="R15" s="100">
        <v>4.4054926724679331E-5</v>
      </c>
      <c r="S15" s="32">
        <v>1988.4202224828</v>
      </c>
      <c r="T15" s="100">
        <v>8.4268732810019318E-5</v>
      </c>
      <c r="U15" s="32">
        <v>368.73177315359999</v>
      </c>
      <c r="V15" s="100">
        <v>6.4700449853091898E-5</v>
      </c>
      <c r="W15" s="32">
        <v>0</v>
      </c>
      <c r="X15" s="100">
        <v>0</v>
      </c>
      <c r="Y15" s="32">
        <v>0</v>
      </c>
      <c r="Z15" s="100">
        <v>0</v>
      </c>
      <c r="AA15" s="32">
        <v>0</v>
      </c>
      <c r="AB15" s="100">
        <v>0</v>
      </c>
      <c r="AC15" s="32">
        <v>3682.545361602</v>
      </c>
      <c r="AD15" s="100">
        <v>2.9389616673475118E-5</v>
      </c>
    </row>
    <row r="16" spans="1:30" x14ac:dyDescent="0.25">
      <c r="A16" s="102" t="s">
        <v>210</v>
      </c>
      <c r="B16" s="32" t="s">
        <v>464</v>
      </c>
      <c r="C16" s="100" t="s">
        <v>464</v>
      </c>
      <c r="D16" s="32" t="s">
        <v>464</v>
      </c>
      <c r="E16" s="32">
        <v>0</v>
      </c>
      <c r="F16" s="100">
        <v>0</v>
      </c>
      <c r="G16" s="32">
        <v>0</v>
      </c>
      <c r="H16" s="100">
        <v>0</v>
      </c>
      <c r="I16" s="32">
        <v>0</v>
      </c>
      <c r="J16" s="100">
        <v>0</v>
      </c>
      <c r="K16" s="32">
        <v>0</v>
      </c>
      <c r="L16" s="100">
        <v>0</v>
      </c>
      <c r="M16" s="32">
        <v>0.90766662119999997</v>
      </c>
      <c r="N16" s="100">
        <v>2.5551210507500703E-8</v>
      </c>
      <c r="O16" s="32">
        <v>0.87834623999999994</v>
      </c>
      <c r="P16" s="100">
        <v>1.0790489880911094E-7</v>
      </c>
      <c r="Q16" s="32">
        <v>0</v>
      </c>
      <c r="R16" s="100">
        <v>0</v>
      </c>
      <c r="S16" s="32">
        <v>0</v>
      </c>
      <c r="T16" s="100">
        <v>0</v>
      </c>
      <c r="U16" s="32">
        <v>2953.3534559999998</v>
      </c>
      <c r="V16" s="100">
        <v>5.1821760718945536E-4</v>
      </c>
      <c r="W16" s="32">
        <v>0</v>
      </c>
      <c r="X16" s="100"/>
      <c r="Y16" s="32">
        <v>0</v>
      </c>
      <c r="Z16" s="100"/>
      <c r="AA16" s="32">
        <v>0</v>
      </c>
      <c r="AB16" s="100"/>
      <c r="AC16" s="32">
        <v>2955.1394688611995</v>
      </c>
      <c r="AD16" s="100">
        <v>2.3584343892156542E-5</v>
      </c>
    </row>
    <row r="17" spans="1:30" x14ac:dyDescent="0.25">
      <c r="A17" s="102" t="s">
        <v>211</v>
      </c>
      <c r="B17" s="32" t="s">
        <v>464</v>
      </c>
      <c r="C17" s="100" t="s">
        <v>464</v>
      </c>
      <c r="D17" s="32" t="s">
        <v>464</v>
      </c>
      <c r="E17" s="32">
        <v>0.40907320409999998</v>
      </c>
      <c r="F17" s="100">
        <v>5.3143115104012612E-6</v>
      </c>
      <c r="G17" s="32">
        <v>3.3521821E-3</v>
      </c>
      <c r="H17" s="100">
        <v>2.8883477421768992E-9</v>
      </c>
      <c r="I17" s="32">
        <v>3.0668900000000001E-3</v>
      </c>
      <c r="J17" s="100">
        <v>1.6583890732769863E-8</v>
      </c>
      <c r="K17" s="32">
        <v>17.139350605299999</v>
      </c>
      <c r="L17" s="100">
        <v>2.4629448593268158E-6</v>
      </c>
      <c r="M17" s="32">
        <v>19.871878300799999</v>
      </c>
      <c r="N17" s="100">
        <v>5.5940202469040197E-7</v>
      </c>
      <c r="O17" s="32">
        <v>20.016307424400001</v>
      </c>
      <c r="P17" s="100">
        <v>2.4590048079011963E-6</v>
      </c>
      <c r="Q17" s="32">
        <v>27.553795923700001</v>
      </c>
      <c r="R17" s="100">
        <v>6.6332188163422682E-6</v>
      </c>
      <c r="S17" s="32">
        <v>19.5163330261</v>
      </c>
      <c r="T17" s="100">
        <v>8.2709712696155343E-7</v>
      </c>
      <c r="U17" s="32">
        <v>36.491141415099996</v>
      </c>
      <c r="V17" s="100">
        <v>6.4030100932643526E-6</v>
      </c>
      <c r="W17" s="32">
        <v>213.74226478360001</v>
      </c>
      <c r="X17" s="100">
        <v>4.1858703765732686E-5</v>
      </c>
      <c r="Y17" s="32">
        <v>316.13941086450001</v>
      </c>
      <c r="Z17" s="100">
        <v>1.1696400689744383E-5</v>
      </c>
      <c r="AA17" s="32">
        <v>718.20680399959997</v>
      </c>
      <c r="AB17" s="100">
        <v>9.3615542526429791E-5</v>
      </c>
      <c r="AC17" s="32">
        <v>1389.0927786192999</v>
      </c>
      <c r="AD17" s="100">
        <v>1.108605605057742E-5</v>
      </c>
    </row>
    <row r="18" spans="1:30" x14ac:dyDescent="0.25">
      <c r="A18" s="102" t="s">
        <v>334</v>
      </c>
      <c r="B18" s="32" t="s">
        <v>464</v>
      </c>
      <c r="C18" s="100" t="s">
        <v>464</v>
      </c>
      <c r="D18" s="32" t="s">
        <v>464</v>
      </c>
      <c r="E18" s="32">
        <v>0</v>
      </c>
      <c r="F18" s="100">
        <v>0</v>
      </c>
      <c r="G18" s="32">
        <v>0</v>
      </c>
      <c r="H18" s="100">
        <v>0</v>
      </c>
      <c r="I18" s="32">
        <v>0</v>
      </c>
      <c r="J18" s="100">
        <v>0</v>
      </c>
      <c r="K18" s="32">
        <v>0</v>
      </c>
      <c r="L18" s="100">
        <v>0</v>
      </c>
      <c r="M18" s="32">
        <v>0.12908499539999999</v>
      </c>
      <c r="N18" s="100">
        <v>3.6337988131199552E-9</v>
      </c>
      <c r="O18" s="32">
        <v>5.3036102000000002E-2</v>
      </c>
      <c r="P18" s="100">
        <v>6.5154889483442047E-9</v>
      </c>
      <c r="Q18" s="32">
        <v>0.98929602550000006</v>
      </c>
      <c r="R18" s="100">
        <v>2.3816018052288847E-7</v>
      </c>
      <c r="S18" s="32">
        <v>18.5666489738</v>
      </c>
      <c r="T18" s="100">
        <v>7.8684976337495737E-7</v>
      </c>
      <c r="U18" s="32">
        <v>3.2052297132000001</v>
      </c>
      <c r="V18" s="100">
        <v>5.6241370943683223E-7</v>
      </c>
      <c r="W18" s="32">
        <v>96.539523504100003</v>
      </c>
      <c r="X18" s="100">
        <v>1.8906037699817472E-5</v>
      </c>
      <c r="Y18" s="32">
        <v>2133.6368468094997</v>
      </c>
      <c r="Z18" s="100">
        <v>7.8939450853164777E-5</v>
      </c>
      <c r="AA18" s="32">
        <v>2213.2982404574004</v>
      </c>
      <c r="AB18" s="100">
        <v>2.8849506075318021E-4</v>
      </c>
      <c r="AC18" s="32">
        <v>4466.4179065808985</v>
      </c>
      <c r="AD18" s="100">
        <v>3.564553787895601E-5</v>
      </c>
    </row>
    <row r="19" spans="1:30" x14ac:dyDescent="0.25">
      <c r="A19" s="102" t="s">
        <v>335</v>
      </c>
      <c r="B19" s="32" t="s">
        <v>464</v>
      </c>
      <c r="C19" s="100" t="s">
        <v>464</v>
      </c>
      <c r="D19" s="32" t="s">
        <v>464</v>
      </c>
      <c r="E19" s="32">
        <v>8.2218600000000006E-5</v>
      </c>
      <c r="F19" s="100">
        <v>1.0681101767845595E-9</v>
      </c>
      <c r="G19" s="32">
        <v>0</v>
      </c>
      <c r="H19" s="100">
        <v>0</v>
      </c>
      <c r="I19" s="32">
        <v>0</v>
      </c>
      <c r="J19" s="100">
        <v>0</v>
      </c>
      <c r="K19" s="32">
        <v>0</v>
      </c>
      <c r="L19" s="100">
        <v>0</v>
      </c>
      <c r="M19" s="32">
        <v>2.7406200000000002E-5</v>
      </c>
      <c r="N19" s="100">
        <v>7.7149646032468409E-13</v>
      </c>
      <c r="O19" s="32">
        <v>5.4812400000000004E-5</v>
      </c>
      <c r="P19" s="100">
        <v>6.7337072855056712E-12</v>
      </c>
      <c r="Q19" s="32">
        <v>2.9050572E-2</v>
      </c>
      <c r="R19" s="100">
        <v>6.993548233771984E-9</v>
      </c>
      <c r="S19" s="32">
        <v>18.275879282400002</v>
      </c>
      <c r="T19" s="100">
        <v>7.7452701934088028E-7</v>
      </c>
      <c r="U19" s="32">
        <v>3.7078944227999999</v>
      </c>
      <c r="V19" s="100">
        <v>6.5061503952087168E-7</v>
      </c>
      <c r="W19" s="32">
        <v>0</v>
      </c>
      <c r="X19" s="100">
        <v>0</v>
      </c>
      <c r="Y19" s="32">
        <v>580.78564031819997</v>
      </c>
      <c r="Z19" s="100">
        <v>2.1487677051827643E-5</v>
      </c>
      <c r="AA19" s="32">
        <v>350.74180697999998</v>
      </c>
      <c r="AB19" s="100">
        <v>4.5717868954011335E-5</v>
      </c>
      <c r="AC19" s="32">
        <v>953.54043601259991</v>
      </c>
      <c r="AD19" s="100">
        <v>7.6100048051756826E-6</v>
      </c>
    </row>
    <row r="20" spans="1:30" x14ac:dyDescent="0.25">
      <c r="A20" s="102" t="s">
        <v>212</v>
      </c>
      <c r="B20" s="32" t="s">
        <v>464</v>
      </c>
      <c r="C20" s="100" t="s">
        <v>464</v>
      </c>
      <c r="D20" s="32" t="s">
        <v>464</v>
      </c>
      <c r="E20" s="32">
        <v>0</v>
      </c>
      <c r="F20" s="100">
        <v>0</v>
      </c>
      <c r="G20" s="32">
        <v>0</v>
      </c>
      <c r="H20" s="100">
        <v>0</v>
      </c>
      <c r="I20" s="32">
        <v>0</v>
      </c>
      <c r="J20" s="100">
        <v>0</v>
      </c>
      <c r="K20" s="32">
        <v>739.75724120899997</v>
      </c>
      <c r="L20" s="100">
        <v>1.0630398644287509E-4</v>
      </c>
      <c r="M20" s="32">
        <v>7159.1569386796</v>
      </c>
      <c r="N20" s="100">
        <v>2.0153338431085711E-4</v>
      </c>
      <c r="O20" s="32">
        <v>377.06725446859997</v>
      </c>
      <c r="P20" s="100">
        <v>4.6322739353519137E-5</v>
      </c>
      <c r="Q20" s="32">
        <v>108.1568252786</v>
      </c>
      <c r="R20" s="100">
        <v>2.6037352186990951E-5</v>
      </c>
      <c r="S20" s="32">
        <v>507.5518352409</v>
      </c>
      <c r="T20" s="100">
        <v>2.1509915010694031E-5</v>
      </c>
      <c r="U20" s="32">
        <v>91.916360406799996</v>
      </c>
      <c r="V20" s="100">
        <v>1.6128335826111662E-5</v>
      </c>
      <c r="W20" s="32">
        <v>6319.9232518613999</v>
      </c>
      <c r="X20" s="100">
        <v>1.2376765797333792E-3</v>
      </c>
      <c r="Y20" s="32">
        <v>351.14234312530004</v>
      </c>
      <c r="Z20" s="100">
        <v>1.2991425311694392E-5</v>
      </c>
      <c r="AA20" s="32">
        <v>393.9303370101</v>
      </c>
      <c r="AB20" s="100">
        <v>5.1347330617659221E-5</v>
      </c>
      <c r="AC20" s="32">
        <v>16048.6023872803</v>
      </c>
      <c r="AD20" s="100">
        <v>1.2808050573530499E-4</v>
      </c>
    </row>
    <row r="21" spans="1:30" x14ac:dyDescent="0.25">
      <c r="A21" s="102" t="s">
        <v>213</v>
      </c>
      <c r="B21" s="32" t="s">
        <v>464</v>
      </c>
      <c r="C21" s="100" t="s">
        <v>464</v>
      </c>
      <c r="D21" s="32" t="s">
        <v>464</v>
      </c>
      <c r="E21" s="32">
        <v>0</v>
      </c>
      <c r="F21" s="100">
        <v>0</v>
      </c>
      <c r="G21" s="32">
        <v>0</v>
      </c>
      <c r="H21" s="100">
        <v>0</v>
      </c>
      <c r="I21" s="32">
        <v>0</v>
      </c>
      <c r="J21" s="100">
        <v>0</v>
      </c>
      <c r="K21" s="32">
        <v>1882.54973</v>
      </c>
      <c r="L21" s="100">
        <v>2.7052461243758005E-4</v>
      </c>
      <c r="M21" s="32">
        <v>62.751660000000001</v>
      </c>
      <c r="N21" s="100">
        <v>1.7664865457268086E-6</v>
      </c>
      <c r="O21" s="32">
        <v>0</v>
      </c>
      <c r="P21" s="100">
        <v>0</v>
      </c>
      <c r="Q21" s="32">
        <v>0</v>
      </c>
      <c r="R21" s="100">
        <v>0</v>
      </c>
      <c r="S21" s="32">
        <v>0</v>
      </c>
      <c r="T21" s="100">
        <v>0</v>
      </c>
      <c r="U21" s="32">
        <v>0</v>
      </c>
      <c r="V21" s="100"/>
      <c r="W21" s="32">
        <v>1867.91849</v>
      </c>
      <c r="X21" s="100">
        <v>3.6580807642608998E-4</v>
      </c>
      <c r="Y21" s="32">
        <v>1164.404</v>
      </c>
      <c r="Z21" s="100">
        <v>4.3080157932534645E-5</v>
      </c>
      <c r="AA21" s="32">
        <v>0</v>
      </c>
      <c r="AB21" s="100"/>
      <c r="AC21" s="32">
        <v>4977.623880000001</v>
      </c>
      <c r="AD21" s="100">
        <v>3.9725364771690382E-5</v>
      </c>
    </row>
    <row r="22" spans="1:30" x14ac:dyDescent="0.25">
      <c r="A22" s="102" t="s">
        <v>674</v>
      </c>
      <c r="B22" s="32" t="s">
        <v>464</v>
      </c>
      <c r="C22" s="100" t="s">
        <v>464</v>
      </c>
      <c r="D22" s="32" t="s">
        <v>464</v>
      </c>
      <c r="E22" s="32">
        <v>0</v>
      </c>
      <c r="F22" s="100"/>
      <c r="G22" s="32">
        <v>0</v>
      </c>
      <c r="H22" s="100"/>
      <c r="I22" s="32">
        <v>0</v>
      </c>
      <c r="J22" s="100"/>
      <c r="K22" s="32">
        <v>0</v>
      </c>
      <c r="L22" s="100"/>
      <c r="M22" s="32">
        <v>0</v>
      </c>
      <c r="N22" s="100">
        <v>0</v>
      </c>
      <c r="O22" s="32">
        <v>0</v>
      </c>
      <c r="P22" s="100">
        <v>0</v>
      </c>
      <c r="Q22" s="32">
        <v>0</v>
      </c>
      <c r="R22" s="100"/>
      <c r="S22" s="32">
        <v>0</v>
      </c>
      <c r="T22" s="100"/>
      <c r="U22" s="32">
        <v>0</v>
      </c>
      <c r="V22" s="100"/>
      <c r="W22" s="32">
        <v>0</v>
      </c>
      <c r="X22" s="100"/>
      <c r="Y22" s="32">
        <v>0</v>
      </c>
      <c r="Z22" s="100"/>
      <c r="AA22" s="32">
        <v>0</v>
      </c>
      <c r="AB22" s="100"/>
      <c r="AC22" s="32">
        <v>0</v>
      </c>
      <c r="AD22" s="100">
        <v>0</v>
      </c>
    </row>
    <row r="23" spans="1:30" x14ac:dyDescent="0.25">
      <c r="A23" s="102" t="s">
        <v>207</v>
      </c>
      <c r="B23" s="32" t="s">
        <v>464</v>
      </c>
      <c r="C23" s="100" t="s">
        <v>464</v>
      </c>
      <c r="D23" s="32" t="s">
        <v>464</v>
      </c>
      <c r="E23" s="32">
        <v>166.94494388000001</v>
      </c>
      <c r="F23" s="100">
        <v>2.1687987088195998E-3</v>
      </c>
      <c r="G23" s="32">
        <v>8229.1771836560001</v>
      </c>
      <c r="H23" s="100">
        <v>7.0905233156595112E-3</v>
      </c>
      <c r="I23" s="32">
        <v>3145.020633612</v>
      </c>
      <c r="J23" s="100">
        <v>1.7006374059756968E-2</v>
      </c>
      <c r="K23" s="32">
        <v>3374.8</v>
      </c>
      <c r="L23" s="100">
        <v>4.8496273299210275E-4</v>
      </c>
      <c r="M23" s="32">
        <v>102965.148</v>
      </c>
      <c r="N23" s="100">
        <v>2.8985137384536057E-3</v>
      </c>
      <c r="O23" s="32">
        <v>47145.955999999998</v>
      </c>
      <c r="P23" s="100">
        <v>5.7918840882597699E-3</v>
      </c>
      <c r="Q23" s="32">
        <v>30110.459198247998</v>
      </c>
      <c r="R23" s="100">
        <v>7.2487023231064332E-3</v>
      </c>
      <c r="S23" s="32">
        <v>66672.419848892008</v>
      </c>
      <c r="T23" s="100">
        <v>2.8255598442005424E-3</v>
      </c>
      <c r="U23" s="32">
        <v>12187.915452856001</v>
      </c>
      <c r="V23" s="100">
        <v>2.1385833008829079E-3</v>
      </c>
      <c r="W23" s="32">
        <v>0</v>
      </c>
      <c r="X23" s="100">
        <v>0</v>
      </c>
      <c r="Y23" s="32">
        <v>0</v>
      </c>
      <c r="Z23" s="100">
        <v>0</v>
      </c>
      <c r="AA23" s="32">
        <v>0</v>
      </c>
      <c r="AB23" s="100">
        <v>0</v>
      </c>
      <c r="AC23" s="32">
        <v>273997.84126114403</v>
      </c>
      <c r="AD23" s="100">
        <v>2.1867188950312295E-3</v>
      </c>
    </row>
    <row r="24" spans="1:30" x14ac:dyDescent="0.25">
      <c r="A24" s="102" t="s">
        <v>971</v>
      </c>
      <c r="B24" s="32" t="s">
        <v>464</v>
      </c>
      <c r="C24" s="100" t="s">
        <v>464</v>
      </c>
      <c r="D24" s="32" t="s">
        <v>464</v>
      </c>
      <c r="E24" s="32">
        <v>0</v>
      </c>
      <c r="F24" s="100"/>
      <c r="G24" s="32">
        <v>0</v>
      </c>
      <c r="H24" s="100"/>
      <c r="I24" s="32">
        <v>0</v>
      </c>
      <c r="J24" s="100"/>
      <c r="K24" s="32">
        <v>0</v>
      </c>
      <c r="L24" s="100"/>
      <c r="M24" s="32">
        <v>0</v>
      </c>
      <c r="N24" s="100"/>
      <c r="O24" s="32">
        <v>0</v>
      </c>
      <c r="P24" s="100"/>
      <c r="Q24" s="32">
        <v>0</v>
      </c>
      <c r="R24" s="100">
        <v>0</v>
      </c>
      <c r="S24" s="32">
        <v>-54.093801570800004</v>
      </c>
      <c r="T24" s="100">
        <v>-2.2924812671419E-6</v>
      </c>
      <c r="U24" s="32">
        <v>-35.736975230700004</v>
      </c>
      <c r="V24" s="100">
        <v>-6.270678423071278E-6</v>
      </c>
      <c r="W24" s="32">
        <v>0</v>
      </c>
      <c r="X24" s="100"/>
      <c r="Y24" s="32">
        <v>0</v>
      </c>
      <c r="Z24" s="100"/>
      <c r="AA24" s="32">
        <v>0</v>
      </c>
      <c r="AB24" s="100"/>
      <c r="AC24" s="32">
        <v>-89.830776801500008</v>
      </c>
      <c r="AD24" s="100">
        <v>-7.1692045485845153E-7</v>
      </c>
    </row>
    <row r="25" spans="1:30" x14ac:dyDescent="0.25">
      <c r="A25" s="5" t="s">
        <v>1011</v>
      </c>
      <c r="B25" s="31" t="s">
        <v>464</v>
      </c>
      <c r="C25" s="104" t="s">
        <v>464</v>
      </c>
      <c r="D25" s="31" t="s">
        <v>464</v>
      </c>
      <c r="E25" s="31">
        <v>0</v>
      </c>
      <c r="F25" s="104"/>
      <c r="G25" s="31">
        <v>0</v>
      </c>
      <c r="H25" s="104"/>
      <c r="I25" s="31">
        <v>0</v>
      </c>
      <c r="J25" s="104"/>
      <c r="K25" s="31">
        <v>14.745446143999999</v>
      </c>
      <c r="L25" s="104">
        <v>2.1189379700077347E-6</v>
      </c>
      <c r="M25" s="31">
        <v>93.448751967999996</v>
      </c>
      <c r="N25" s="104">
        <v>2.6306230475246968E-6</v>
      </c>
      <c r="O25" s="31">
        <v>0</v>
      </c>
      <c r="P25" s="104"/>
      <c r="Q25" s="31">
        <v>0</v>
      </c>
      <c r="R25" s="104"/>
      <c r="S25" s="31">
        <v>0</v>
      </c>
      <c r="T25" s="104"/>
      <c r="U25" s="31">
        <v>0</v>
      </c>
      <c r="V25" s="104"/>
      <c r="W25" s="31">
        <v>0</v>
      </c>
      <c r="X25" s="104"/>
      <c r="Y25" s="31">
        <v>0</v>
      </c>
      <c r="Z25" s="104"/>
      <c r="AA25" s="31">
        <v>0</v>
      </c>
      <c r="AB25" s="104"/>
      <c r="AC25" s="31">
        <v>108.194198112</v>
      </c>
      <c r="AD25" s="104">
        <v>8.6347504146491167E-7</v>
      </c>
    </row>
    <row r="26" spans="1:30" x14ac:dyDescent="0.25">
      <c r="A26" s="101" t="s">
        <v>464</v>
      </c>
      <c r="B26" s="32" t="s">
        <v>207</v>
      </c>
      <c r="C26" s="100" t="s">
        <v>464</v>
      </c>
      <c r="D26" s="32">
        <v>0</v>
      </c>
      <c r="E26" s="32"/>
      <c r="F26" s="100"/>
      <c r="G26" s="32"/>
      <c r="H26" s="100"/>
      <c r="I26" s="32"/>
      <c r="J26" s="100"/>
      <c r="K26" s="32"/>
      <c r="L26" s="100"/>
      <c r="M26" s="32"/>
      <c r="N26" s="100"/>
      <c r="O26" s="32"/>
      <c r="P26" s="100"/>
      <c r="Q26" s="32"/>
      <c r="R26" s="100"/>
      <c r="S26" s="32"/>
      <c r="T26" s="100"/>
      <c r="U26" s="32"/>
      <c r="V26" s="100"/>
      <c r="W26" s="32"/>
      <c r="X26" s="100"/>
      <c r="Y26" s="32"/>
      <c r="Z26" s="100"/>
      <c r="AA26" s="32"/>
      <c r="AB26" s="100"/>
      <c r="AC26" s="32"/>
      <c r="AD26" s="100"/>
    </row>
    <row r="27" spans="1:30" x14ac:dyDescent="0.25">
      <c r="A27" s="102" t="s">
        <v>207</v>
      </c>
      <c r="B27" s="32" t="s">
        <v>464</v>
      </c>
      <c r="C27" s="100" t="s">
        <v>464</v>
      </c>
      <c r="D27" s="32" t="s">
        <v>464</v>
      </c>
      <c r="E27" s="32">
        <v>0</v>
      </c>
      <c r="F27" s="100"/>
      <c r="G27" s="32">
        <v>0</v>
      </c>
      <c r="H27" s="100"/>
      <c r="I27" s="32">
        <v>0</v>
      </c>
      <c r="J27" s="100"/>
      <c r="K27" s="32">
        <v>14.745446143999999</v>
      </c>
      <c r="L27" s="100">
        <v>2.1189379700077347E-6</v>
      </c>
      <c r="M27" s="32">
        <v>93.448751967999996</v>
      </c>
      <c r="N27" s="100">
        <v>2.6306230475246968E-6</v>
      </c>
      <c r="O27" s="32">
        <v>0</v>
      </c>
      <c r="P27" s="100"/>
      <c r="Q27" s="32">
        <v>0</v>
      </c>
      <c r="R27" s="100"/>
      <c r="S27" s="32">
        <v>0</v>
      </c>
      <c r="T27" s="100"/>
      <c r="U27" s="32">
        <v>0</v>
      </c>
      <c r="V27" s="100"/>
      <c r="W27" s="32">
        <v>0</v>
      </c>
      <c r="X27" s="100"/>
      <c r="Y27" s="32">
        <v>0</v>
      </c>
      <c r="Z27" s="100"/>
      <c r="AA27" s="32">
        <v>0</v>
      </c>
      <c r="AB27" s="100"/>
      <c r="AC27" s="32">
        <v>108.194198112</v>
      </c>
      <c r="AD27" s="100">
        <v>8.6347504146491167E-7</v>
      </c>
    </row>
    <row r="28" spans="1:30" x14ac:dyDescent="0.25">
      <c r="A28" s="5" t="s">
        <v>1084</v>
      </c>
      <c r="B28" s="31" t="s">
        <v>464</v>
      </c>
      <c r="C28" s="104" t="s">
        <v>464</v>
      </c>
      <c r="D28" s="31" t="s">
        <v>464</v>
      </c>
      <c r="E28" s="31">
        <v>0</v>
      </c>
      <c r="F28" s="104"/>
      <c r="G28" s="31">
        <v>0</v>
      </c>
      <c r="H28" s="104"/>
      <c r="I28" s="31">
        <v>0</v>
      </c>
      <c r="J28" s="104"/>
      <c r="K28" s="31">
        <v>0</v>
      </c>
      <c r="L28" s="104"/>
      <c r="M28" s="31">
        <v>0</v>
      </c>
      <c r="N28" s="104"/>
      <c r="O28" s="31">
        <v>0</v>
      </c>
      <c r="P28" s="104"/>
      <c r="Q28" s="31">
        <v>0</v>
      </c>
      <c r="R28" s="104"/>
      <c r="S28" s="31">
        <v>0</v>
      </c>
      <c r="T28" s="104"/>
      <c r="U28" s="31">
        <v>0</v>
      </c>
      <c r="V28" s="104"/>
      <c r="W28" s="31">
        <v>0</v>
      </c>
      <c r="X28" s="104">
        <v>0</v>
      </c>
      <c r="Y28" s="31">
        <v>1738.71906494</v>
      </c>
      <c r="Z28" s="104">
        <v>6.43284391997315E-5</v>
      </c>
      <c r="AA28" s="31">
        <v>0</v>
      </c>
      <c r="AB28" s="104">
        <v>0</v>
      </c>
      <c r="AC28" s="31">
        <v>1738.71906494</v>
      </c>
      <c r="AD28" s="104">
        <v>1.3876349590767778E-5</v>
      </c>
    </row>
    <row r="29" spans="1:30" x14ac:dyDescent="0.25">
      <c r="A29" s="101" t="s">
        <v>464</v>
      </c>
      <c r="B29" s="32" t="s">
        <v>207</v>
      </c>
      <c r="C29" s="100" t="s">
        <v>464</v>
      </c>
      <c r="D29" s="32">
        <v>0</v>
      </c>
      <c r="E29" s="32"/>
      <c r="F29" s="100"/>
      <c r="G29" s="32"/>
      <c r="H29" s="100"/>
      <c r="I29" s="32"/>
      <c r="J29" s="100"/>
      <c r="K29" s="32"/>
      <c r="L29" s="100"/>
      <c r="M29" s="32"/>
      <c r="N29" s="100"/>
      <c r="O29" s="32"/>
      <c r="P29" s="100"/>
      <c r="Q29" s="32"/>
      <c r="R29" s="100"/>
      <c r="S29" s="32"/>
      <c r="T29" s="100"/>
      <c r="U29" s="32"/>
      <c r="V29" s="100"/>
      <c r="W29" s="32"/>
      <c r="X29" s="100"/>
      <c r="Y29" s="32"/>
      <c r="Z29" s="100"/>
      <c r="AA29" s="32"/>
      <c r="AB29" s="100"/>
      <c r="AC29" s="32"/>
      <c r="AD29" s="100"/>
    </row>
    <row r="30" spans="1:30" x14ac:dyDescent="0.25">
      <c r="A30" s="102" t="s">
        <v>207</v>
      </c>
      <c r="B30" s="32" t="s">
        <v>464</v>
      </c>
      <c r="C30" s="100" t="s">
        <v>464</v>
      </c>
      <c r="D30" s="32" t="s">
        <v>464</v>
      </c>
      <c r="E30" s="32">
        <v>0</v>
      </c>
      <c r="F30" s="100"/>
      <c r="G30" s="32">
        <v>0</v>
      </c>
      <c r="H30" s="100"/>
      <c r="I30" s="32">
        <v>0</v>
      </c>
      <c r="J30" s="100"/>
      <c r="K30" s="32">
        <v>0</v>
      </c>
      <c r="L30" s="100"/>
      <c r="M30" s="32">
        <v>0</v>
      </c>
      <c r="N30" s="100"/>
      <c r="O30" s="32">
        <v>0</v>
      </c>
      <c r="P30" s="100"/>
      <c r="Q30" s="32">
        <v>0</v>
      </c>
      <c r="R30" s="100"/>
      <c r="S30" s="32">
        <v>0</v>
      </c>
      <c r="T30" s="100"/>
      <c r="U30" s="32">
        <v>0</v>
      </c>
      <c r="V30" s="100"/>
      <c r="W30" s="32">
        <v>0</v>
      </c>
      <c r="X30" s="100">
        <v>0</v>
      </c>
      <c r="Y30" s="32">
        <v>1738.71906494</v>
      </c>
      <c r="Z30" s="100">
        <v>6.43284391997315E-5</v>
      </c>
      <c r="AA30" s="32">
        <v>0</v>
      </c>
      <c r="AB30" s="100">
        <v>0</v>
      </c>
      <c r="AC30" s="32">
        <v>1738.71906494</v>
      </c>
      <c r="AD30" s="100">
        <v>1.3876349590767778E-5</v>
      </c>
    </row>
    <row r="31" spans="1:30" x14ac:dyDescent="0.25">
      <c r="A31" s="1" t="s">
        <v>5</v>
      </c>
      <c r="B31" s="1" t="s">
        <v>464</v>
      </c>
      <c r="C31" s="1" t="s">
        <v>464</v>
      </c>
      <c r="D31" s="1" t="s">
        <v>464</v>
      </c>
      <c r="E31" s="30">
        <v>0</v>
      </c>
      <c r="F31" s="17"/>
      <c r="G31" s="30">
        <v>0</v>
      </c>
      <c r="H31" s="17"/>
      <c r="I31" s="30">
        <v>0</v>
      </c>
      <c r="J31" s="17"/>
      <c r="K31" s="30">
        <v>0</v>
      </c>
      <c r="L31" s="17"/>
      <c r="M31" s="30">
        <v>13.122119699999999</v>
      </c>
      <c r="N31" s="17">
        <v>3.6939338180801436E-7</v>
      </c>
      <c r="O31" s="30">
        <v>0</v>
      </c>
      <c r="P31" s="17"/>
      <c r="Q31" s="30">
        <v>0</v>
      </c>
      <c r="R31" s="17"/>
      <c r="S31" s="30">
        <v>0</v>
      </c>
      <c r="T31" s="17"/>
      <c r="U31" s="30">
        <v>0</v>
      </c>
      <c r="V31" s="17"/>
      <c r="W31" s="30">
        <v>0</v>
      </c>
      <c r="X31" s="17"/>
      <c r="Y31" s="30">
        <v>0</v>
      </c>
      <c r="Z31" s="17"/>
      <c r="AA31" s="30">
        <v>0</v>
      </c>
      <c r="AB31" s="17"/>
      <c r="AC31" s="30">
        <v>13.122119699999999</v>
      </c>
      <c r="AD31" s="17">
        <v>1.0472486556382488E-7</v>
      </c>
    </row>
    <row r="32" spans="1:30" x14ac:dyDescent="0.25">
      <c r="A32" s="5" t="s">
        <v>108</v>
      </c>
      <c r="B32" t="s">
        <v>464</v>
      </c>
      <c r="C32" s="39" t="s">
        <v>464</v>
      </c>
      <c r="D32" s="39" t="s">
        <v>464</v>
      </c>
      <c r="E32" s="31">
        <v>0</v>
      </c>
      <c r="F32" s="104"/>
      <c r="G32" s="31">
        <v>0</v>
      </c>
      <c r="H32" s="104"/>
      <c r="I32" s="31">
        <v>0</v>
      </c>
      <c r="J32" s="104"/>
      <c r="K32" s="31">
        <v>0</v>
      </c>
      <c r="L32" s="104"/>
      <c r="M32" s="31">
        <v>13.122119699999999</v>
      </c>
      <c r="N32" s="104">
        <v>3.6939338180801436E-7</v>
      </c>
      <c r="O32" s="31">
        <v>0</v>
      </c>
      <c r="P32" s="104"/>
      <c r="Q32" s="31">
        <v>0</v>
      </c>
      <c r="R32" s="104"/>
      <c r="S32" s="31">
        <v>0</v>
      </c>
      <c r="T32" s="104"/>
      <c r="U32" s="31">
        <v>0</v>
      </c>
      <c r="V32" s="104"/>
      <c r="W32" s="31">
        <v>0</v>
      </c>
      <c r="X32" s="104"/>
      <c r="Y32" s="31">
        <v>0</v>
      </c>
      <c r="Z32" s="104"/>
      <c r="AA32" s="31">
        <v>0</v>
      </c>
      <c r="AB32" s="104"/>
      <c r="AC32" s="31">
        <v>13.122119699999999</v>
      </c>
      <c r="AD32" s="104">
        <v>1.0472486556382488E-7</v>
      </c>
    </row>
    <row r="33" spans="1:30" x14ac:dyDescent="0.25">
      <c r="A33" s="101" t="s">
        <v>214</v>
      </c>
      <c r="B33" t="s">
        <v>210</v>
      </c>
      <c r="C33" s="39" t="s">
        <v>464</v>
      </c>
      <c r="D33" s="39">
        <v>0</v>
      </c>
      <c r="E33" s="32">
        <v>0</v>
      </c>
      <c r="F33" s="100"/>
      <c r="G33" s="32">
        <v>0</v>
      </c>
      <c r="H33" s="100"/>
      <c r="I33" s="32">
        <v>0</v>
      </c>
      <c r="J33" s="100"/>
      <c r="K33" s="32">
        <v>0</v>
      </c>
      <c r="L33" s="100"/>
      <c r="M33" s="32">
        <v>13.122119699999999</v>
      </c>
      <c r="N33" s="100">
        <v>3.6939338180801436E-7</v>
      </c>
      <c r="O33" s="32">
        <v>0</v>
      </c>
      <c r="P33" s="100"/>
      <c r="Q33" s="32">
        <v>0</v>
      </c>
      <c r="R33" s="100"/>
      <c r="S33" s="32">
        <v>0</v>
      </c>
      <c r="T33" s="100"/>
      <c r="U33" s="32">
        <v>0</v>
      </c>
      <c r="V33" s="100"/>
      <c r="W33" s="32">
        <v>0</v>
      </c>
      <c r="X33" s="100"/>
      <c r="Y33" s="32">
        <v>0</v>
      </c>
      <c r="Z33" s="100"/>
      <c r="AA33" s="32">
        <v>0</v>
      </c>
      <c r="AB33" s="100"/>
      <c r="AC33" s="32">
        <v>13.122119699999999</v>
      </c>
      <c r="AD33" s="100">
        <v>1.0472486556382488E-7</v>
      </c>
    </row>
    <row r="34" spans="1:30" x14ac:dyDescent="0.25">
      <c r="A34" s="1" t="s">
        <v>6</v>
      </c>
      <c r="B34" s="1" t="s">
        <v>464</v>
      </c>
      <c r="C34" s="1" t="s">
        <v>464</v>
      </c>
      <c r="D34" s="1" t="s">
        <v>464</v>
      </c>
      <c r="E34" s="30">
        <v>0</v>
      </c>
      <c r="F34" s="17"/>
      <c r="G34" s="30">
        <v>0</v>
      </c>
      <c r="H34" s="17"/>
      <c r="I34" s="30">
        <v>0</v>
      </c>
      <c r="J34" s="17"/>
      <c r="K34" s="30">
        <v>0</v>
      </c>
      <c r="L34" s="17"/>
      <c r="M34" s="30">
        <v>29667.535865058799</v>
      </c>
      <c r="N34" s="17">
        <v>8.3515404931907655E-4</v>
      </c>
      <c r="O34" s="30">
        <v>14355.5159209592</v>
      </c>
      <c r="P34" s="17">
        <v>1.7635761642284522E-3</v>
      </c>
      <c r="Q34" s="30">
        <v>0</v>
      </c>
      <c r="R34" s="17"/>
      <c r="S34" s="30">
        <v>281541.26819675998</v>
      </c>
      <c r="T34" s="17">
        <v>1.1931645854538164E-2</v>
      </c>
      <c r="U34" s="30">
        <v>127049.95390516001</v>
      </c>
      <c r="V34" s="17">
        <v>2.2293140352877092E-2</v>
      </c>
      <c r="W34" s="30">
        <v>0</v>
      </c>
      <c r="X34" s="17"/>
      <c r="Y34" s="30">
        <v>0</v>
      </c>
      <c r="Z34" s="17"/>
      <c r="AA34" s="30">
        <v>0</v>
      </c>
      <c r="AB34" s="17"/>
      <c r="AC34" s="30">
        <v>452614.27388793806</v>
      </c>
      <c r="AD34" s="17">
        <v>3.6122189149960671E-3</v>
      </c>
    </row>
    <row r="35" spans="1:30" x14ac:dyDescent="0.25">
      <c r="A35" s="5" t="s">
        <v>936</v>
      </c>
      <c r="B35" t="s">
        <v>464</v>
      </c>
      <c r="C35" s="39" t="s">
        <v>464</v>
      </c>
      <c r="D35" s="39" t="s">
        <v>464</v>
      </c>
      <c r="E35" s="31">
        <v>0</v>
      </c>
      <c r="F35" s="104"/>
      <c r="G35" s="31">
        <v>0</v>
      </c>
      <c r="H35" s="104"/>
      <c r="I35" s="31">
        <v>0</v>
      </c>
      <c r="J35" s="104"/>
      <c r="K35" s="31">
        <v>0</v>
      </c>
      <c r="L35" s="104"/>
      <c r="M35" s="31">
        <v>0</v>
      </c>
      <c r="N35" s="104"/>
      <c r="O35" s="31">
        <v>0</v>
      </c>
      <c r="P35" s="104"/>
      <c r="Q35" s="31">
        <v>0</v>
      </c>
      <c r="R35" s="104"/>
      <c r="S35" s="31">
        <v>61512.724273</v>
      </c>
      <c r="T35" s="104">
        <v>2.6068932852158543E-3</v>
      </c>
      <c r="U35" s="31">
        <v>30094.6237592</v>
      </c>
      <c r="V35" s="104">
        <v>5.2806290022874786E-3</v>
      </c>
      <c r="W35" s="31">
        <v>0</v>
      </c>
      <c r="X35" s="104"/>
      <c r="Y35" s="31">
        <v>0</v>
      </c>
      <c r="Z35" s="104"/>
      <c r="AA35" s="31">
        <v>0</v>
      </c>
      <c r="AB35" s="104"/>
      <c r="AC35" s="31">
        <v>91607.34803220001</v>
      </c>
      <c r="AD35" s="104">
        <v>7.3109889458870456E-4</v>
      </c>
    </row>
    <row r="36" spans="1:30" x14ac:dyDescent="0.25">
      <c r="A36" s="101" t="s">
        <v>951</v>
      </c>
      <c r="B36" t="s">
        <v>207</v>
      </c>
      <c r="C36" s="39" t="s">
        <v>464</v>
      </c>
      <c r="D36" s="39">
        <v>0</v>
      </c>
      <c r="E36" s="32">
        <v>0</v>
      </c>
      <c r="F36" s="100"/>
      <c r="G36" s="32">
        <v>0</v>
      </c>
      <c r="H36" s="100"/>
      <c r="I36" s="32">
        <v>0</v>
      </c>
      <c r="J36" s="100"/>
      <c r="K36" s="32">
        <v>0</v>
      </c>
      <c r="L36" s="100"/>
      <c r="M36" s="32">
        <v>0</v>
      </c>
      <c r="N36" s="100"/>
      <c r="O36" s="32">
        <v>0</v>
      </c>
      <c r="P36" s="100"/>
      <c r="Q36" s="32">
        <v>0</v>
      </c>
      <c r="R36" s="100"/>
      <c r="S36" s="32">
        <v>61512.724273</v>
      </c>
      <c r="T36" s="100">
        <v>2.6068932852158543E-3</v>
      </c>
      <c r="U36" s="32">
        <v>30094.6237592</v>
      </c>
      <c r="V36" s="100">
        <v>5.2806290022874786E-3</v>
      </c>
      <c r="W36" s="32">
        <v>0</v>
      </c>
      <c r="X36" s="100"/>
      <c r="Y36" s="32">
        <v>0</v>
      </c>
      <c r="Z36" s="100"/>
      <c r="AA36" s="32">
        <v>0</v>
      </c>
      <c r="AB36" s="100"/>
      <c r="AC36" s="32">
        <v>91607.34803220001</v>
      </c>
      <c r="AD36" s="100">
        <v>7.3109889458870456E-4</v>
      </c>
    </row>
    <row r="37" spans="1:30" x14ac:dyDescent="0.25">
      <c r="A37" s="5" t="s">
        <v>126</v>
      </c>
      <c r="B37" t="s">
        <v>464</v>
      </c>
      <c r="C37" s="39" t="s">
        <v>464</v>
      </c>
      <c r="D37" s="39" t="s">
        <v>464</v>
      </c>
      <c r="E37" s="31">
        <v>0</v>
      </c>
      <c r="F37" s="104"/>
      <c r="G37" s="31">
        <v>0</v>
      </c>
      <c r="H37" s="104"/>
      <c r="I37" s="31">
        <v>0</v>
      </c>
      <c r="J37" s="104"/>
      <c r="K37" s="31">
        <v>0</v>
      </c>
      <c r="L37" s="104"/>
      <c r="M37" s="31">
        <v>0</v>
      </c>
      <c r="N37" s="104"/>
      <c r="O37" s="31">
        <v>0</v>
      </c>
      <c r="P37" s="104"/>
      <c r="Q37" s="31">
        <v>0</v>
      </c>
      <c r="R37" s="104"/>
      <c r="S37" s="31">
        <v>109425.02142</v>
      </c>
      <c r="T37" s="104">
        <v>4.6374039996731039E-3</v>
      </c>
      <c r="U37" s="31">
        <v>44417.459898239998</v>
      </c>
      <c r="V37" s="104">
        <v>7.7938215417922953E-3</v>
      </c>
      <c r="W37" s="31">
        <v>0</v>
      </c>
      <c r="X37" s="104"/>
      <c r="Y37" s="31">
        <v>0</v>
      </c>
      <c r="Z37" s="104"/>
      <c r="AA37" s="31">
        <v>0</v>
      </c>
      <c r="AB37" s="104"/>
      <c r="AC37" s="31">
        <v>153842.48131824</v>
      </c>
      <c r="AD37" s="104">
        <v>1.2277843475286942E-3</v>
      </c>
    </row>
    <row r="38" spans="1:30" x14ac:dyDescent="0.25">
      <c r="A38" s="101" t="s">
        <v>330</v>
      </c>
      <c r="B38" t="s">
        <v>207</v>
      </c>
      <c r="C38" s="39" t="s">
        <v>464</v>
      </c>
      <c r="D38" s="39">
        <v>0</v>
      </c>
      <c r="E38" s="32">
        <v>0</v>
      </c>
      <c r="F38" s="100"/>
      <c r="G38" s="32">
        <v>0</v>
      </c>
      <c r="H38" s="100"/>
      <c r="I38" s="32">
        <v>0</v>
      </c>
      <c r="J38" s="100"/>
      <c r="K38" s="32">
        <v>0</v>
      </c>
      <c r="L38" s="100"/>
      <c r="M38" s="32">
        <v>0</v>
      </c>
      <c r="N38" s="100"/>
      <c r="O38" s="32">
        <v>0</v>
      </c>
      <c r="P38" s="100"/>
      <c r="Q38" s="32">
        <v>0</v>
      </c>
      <c r="R38" s="100"/>
      <c r="S38" s="32">
        <v>109425.02142</v>
      </c>
      <c r="T38" s="100">
        <v>4.6374039996731039E-3</v>
      </c>
      <c r="U38" s="32">
        <v>44417.459898239998</v>
      </c>
      <c r="V38" s="100">
        <v>7.7938215417922953E-3</v>
      </c>
      <c r="W38" s="32">
        <v>0</v>
      </c>
      <c r="X38" s="100"/>
      <c r="Y38" s="32">
        <v>0</v>
      </c>
      <c r="Z38" s="100"/>
      <c r="AA38" s="32">
        <v>0</v>
      </c>
      <c r="AB38" s="100"/>
      <c r="AC38" s="32">
        <v>153842.48131824</v>
      </c>
      <c r="AD38" s="100">
        <v>1.2277843475286942E-3</v>
      </c>
    </row>
    <row r="39" spans="1:30" x14ac:dyDescent="0.25">
      <c r="A39" s="5" t="s">
        <v>1012</v>
      </c>
      <c r="B39" t="s">
        <v>464</v>
      </c>
      <c r="C39" s="39" t="s">
        <v>464</v>
      </c>
      <c r="D39" s="39" t="s">
        <v>464</v>
      </c>
      <c r="E39" s="31">
        <v>0</v>
      </c>
      <c r="F39" s="104"/>
      <c r="G39" s="31">
        <v>0</v>
      </c>
      <c r="H39" s="104"/>
      <c r="I39" s="31">
        <v>0</v>
      </c>
      <c r="J39" s="104"/>
      <c r="K39" s="31">
        <v>0</v>
      </c>
      <c r="L39" s="104"/>
      <c r="M39" s="31">
        <v>0</v>
      </c>
      <c r="N39" s="104"/>
      <c r="O39" s="31">
        <v>0</v>
      </c>
      <c r="P39" s="104"/>
      <c r="Q39" s="31">
        <v>0</v>
      </c>
      <c r="R39" s="104"/>
      <c r="S39" s="31">
        <v>28.155956400000001</v>
      </c>
      <c r="T39" s="104">
        <v>1.1932421225929656E-6</v>
      </c>
      <c r="U39" s="31">
        <v>0</v>
      </c>
      <c r="V39" s="104"/>
      <c r="W39" s="31">
        <v>0</v>
      </c>
      <c r="X39" s="104"/>
      <c r="Y39" s="31">
        <v>0</v>
      </c>
      <c r="Z39" s="104"/>
      <c r="AA39" s="31">
        <v>0</v>
      </c>
      <c r="AB39" s="104"/>
      <c r="AC39" s="31">
        <v>28.155956400000001</v>
      </c>
      <c r="AD39" s="104">
        <v>2.2470674069608698E-7</v>
      </c>
    </row>
    <row r="40" spans="1:30" x14ac:dyDescent="0.25">
      <c r="A40" s="101" t="s">
        <v>1018</v>
      </c>
      <c r="B40" t="s">
        <v>207</v>
      </c>
      <c r="C40" s="39" t="s">
        <v>464</v>
      </c>
      <c r="D40" s="39">
        <v>0</v>
      </c>
      <c r="E40" s="32">
        <v>0</v>
      </c>
      <c r="F40" s="100"/>
      <c r="G40" s="32">
        <v>0</v>
      </c>
      <c r="H40" s="100"/>
      <c r="I40" s="32">
        <v>0</v>
      </c>
      <c r="J40" s="100"/>
      <c r="K40" s="32">
        <v>0</v>
      </c>
      <c r="L40" s="100"/>
      <c r="M40" s="32">
        <v>0</v>
      </c>
      <c r="N40" s="100"/>
      <c r="O40" s="32">
        <v>0</v>
      </c>
      <c r="P40" s="100"/>
      <c r="Q40" s="32">
        <v>0</v>
      </c>
      <c r="R40" s="100"/>
      <c r="S40" s="32">
        <v>28.155956400000001</v>
      </c>
      <c r="T40" s="100">
        <v>1.1932421225929656E-6</v>
      </c>
      <c r="U40" s="32">
        <v>0</v>
      </c>
      <c r="V40" s="100"/>
      <c r="W40" s="32">
        <v>0</v>
      </c>
      <c r="X40" s="100"/>
      <c r="Y40" s="32">
        <v>0</v>
      </c>
      <c r="Z40" s="100"/>
      <c r="AA40" s="32">
        <v>0</v>
      </c>
      <c r="AB40" s="100"/>
      <c r="AC40" s="32">
        <v>28.155956400000001</v>
      </c>
      <c r="AD40" s="100">
        <v>2.2470674069608698E-7</v>
      </c>
    </row>
    <row r="41" spans="1:30" x14ac:dyDescent="0.25">
      <c r="A41" s="5" t="s">
        <v>331</v>
      </c>
      <c r="B41" t="s">
        <v>464</v>
      </c>
      <c r="C41" s="39" t="s">
        <v>464</v>
      </c>
      <c r="D41" s="39" t="s">
        <v>464</v>
      </c>
      <c r="E41" s="31">
        <v>0</v>
      </c>
      <c r="F41" s="104"/>
      <c r="G41" s="31">
        <v>0</v>
      </c>
      <c r="H41" s="104"/>
      <c r="I41" s="31">
        <v>0</v>
      </c>
      <c r="J41" s="104"/>
      <c r="K41" s="31">
        <v>0</v>
      </c>
      <c r="L41" s="104"/>
      <c r="M41" s="31">
        <v>28768.2002284308</v>
      </c>
      <c r="N41" s="104">
        <v>8.0983735965387861E-4</v>
      </c>
      <c r="O41" s="31">
        <v>14341.7455557792</v>
      </c>
      <c r="P41" s="104">
        <v>1.761884473874871E-3</v>
      </c>
      <c r="Q41" s="31">
        <v>0</v>
      </c>
      <c r="R41" s="104"/>
      <c r="S41" s="31">
        <v>0</v>
      </c>
      <c r="T41" s="104"/>
      <c r="U41" s="31">
        <v>0</v>
      </c>
      <c r="V41" s="104"/>
      <c r="W41" s="31">
        <v>0</v>
      </c>
      <c r="X41" s="104"/>
      <c r="Y41" s="31">
        <v>0</v>
      </c>
      <c r="Z41" s="104"/>
      <c r="AA41" s="31">
        <v>0</v>
      </c>
      <c r="AB41" s="104"/>
      <c r="AC41" s="31">
        <v>43109.945784209995</v>
      </c>
      <c r="AD41" s="104">
        <v>3.4405137126703481E-4</v>
      </c>
    </row>
    <row r="42" spans="1:30" x14ac:dyDescent="0.25">
      <c r="A42" s="101" t="s">
        <v>1041</v>
      </c>
      <c r="B42" t="s">
        <v>209</v>
      </c>
      <c r="C42" s="39" t="s">
        <v>464</v>
      </c>
      <c r="D42" s="39">
        <v>0</v>
      </c>
      <c r="E42" s="32">
        <v>0</v>
      </c>
      <c r="F42" s="100"/>
      <c r="G42" s="32">
        <v>0</v>
      </c>
      <c r="H42" s="100"/>
      <c r="I42" s="32">
        <v>0</v>
      </c>
      <c r="J42" s="100"/>
      <c r="K42" s="32">
        <v>0</v>
      </c>
      <c r="L42" s="100"/>
      <c r="M42" s="32">
        <v>28768.2002284308</v>
      </c>
      <c r="N42" s="100">
        <v>8.0983735965387861E-4</v>
      </c>
      <c r="O42" s="32">
        <v>14341.7455557792</v>
      </c>
      <c r="P42" s="100">
        <v>1.761884473874871E-3</v>
      </c>
      <c r="Q42" s="32">
        <v>0</v>
      </c>
      <c r="R42" s="100"/>
      <c r="S42" s="32">
        <v>0</v>
      </c>
      <c r="T42" s="100"/>
      <c r="U42" s="32">
        <v>0</v>
      </c>
      <c r="V42" s="100"/>
      <c r="W42" s="32">
        <v>0</v>
      </c>
      <c r="X42" s="100"/>
      <c r="Y42" s="32">
        <v>0</v>
      </c>
      <c r="Z42" s="100"/>
      <c r="AA42" s="32">
        <v>0</v>
      </c>
      <c r="AB42" s="100"/>
      <c r="AC42" s="32">
        <v>43109.945784209995</v>
      </c>
      <c r="AD42" s="100">
        <v>3.4405137126703481E-4</v>
      </c>
    </row>
    <row r="43" spans="1:30" x14ac:dyDescent="0.25">
      <c r="A43" s="5" t="s">
        <v>912</v>
      </c>
      <c r="B43" t="s">
        <v>464</v>
      </c>
      <c r="C43" s="39" t="s">
        <v>464</v>
      </c>
      <c r="D43" s="39" t="s">
        <v>464</v>
      </c>
      <c r="E43" s="31">
        <v>0</v>
      </c>
      <c r="F43" s="104"/>
      <c r="G43" s="31">
        <v>0</v>
      </c>
      <c r="H43" s="104"/>
      <c r="I43" s="31">
        <v>0</v>
      </c>
      <c r="J43" s="104"/>
      <c r="K43" s="31">
        <v>0</v>
      </c>
      <c r="L43" s="104"/>
      <c r="M43" s="31">
        <v>0</v>
      </c>
      <c r="N43" s="104"/>
      <c r="O43" s="31">
        <v>0</v>
      </c>
      <c r="P43" s="104"/>
      <c r="Q43" s="31">
        <v>0</v>
      </c>
      <c r="R43" s="104"/>
      <c r="S43" s="31">
        <v>13.448577999999999</v>
      </c>
      <c r="T43" s="104">
        <v>5.6994724422066024E-7</v>
      </c>
      <c r="U43" s="31">
        <v>0</v>
      </c>
      <c r="V43" s="104"/>
      <c r="W43" s="31">
        <v>0</v>
      </c>
      <c r="X43" s="104"/>
      <c r="Y43" s="31">
        <v>0</v>
      </c>
      <c r="Z43" s="104"/>
      <c r="AA43" s="31">
        <v>0</v>
      </c>
      <c r="AB43" s="104"/>
      <c r="AC43" s="31">
        <v>13.448577999999999</v>
      </c>
      <c r="AD43" s="104">
        <v>1.0733026029892204E-7</v>
      </c>
    </row>
    <row r="44" spans="1:30" x14ac:dyDescent="0.25">
      <c r="A44" s="101" t="s">
        <v>924</v>
      </c>
      <c r="B44" t="s">
        <v>207</v>
      </c>
      <c r="C44" s="39" t="s">
        <v>464</v>
      </c>
      <c r="D44" s="39">
        <v>0</v>
      </c>
      <c r="E44" s="32">
        <v>0</v>
      </c>
      <c r="F44" s="100"/>
      <c r="G44" s="32">
        <v>0</v>
      </c>
      <c r="H44" s="100"/>
      <c r="I44" s="32">
        <v>0</v>
      </c>
      <c r="J44" s="100"/>
      <c r="K44" s="32">
        <v>0</v>
      </c>
      <c r="L44" s="100"/>
      <c r="M44" s="32">
        <v>0</v>
      </c>
      <c r="N44" s="100"/>
      <c r="O44" s="32">
        <v>0</v>
      </c>
      <c r="P44" s="100"/>
      <c r="Q44" s="32">
        <v>0</v>
      </c>
      <c r="R44" s="100"/>
      <c r="S44" s="32">
        <v>13.448577999999999</v>
      </c>
      <c r="T44" s="100">
        <v>5.6994724422066024E-7</v>
      </c>
      <c r="U44" s="32">
        <v>0</v>
      </c>
      <c r="V44" s="100"/>
      <c r="W44" s="32">
        <v>0</v>
      </c>
      <c r="X44" s="100"/>
      <c r="Y44" s="32">
        <v>0</v>
      </c>
      <c r="Z44" s="100"/>
      <c r="AA44" s="32">
        <v>0</v>
      </c>
      <c r="AB44" s="100"/>
      <c r="AC44" s="32">
        <v>13.448577999999999</v>
      </c>
      <c r="AD44" s="100">
        <v>1.0733026029892204E-7</v>
      </c>
    </row>
    <row r="45" spans="1:30" x14ac:dyDescent="0.25">
      <c r="A45" s="5" t="s">
        <v>678</v>
      </c>
      <c r="B45" t="s">
        <v>464</v>
      </c>
      <c r="C45" s="39" t="s">
        <v>464</v>
      </c>
      <c r="D45" s="39" t="s">
        <v>464</v>
      </c>
      <c r="E45" s="31">
        <v>0</v>
      </c>
      <c r="F45" s="104"/>
      <c r="G45" s="31">
        <v>0</v>
      </c>
      <c r="H45" s="104"/>
      <c r="I45" s="31">
        <v>0</v>
      </c>
      <c r="J45" s="104"/>
      <c r="K45" s="31">
        <v>0</v>
      </c>
      <c r="L45" s="104"/>
      <c r="M45" s="31">
        <v>0</v>
      </c>
      <c r="N45" s="104"/>
      <c r="O45" s="31">
        <v>0</v>
      </c>
      <c r="P45" s="104"/>
      <c r="Q45" s="31">
        <v>0</v>
      </c>
      <c r="R45" s="104"/>
      <c r="S45" s="31">
        <v>1.7241853200000001</v>
      </c>
      <c r="T45" s="104">
        <v>7.3070526241489418E-8</v>
      </c>
      <c r="U45" s="31">
        <v>1.7241853200000001</v>
      </c>
      <c r="V45" s="104">
        <v>3.0253852246040999E-7</v>
      </c>
      <c r="W45" s="31">
        <v>0</v>
      </c>
      <c r="X45" s="104"/>
      <c r="Y45" s="31">
        <v>0</v>
      </c>
      <c r="Z45" s="104"/>
      <c r="AA45" s="31">
        <v>0</v>
      </c>
      <c r="AB45" s="104"/>
      <c r="AC45" s="31">
        <v>3.4483706400000003</v>
      </c>
      <c r="AD45" s="104">
        <v>2.7520717684677177E-8</v>
      </c>
    </row>
    <row r="46" spans="1:30" x14ac:dyDescent="0.25">
      <c r="A46" s="101" t="s">
        <v>688</v>
      </c>
      <c r="B46" t="s">
        <v>207</v>
      </c>
      <c r="C46" s="39" t="s">
        <v>464</v>
      </c>
      <c r="D46" s="39">
        <v>0</v>
      </c>
      <c r="E46" s="32">
        <v>0</v>
      </c>
      <c r="F46" s="100"/>
      <c r="G46" s="32">
        <v>0</v>
      </c>
      <c r="H46" s="100"/>
      <c r="I46" s="32">
        <v>0</v>
      </c>
      <c r="J46" s="100"/>
      <c r="K46" s="32">
        <v>0</v>
      </c>
      <c r="L46" s="100"/>
      <c r="M46" s="32">
        <v>0</v>
      </c>
      <c r="N46" s="100"/>
      <c r="O46" s="32">
        <v>0</v>
      </c>
      <c r="P46" s="100"/>
      <c r="Q46" s="32">
        <v>0</v>
      </c>
      <c r="R46" s="100"/>
      <c r="S46" s="32">
        <v>1.7241853200000001</v>
      </c>
      <c r="T46" s="100">
        <v>7.3070526241489418E-8</v>
      </c>
      <c r="U46" s="32">
        <v>1.7241853200000001</v>
      </c>
      <c r="V46" s="100">
        <v>3.0253852246040999E-7</v>
      </c>
      <c r="W46" s="32">
        <v>0</v>
      </c>
      <c r="X46" s="100"/>
      <c r="Y46" s="32">
        <v>0</v>
      </c>
      <c r="Z46" s="100"/>
      <c r="AA46" s="32">
        <v>0</v>
      </c>
      <c r="AB46" s="100"/>
      <c r="AC46" s="32">
        <v>3.4483706400000003</v>
      </c>
      <c r="AD46" s="100">
        <v>2.7520717684677177E-8</v>
      </c>
    </row>
    <row r="47" spans="1:30" x14ac:dyDescent="0.25">
      <c r="A47" s="5" t="s">
        <v>114</v>
      </c>
      <c r="B47" t="s">
        <v>464</v>
      </c>
      <c r="C47" s="39" t="s">
        <v>464</v>
      </c>
      <c r="D47" s="39" t="s">
        <v>464</v>
      </c>
      <c r="E47" s="31">
        <v>0</v>
      </c>
      <c r="F47" s="104"/>
      <c r="G47" s="31">
        <v>0</v>
      </c>
      <c r="H47" s="104"/>
      <c r="I47" s="31">
        <v>0</v>
      </c>
      <c r="J47" s="104"/>
      <c r="K47" s="31">
        <v>0</v>
      </c>
      <c r="L47" s="104"/>
      <c r="M47" s="31">
        <v>899.33563662799997</v>
      </c>
      <c r="N47" s="104">
        <v>2.5316689665197956E-5</v>
      </c>
      <c r="O47" s="31">
        <v>0</v>
      </c>
      <c r="P47" s="104"/>
      <c r="Q47" s="31">
        <v>0</v>
      </c>
      <c r="R47" s="104"/>
      <c r="S47" s="31">
        <v>0</v>
      </c>
      <c r="T47" s="104"/>
      <c r="U47" s="31">
        <v>0</v>
      </c>
      <c r="V47" s="104"/>
      <c r="W47" s="31">
        <v>0</v>
      </c>
      <c r="X47" s="104"/>
      <c r="Y47" s="31">
        <v>0</v>
      </c>
      <c r="Z47" s="104"/>
      <c r="AA47" s="31">
        <v>0</v>
      </c>
      <c r="AB47" s="104"/>
      <c r="AC47" s="31">
        <v>899.33563662799997</v>
      </c>
      <c r="AD47" s="104">
        <v>7.1774077508700185E-6</v>
      </c>
    </row>
    <row r="48" spans="1:30" x14ac:dyDescent="0.25">
      <c r="A48" s="101" t="s">
        <v>1122</v>
      </c>
      <c r="B48" t="s">
        <v>207</v>
      </c>
      <c r="C48" s="39" t="s">
        <v>464</v>
      </c>
      <c r="D48" s="39">
        <v>0</v>
      </c>
      <c r="E48" s="32">
        <v>0</v>
      </c>
      <c r="F48" s="100"/>
      <c r="G48" s="32">
        <v>0</v>
      </c>
      <c r="H48" s="100"/>
      <c r="I48" s="32">
        <v>0</v>
      </c>
      <c r="J48" s="100"/>
      <c r="K48" s="32">
        <v>0</v>
      </c>
      <c r="L48" s="100"/>
      <c r="M48" s="32">
        <v>899.33563662799997</v>
      </c>
      <c r="N48" s="100">
        <v>2.5316689665197956E-5</v>
      </c>
      <c r="O48" s="32">
        <v>0</v>
      </c>
      <c r="P48" s="100"/>
      <c r="Q48" s="32">
        <v>0</v>
      </c>
      <c r="R48" s="100"/>
      <c r="S48" s="32">
        <v>0</v>
      </c>
      <c r="T48" s="100"/>
      <c r="U48" s="32">
        <v>0</v>
      </c>
      <c r="V48" s="100"/>
      <c r="W48" s="32">
        <v>0</v>
      </c>
      <c r="X48" s="100"/>
      <c r="Y48" s="32">
        <v>0</v>
      </c>
      <c r="Z48" s="100"/>
      <c r="AA48" s="32">
        <v>0</v>
      </c>
      <c r="AB48" s="100"/>
      <c r="AC48" s="32">
        <v>899.33563662799997</v>
      </c>
      <c r="AD48" s="100">
        <v>7.1774077508700185E-6</v>
      </c>
    </row>
    <row r="49" spans="1:30" x14ac:dyDescent="0.25">
      <c r="A49" s="5" t="s">
        <v>332</v>
      </c>
      <c r="B49" t="s">
        <v>464</v>
      </c>
      <c r="C49" s="39" t="s">
        <v>464</v>
      </c>
      <c r="D49" s="39" t="s">
        <v>464</v>
      </c>
      <c r="E49" s="31">
        <v>0</v>
      </c>
      <c r="F49" s="104"/>
      <c r="G49" s="31">
        <v>0</v>
      </c>
      <c r="H49" s="104"/>
      <c r="I49" s="31">
        <v>0</v>
      </c>
      <c r="J49" s="104"/>
      <c r="K49" s="31">
        <v>0</v>
      </c>
      <c r="L49" s="104"/>
      <c r="M49" s="31">
        <v>0</v>
      </c>
      <c r="N49" s="104"/>
      <c r="O49" s="31">
        <v>0</v>
      </c>
      <c r="P49" s="104"/>
      <c r="Q49" s="31">
        <v>0</v>
      </c>
      <c r="R49" s="104"/>
      <c r="S49" s="31">
        <v>90853.251672040002</v>
      </c>
      <c r="T49" s="104">
        <v>3.8503372192186629E-3</v>
      </c>
      <c r="U49" s="31">
        <v>42342.900142399994</v>
      </c>
      <c r="V49" s="104">
        <v>7.429803685934629E-3</v>
      </c>
      <c r="W49" s="31">
        <v>0</v>
      </c>
      <c r="X49" s="104"/>
      <c r="Y49" s="31">
        <v>0</v>
      </c>
      <c r="Z49" s="104"/>
      <c r="AA49" s="31">
        <v>0</v>
      </c>
      <c r="AB49" s="104"/>
      <c r="AC49" s="31">
        <v>133196.15181444</v>
      </c>
      <c r="AD49" s="104">
        <v>1.0630103528461213E-3</v>
      </c>
    </row>
    <row r="50" spans="1:30" x14ac:dyDescent="0.25">
      <c r="A50" s="101" t="s">
        <v>333</v>
      </c>
      <c r="B50" t="s">
        <v>207</v>
      </c>
      <c r="C50" s="39" t="s">
        <v>464</v>
      </c>
      <c r="D50" s="39">
        <v>0</v>
      </c>
      <c r="E50" s="32">
        <v>0</v>
      </c>
      <c r="F50" s="100"/>
      <c r="G50" s="32">
        <v>0</v>
      </c>
      <c r="H50" s="100"/>
      <c r="I50" s="32">
        <v>0</v>
      </c>
      <c r="J50" s="100"/>
      <c r="K50" s="32">
        <v>0</v>
      </c>
      <c r="L50" s="100"/>
      <c r="M50" s="32">
        <v>0</v>
      </c>
      <c r="N50" s="100"/>
      <c r="O50" s="32">
        <v>0</v>
      </c>
      <c r="P50" s="100"/>
      <c r="Q50" s="32">
        <v>0</v>
      </c>
      <c r="R50" s="100"/>
      <c r="S50" s="32">
        <v>90853.251672040002</v>
      </c>
      <c r="T50" s="100">
        <v>3.8503372192186629E-3</v>
      </c>
      <c r="U50" s="32">
        <v>42342.900142399994</v>
      </c>
      <c r="V50" s="100">
        <v>7.429803685934629E-3</v>
      </c>
      <c r="W50" s="32">
        <v>0</v>
      </c>
      <c r="X50" s="100"/>
      <c r="Y50" s="32">
        <v>0</v>
      </c>
      <c r="Z50" s="100"/>
      <c r="AA50" s="32">
        <v>0</v>
      </c>
      <c r="AB50" s="100"/>
      <c r="AC50" s="32">
        <v>133196.15181444</v>
      </c>
      <c r="AD50" s="100">
        <v>1.0630103528461213E-3</v>
      </c>
    </row>
    <row r="51" spans="1:30" x14ac:dyDescent="0.25">
      <c r="A51" s="5" t="s">
        <v>937</v>
      </c>
      <c r="B51" t="s">
        <v>464</v>
      </c>
      <c r="C51" s="39" t="s">
        <v>464</v>
      </c>
      <c r="D51" s="39" t="s">
        <v>464</v>
      </c>
      <c r="E51" s="31">
        <v>0</v>
      </c>
      <c r="F51" s="104"/>
      <c r="G51" s="31">
        <v>0</v>
      </c>
      <c r="H51" s="104"/>
      <c r="I51" s="31">
        <v>0</v>
      </c>
      <c r="J51" s="104"/>
      <c r="K51" s="31">
        <v>0</v>
      </c>
      <c r="L51" s="104"/>
      <c r="M51" s="31">
        <v>0</v>
      </c>
      <c r="N51" s="104"/>
      <c r="O51" s="31">
        <v>13.770365180000001</v>
      </c>
      <c r="P51" s="104">
        <v>1.6916903535812993E-6</v>
      </c>
      <c r="Q51" s="31">
        <v>0</v>
      </c>
      <c r="R51" s="104"/>
      <c r="S51" s="31">
        <v>0</v>
      </c>
      <c r="T51" s="104"/>
      <c r="U51" s="31">
        <v>0</v>
      </c>
      <c r="V51" s="104"/>
      <c r="W51" s="31">
        <v>0</v>
      </c>
      <c r="X51" s="104"/>
      <c r="Y51" s="31">
        <v>0</v>
      </c>
      <c r="Z51" s="104"/>
      <c r="AA51" s="31">
        <v>0</v>
      </c>
      <c r="AB51" s="104"/>
      <c r="AC51" s="31">
        <v>13.770365180000001</v>
      </c>
      <c r="AD51" s="104">
        <v>1.0989837581197155E-7</v>
      </c>
    </row>
    <row r="52" spans="1:30" x14ac:dyDescent="0.25">
      <c r="A52" s="101" t="s">
        <v>952</v>
      </c>
      <c r="B52" t="s">
        <v>207</v>
      </c>
      <c r="C52" s="39" t="s">
        <v>464</v>
      </c>
      <c r="D52" s="39">
        <v>0</v>
      </c>
      <c r="E52" s="32">
        <v>0</v>
      </c>
      <c r="F52" s="100"/>
      <c r="G52" s="32">
        <v>0</v>
      </c>
      <c r="H52" s="100"/>
      <c r="I52" s="32">
        <v>0</v>
      </c>
      <c r="J52" s="100"/>
      <c r="K52" s="32">
        <v>0</v>
      </c>
      <c r="L52" s="100"/>
      <c r="M52" s="32">
        <v>0</v>
      </c>
      <c r="N52" s="100"/>
      <c r="O52" s="32">
        <v>13.770365180000001</v>
      </c>
      <c r="P52" s="100">
        <v>1.6916903535812993E-6</v>
      </c>
      <c r="Q52" s="32">
        <v>0</v>
      </c>
      <c r="R52" s="100"/>
      <c r="S52" s="32">
        <v>0</v>
      </c>
      <c r="T52" s="100"/>
      <c r="U52" s="32">
        <v>0</v>
      </c>
      <c r="V52" s="100"/>
      <c r="W52" s="32">
        <v>0</v>
      </c>
      <c r="X52" s="100"/>
      <c r="Y52" s="32">
        <v>0</v>
      </c>
      <c r="Z52" s="100"/>
      <c r="AA52" s="32">
        <v>0</v>
      </c>
      <c r="AB52" s="100"/>
      <c r="AC52" s="32">
        <v>13.770365180000001</v>
      </c>
      <c r="AD52" s="100">
        <v>1.0989837581197155E-7</v>
      </c>
    </row>
    <row r="53" spans="1:30" x14ac:dyDescent="0.25">
      <c r="A53" s="5" t="s">
        <v>959</v>
      </c>
      <c r="B53" t="s">
        <v>464</v>
      </c>
      <c r="C53" s="39" t="s">
        <v>464</v>
      </c>
      <c r="D53" s="39" t="s">
        <v>464</v>
      </c>
      <c r="E53" s="31">
        <v>0</v>
      </c>
      <c r="F53" s="104"/>
      <c r="G53" s="31">
        <v>0</v>
      </c>
      <c r="H53" s="104"/>
      <c r="I53" s="31">
        <v>0</v>
      </c>
      <c r="J53" s="104"/>
      <c r="K53" s="31">
        <v>0</v>
      </c>
      <c r="L53" s="104"/>
      <c r="M53" s="31">
        <v>0</v>
      </c>
      <c r="N53" s="104"/>
      <c r="O53" s="31">
        <v>0</v>
      </c>
      <c r="P53" s="104"/>
      <c r="Q53" s="31">
        <v>0</v>
      </c>
      <c r="R53" s="104"/>
      <c r="S53" s="31">
        <v>19706.942112000001</v>
      </c>
      <c r="T53" s="104">
        <v>8.351750905374886E-4</v>
      </c>
      <c r="U53" s="31">
        <v>10193.245919999999</v>
      </c>
      <c r="V53" s="104">
        <v>1.7885835843402275E-3</v>
      </c>
      <c r="W53" s="31">
        <v>0</v>
      </c>
      <c r="X53" s="104"/>
      <c r="Y53" s="31">
        <v>0</v>
      </c>
      <c r="Z53" s="104"/>
      <c r="AA53" s="31">
        <v>0</v>
      </c>
      <c r="AB53" s="104"/>
      <c r="AC53" s="31">
        <v>29900.188031999998</v>
      </c>
      <c r="AD53" s="104">
        <v>2.3862708492015093E-4</v>
      </c>
    </row>
    <row r="54" spans="1:30" x14ac:dyDescent="0.25">
      <c r="A54" s="101" t="s">
        <v>968</v>
      </c>
      <c r="B54" t="s">
        <v>207</v>
      </c>
      <c r="C54" s="39" t="s">
        <v>464</v>
      </c>
      <c r="D54" s="39">
        <v>0</v>
      </c>
      <c r="E54" s="32">
        <v>0</v>
      </c>
      <c r="F54" s="100"/>
      <c r="G54" s="32">
        <v>0</v>
      </c>
      <c r="H54" s="100"/>
      <c r="I54" s="32">
        <v>0</v>
      </c>
      <c r="J54" s="100"/>
      <c r="K54" s="32">
        <v>0</v>
      </c>
      <c r="L54" s="100"/>
      <c r="M54" s="32">
        <v>0</v>
      </c>
      <c r="N54" s="100"/>
      <c r="O54" s="32">
        <v>0</v>
      </c>
      <c r="P54" s="100"/>
      <c r="Q54" s="32">
        <v>0</v>
      </c>
      <c r="R54" s="100"/>
      <c r="S54" s="32">
        <v>19706.942112000001</v>
      </c>
      <c r="T54" s="100">
        <v>8.351750905374886E-4</v>
      </c>
      <c r="U54" s="32">
        <v>10193.245919999999</v>
      </c>
      <c r="V54" s="100">
        <v>1.7885835843402275E-3</v>
      </c>
      <c r="W54" s="32">
        <v>0</v>
      </c>
      <c r="X54" s="100"/>
      <c r="Y54" s="32">
        <v>0</v>
      </c>
      <c r="Z54" s="100"/>
      <c r="AA54" s="32">
        <v>0</v>
      </c>
      <c r="AB54" s="100"/>
      <c r="AC54" s="32">
        <v>29900.188031999998</v>
      </c>
      <c r="AD54" s="100">
        <v>2.3862708492015093E-4</v>
      </c>
    </row>
    <row r="55" spans="1:30" x14ac:dyDescent="0.25">
      <c r="A55" s="1" t="s">
        <v>8</v>
      </c>
      <c r="B55" s="1" t="s">
        <v>464</v>
      </c>
      <c r="C55" s="1" t="s">
        <v>464</v>
      </c>
      <c r="D55" s="1" t="s">
        <v>464</v>
      </c>
      <c r="E55" s="30">
        <v>0</v>
      </c>
      <c r="F55" s="17"/>
      <c r="G55" s="30">
        <v>0</v>
      </c>
      <c r="H55" s="17"/>
      <c r="I55" s="30">
        <v>0</v>
      </c>
      <c r="J55" s="17"/>
      <c r="K55" s="30">
        <v>0</v>
      </c>
      <c r="L55" s="17"/>
      <c r="M55" s="30">
        <v>0</v>
      </c>
      <c r="N55" s="17"/>
      <c r="O55" s="30">
        <v>12.018152820900001</v>
      </c>
      <c r="P55" s="17">
        <v>1.4764309391381306E-6</v>
      </c>
      <c r="Q55" s="30">
        <v>0</v>
      </c>
      <c r="R55" s="17"/>
      <c r="S55" s="30">
        <v>0</v>
      </c>
      <c r="T55" s="17"/>
      <c r="U55" s="30">
        <v>0</v>
      </c>
      <c r="V55" s="17"/>
      <c r="W55" s="30">
        <v>0</v>
      </c>
      <c r="X55" s="17"/>
      <c r="Y55" s="30">
        <v>30686.347692000003</v>
      </c>
      <c r="Z55" s="17">
        <v>1.1353213360174219E-3</v>
      </c>
      <c r="AA55" s="30">
        <v>45850.066041780003</v>
      </c>
      <c r="AB55" s="17">
        <v>5.976382823820005E-3</v>
      </c>
      <c r="AC55" s="30">
        <v>76548.431886600913</v>
      </c>
      <c r="AD55" s="17">
        <v>6.1091686569860241E-4</v>
      </c>
    </row>
    <row r="56" spans="1:30" x14ac:dyDescent="0.25">
      <c r="A56" s="5" t="s">
        <v>117</v>
      </c>
      <c r="B56" t="s">
        <v>464</v>
      </c>
      <c r="C56" s="39" t="s">
        <v>464</v>
      </c>
      <c r="D56" s="39" t="s">
        <v>464</v>
      </c>
      <c r="E56" s="31">
        <v>0</v>
      </c>
      <c r="F56" s="104"/>
      <c r="G56" s="31">
        <v>0</v>
      </c>
      <c r="H56" s="104"/>
      <c r="I56" s="31">
        <v>0</v>
      </c>
      <c r="J56" s="104"/>
      <c r="K56" s="31">
        <v>0</v>
      </c>
      <c r="L56" s="104"/>
      <c r="M56" s="31">
        <v>0</v>
      </c>
      <c r="N56" s="104"/>
      <c r="O56" s="31">
        <v>12.018152820900001</v>
      </c>
      <c r="P56" s="104">
        <v>1.4764309391381306E-6</v>
      </c>
      <c r="Q56" s="31">
        <v>0</v>
      </c>
      <c r="R56" s="104"/>
      <c r="S56" s="31">
        <v>0</v>
      </c>
      <c r="T56" s="104"/>
      <c r="U56" s="31">
        <v>0</v>
      </c>
      <c r="V56" s="104"/>
      <c r="W56" s="31">
        <v>0</v>
      </c>
      <c r="X56" s="104"/>
      <c r="Y56" s="31">
        <v>0</v>
      </c>
      <c r="Z56" s="104"/>
      <c r="AA56" s="31">
        <v>0</v>
      </c>
      <c r="AB56" s="104"/>
      <c r="AC56" s="31">
        <v>12.018152820900001</v>
      </c>
      <c r="AD56" s="104">
        <v>9.59143390906772E-8</v>
      </c>
    </row>
    <row r="57" spans="1:30" x14ac:dyDescent="0.25">
      <c r="A57" s="101" t="s">
        <v>215</v>
      </c>
      <c r="B57" t="s">
        <v>207</v>
      </c>
      <c r="C57" s="39" t="s">
        <v>464</v>
      </c>
      <c r="D57" s="39">
        <v>0</v>
      </c>
      <c r="E57" s="32">
        <v>0</v>
      </c>
      <c r="F57" s="100"/>
      <c r="G57" s="32">
        <v>0</v>
      </c>
      <c r="H57" s="100"/>
      <c r="I57" s="32">
        <v>0</v>
      </c>
      <c r="J57" s="100"/>
      <c r="K57" s="32">
        <v>0</v>
      </c>
      <c r="L57" s="100"/>
      <c r="M57" s="32">
        <v>0</v>
      </c>
      <c r="N57" s="100"/>
      <c r="O57" s="32">
        <v>12.018152820900001</v>
      </c>
      <c r="P57" s="100">
        <v>1.4764309391381306E-6</v>
      </c>
      <c r="Q57" s="32">
        <v>0</v>
      </c>
      <c r="R57" s="100"/>
      <c r="S57" s="32">
        <v>0</v>
      </c>
      <c r="T57" s="100"/>
      <c r="U57" s="32">
        <v>0</v>
      </c>
      <c r="V57" s="100"/>
      <c r="W57" s="32">
        <v>0</v>
      </c>
      <c r="X57" s="100"/>
      <c r="Y57" s="32">
        <v>0</v>
      </c>
      <c r="Z57" s="100"/>
      <c r="AA57" s="32">
        <v>0</v>
      </c>
      <c r="AB57" s="100"/>
      <c r="AC57" s="32">
        <v>12.018152820900001</v>
      </c>
      <c r="AD57" s="100">
        <v>9.59143390906772E-8</v>
      </c>
    </row>
    <row r="58" spans="1:30" x14ac:dyDescent="0.25">
      <c r="A58" s="5" t="s">
        <v>980</v>
      </c>
      <c r="B58" t="s">
        <v>464</v>
      </c>
      <c r="C58" s="39" t="s">
        <v>464</v>
      </c>
      <c r="D58" s="39" t="s">
        <v>464</v>
      </c>
      <c r="E58" s="31">
        <v>0</v>
      </c>
      <c r="F58" s="104"/>
      <c r="G58" s="31">
        <v>0</v>
      </c>
      <c r="H58" s="104"/>
      <c r="I58" s="31">
        <v>0</v>
      </c>
      <c r="J58" s="104"/>
      <c r="K58" s="31">
        <v>0</v>
      </c>
      <c r="L58" s="104"/>
      <c r="M58" s="31">
        <v>0</v>
      </c>
      <c r="N58" s="104"/>
      <c r="O58" s="31">
        <v>0</v>
      </c>
      <c r="P58" s="104"/>
      <c r="Q58" s="31">
        <v>0</v>
      </c>
      <c r="R58" s="104"/>
      <c r="S58" s="31">
        <v>0</v>
      </c>
      <c r="T58" s="104"/>
      <c r="U58" s="31">
        <v>0</v>
      </c>
      <c r="V58" s="104"/>
      <c r="W58" s="31">
        <v>0</v>
      </c>
      <c r="X58" s="104"/>
      <c r="Y58" s="31">
        <v>30686.347692000003</v>
      </c>
      <c r="Z58" s="104">
        <v>1.1353213360174219E-3</v>
      </c>
      <c r="AA58" s="31">
        <v>0</v>
      </c>
      <c r="AB58" s="104"/>
      <c r="AC58" s="31">
        <v>30686.347692000003</v>
      </c>
      <c r="AD58" s="104">
        <v>2.4490125910751204E-4</v>
      </c>
    </row>
    <row r="59" spans="1:30" x14ac:dyDescent="0.25">
      <c r="A59" s="101" t="s">
        <v>988</v>
      </c>
      <c r="B59" t="s">
        <v>207</v>
      </c>
      <c r="C59" s="39" t="s">
        <v>464</v>
      </c>
      <c r="D59" s="39">
        <v>0</v>
      </c>
      <c r="E59" s="32">
        <v>0</v>
      </c>
      <c r="F59" s="100"/>
      <c r="G59" s="32">
        <v>0</v>
      </c>
      <c r="H59" s="100"/>
      <c r="I59" s="32">
        <v>0</v>
      </c>
      <c r="J59" s="100"/>
      <c r="K59" s="32">
        <v>0</v>
      </c>
      <c r="L59" s="100"/>
      <c r="M59" s="32">
        <v>0</v>
      </c>
      <c r="N59" s="100"/>
      <c r="O59" s="32">
        <v>0</v>
      </c>
      <c r="P59" s="100"/>
      <c r="Q59" s="32">
        <v>0</v>
      </c>
      <c r="R59" s="100"/>
      <c r="S59" s="32">
        <v>0</v>
      </c>
      <c r="T59" s="100"/>
      <c r="U59" s="32">
        <v>0</v>
      </c>
      <c r="V59" s="100"/>
      <c r="W59" s="32">
        <v>0</v>
      </c>
      <c r="X59" s="100"/>
      <c r="Y59" s="32">
        <v>30686.347692000003</v>
      </c>
      <c r="Z59" s="100">
        <v>1.1353213360174219E-3</v>
      </c>
      <c r="AA59" s="32">
        <v>0</v>
      </c>
      <c r="AB59" s="100"/>
      <c r="AC59" s="32">
        <v>30686.347692000003</v>
      </c>
      <c r="AD59" s="100">
        <v>2.4490125910751204E-4</v>
      </c>
    </row>
    <row r="60" spans="1:30" x14ac:dyDescent="0.25">
      <c r="A60" s="5" t="s">
        <v>996</v>
      </c>
      <c r="B60" t="s">
        <v>464</v>
      </c>
      <c r="C60" s="39" t="s">
        <v>464</v>
      </c>
      <c r="D60" s="39" t="s">
        <v>464</v>
      </c>
      <c r="E60" s="31">
        <v>0</v>
      </c>
      <c r="F60" s="104"/>
      <c r="G60" s="31">
        <v>0</v>
      </c>
      <c r="H60" s="104"/>
      <c r="I60" s="31">
        <v>0</v>
      </c>
      <c r="J60" s="104"/>
      <c r="K60" s="31">
        <v>0</v>
      </c>
      <c r="L60" s="104"/>
      <c r="M60" s="31">
        <v>0</v>
      </c>
      <c r="N60" s="104"/>
      <c r="O60" s="31">
        <v>0</v>
      </c>
      <c r="P60" s="104"/>
      <c r="Q60" s="31">
        <v>0</v>
      </c>
      <c r="R60" s="104"/>
      <c r="S60" s="31">
        <v>0</v>
      </c>
      <c r="T60" s="104"/>
      <c r="U60" s="31">
        <v>0</v>
      </c>
      <c r="V60" s="104"/>
      <c r="W60" s="31">
        <v>0</v>
      </c>
      <c r="X60" s="104"/>
      <c r="Y60" s="31">
        <v>0</v>
      </c>
      <c r="Z60" s="104"/>
      <c r="AA60" s="31">
        <v>45850.066041780003</v>
      </c>
      <c r="AB60" s="104">
        <v>5.976382823820005E-3</v>
      </c>
      <c r="AC60" s="31">
        <v>45850.066041780003</v>
      </c>
      <c r="AD60" s="104">
        <v>3.6591969225199973E-4</v>
      </c>
    </row>
    <row r="61" spans="1:30" x14ac:dyDescent="0.25">
      <c r="A61" s="101" t="s">
        <v>1002</v>
      </c>
      <c r="B61" t="s">
        <v>207</v>
      </c>
      <c r="C61" s="39" t="s">
        <v>464</v>
      </c>
      <c r="D61" s="39">
        <v>0</v>
      </c>
      <c r="E61" s="32">
        <v>0</v>
      </c>
      <c r="F61" s="100"/>
      <c r="G61" s="32">
        <v>0</v>
      </c>
      <c r="H61" s="100"/>
      <c r="I61" s="32">
        <v>0</v>
      </c>
      <c r="J61" s="100"/>
      <c r="K61" s="32">
        <v>0</v>
      </c>
      <c r="L61" s="100"/>
      <c r="M61" s="32">
        <v>0</v>
      </c>
      <c r="N61" s="100"/>
      <c r="O61" s="32">
        <v>0</v>
      </c>
      <c r="P61" s="100"/>
      <c r="Q61" s="32">
        <v>0</v>
      </c>
      <c r="R61" s="100"/>
      <c r="S61" s="32">
        <v>0</v>
      </c>
      <c r="T61" s="100"/>
      <c r="U61" s="32">
        <v>0</v>
      </c>
      <c r="V61" s="100"/>
      <c r="W61" s="32">
        <v>0</v>
      </c>
      <c r="X61" s="100"/>
      <c r="Y61" s="32">
        <v>0</v>
      </c>
      <c r="Z61" s="100"/>
      <c r="AA61" s="32">
        <v>45850.066041780003</v>
      </c>
      <c r="AB61" s="100">
        <v>5.976382823820005E-3</v>
      </c>
      <c r="AC61" s="32">
        <v>45850.066041780003</v>
      </c>
      <c r="AD61" s="100">
        <v>3.6591969225199973E-4</v>
      </c>
    </row>
    <row r="62" spans="1:30" x14ac:dyDescent="0.25">
      <c r="A62" s="1" t="s">
        <v>3</v>
      </c>
      <c r="B62" s="1" t="s">
        <v>464</v>
      </c>
      <c r="C62" s="1" t="s">
        <v>464</v>
      </c>
      <c r="D62" s="1" t="s">
        <v>464</v>
      </c>
      <c r="E62" s="30">
        <v>0</v>
      </c>
      <c r="F62" s="17"/>
      <c r="G62" s="30">
        <v>0</v>
      </c>
      <c r="H62" s="17"/>
      <c r="I62" s="30">
        <v>0</v>
      </c>
      <c r="J62" s="17"/>
      <c r="K62" s="30">
        <v>36852.823382375005</v>
      </c>
      <c r="L62" s="17">
        <v>5.2957941051297412E-3</v>
      </c>
      <c r="M62" s="30">
        <v>208348.10121031842</v>
      </c>
      <c r="N62" s="17">
        <v>5.8650897460840847E-3</v>
      </c>
      <c r="O62" s="30">
        <v>10582.62401625</v>
      </c>
      <c r="P62" s="17">
        <v>1.3000761221546567E-3</v>
      </c>
      <c r="Q62" s="30">
        <v>51695.952613367095</v>
      </c>
      <c r="R62" s="17">
        <v>1.244512975828406E-2</v>
      </c>
      <c r="S62" s="30">
        <v>19143.875227010201</v>
      </c>
      <c r="T62" s="17">
        <v>8.113124621308386E-4</v>
      </c>
      <c r="U62" s="30">
        <v>3512.3514140646002</v>
      </c>
      <c r="V62" s="17">
        <v>6.1630359268621761E-4</v>
      </c>
      <c r="W62" s="30">
        <v>95829.709223562604</v>
      </c>
      <c r="X62" s="17">
        <v>1.8767029601780411E-2</v>
      </c>
      <c r="Y62" s="30">
        <v>412429.01195657538</v>
      </c>
      <c r="Z62" s="17">
        <v>1.5258885207409532E-2</v>
      </c>
      <c r="AA62" s="30">
        <v>11734.5372545544</v>
      </c>
      <c r="AB62" s="17">
        <v>1.5295525818804746E-3</v>
      </c>
      <c r="AC62" s="30">
        <v>850128.98629807786</v>
      </c>
      <c r="AD62" s="17">
        <v>6.7846998684196521E-3</v>
      </c>
    </row>
    <row r="63" spans="1:30" x14ac:dyDescent="0.25">
      <c r="A63" s="5" t="s">
        <v>106</v>
      </c>
      <c r="B63" t="s">
        <v>464</v>
      </c>
      <c r="C63" s="39" t="s">
        <v>464</v>
      </c>
      <c r="D63" s="39" t="s">
        <v>464</v>
      </c>
      <c r="E63" s="31">
        <v>0</v>
      </c>
      <c r="F63" s="104"/>
      <c r="G63" s="31">
        <v>0</v>
      </c>
      <c r="H63" s="104"/>
      <c r="I63" s="31">
        <v>0</v>
      </c>
      <c r="J63" s="104"/>
      <c r="K63" s="31">
        <v>0</v>
      </c>
      <c r="L63" s="104"/>
      <c r="M63" s="31">
        <v>0</v>
      </c>
      <c r="N63" s="104"/>
      <c r="O63" s="31">
        <v>0</v>
      </c>
      <c r="P63" s="104"/>
      <c r="Q63" s="31">
        <v>1743.1669980913</v>
      </c>
      <c r="R63" s="104">
        <v>4.196448345551001E-4</v>
      </c>
      <c r="S63" s="31">
        <v>18940.680218066802</v>
      </c>
      <c r="T63" s="104">
        <v>8.0270111040378741E-4</v>
      </c>
      <c r="U63" s="31">
        <v>3512.3514140646002</v>
      </c>
      <c r="V63" s="104">
        <v>6.1630359268621761E-4</v>
      </c>
      <c r="W63" s="31">
        <v>1798.6277830520999</v>
      </c>
      <c r="X63" s="104">
        <v>3.5223837284506531E-4</v>
      </c>
      <c r="Y63" s="31">
        <v>1636.5101255874001</v>
      </c>
      <c r="Z63" s="104">
        <v>6.0546953349951818E-5</v>
      </c>
      <c r="AA63" s="31">
        <v>0</v>
      </c>
      <c r="AB63" s="104"/>
      <c r="AC63" s="31">
        <v>27631.336538862201</v>
      </c>
      <c r="AD63" s="104">
        <v>2.205198603988612E-4</v>
      </c>
    </row>
    <row r="64" spans="1:30" x14ac:dyDescent="0.25">
      <c r="A64" s="101" t="s">
        <v>338</v>
      </c>
      <c r="B64" t="s">
        <v>209</v>
      </c>
      <c r="C64" s="39">
        <v>6</v>
      </c>
      <c r="D64" s="39">
        <v>5.1780821917808222</v>
      </c>
      <c r="E64" s="32">
        <v>0</v>
      </c>
      <c r="F64" s="100"/>
      <c r="G64" s="32">
        <v>0</v>
      </c>
      <c r="H64" s="100"/>
      <c r="I64" s="32">
        <v>0</v>
      </c>
      <c r="J64" s="100"/>
      <c r="K64" s="32">
        <v>0</v>
      </c>
      <c r="L64" s="100"/>
      <c r="M64" s="32">
        <v>0</v>
      </c>
      <c r="N64" s="100"/>
      <c r="O64" s="32">
        <v>0</v>
      </c>
      <c r="P64" s="100"/>
      <c r="Q64" s="32">
        <v>1743.1669980913</v>
      </c>
      <c r="R64" s="100">
        <v>4.196448345551001E-4</v>
      </c>
      <c r="S64" s="32">
        <v>18940.680218066802</v>
      </c>
      <c r="T64" s="100">
        <v>8.0270111040378741E-4</v>
      </c>
      <c r="U64" s="32">
        <v>3512.3514140646002</v>
      </c>
      <c r="V64" s="100">
        <v>6.1630359268621761E-4</v>
      </c>
      <c r="W64" s="32">
        <v>0</v>
      </c>
      <c r="X64" s="100"/>
      <c r="Y64" s="32">
        <v>0</v>
      </c>
      <c r="Z64" s="100"/>
      <c r="AA64" s="32">
        <v>0</v>
      </c>
      <c r="AB64" s="100"/>
      <c r="AC64" s="32">
        <v>24196.198630222701</v>
      </c>
      <c r="AD64" s="100">
        <v>1.9310475034804597E-4</v>
      </c>
    </row>
    <row r="65" spans="1:30" x14ac:dyDescent="0.25">
      <c r="A65" s="101" t="s">
        <v>839</v>
      </c>
      <c r="B65" t="s">
        <v>207</v>
      </c>
      <c r="C65" s="39">
        <v>3.875</v>
      </c>
      <c r="D65" s="39">
        <v>4.6849315068493151</v>
      </c>
      <c r="E65" s="32">
        <v>0</v>
      </c>
      <c r="F65" s="100"/>
      <c r="G65" s="32">
        <v>0</v>
      </c>
      <c r="H65" s="100"/>
      <c r="I65" s="32">
        <v>0</v>
      </c>
      <c r="J65" s="100"/>
      <c r="K65" s="32">
        <v>0</v>
      </c>
      <c r="L65" s="100"/>
      <c r="M65" s="32">
        <v>0</v>
      </c>
      <c r="N65" s="100"/>
      <c r="O65" s="32">
        <v>0</v>
      </c>
      <c r="P65" s="100"/>
      <c r="Q65" s="32">
        <v>0</v>
      </c>
      <c r="R65" s="100"/>
      <c r="S65" s="32">
        <v>0</v>
      </c>
      <c r="T65" s="100"/>
      <c r="U65" s="32">
        <v>0</v>
      </c>
      <c r="V65" s="100"/>
      <c r="W65" s="32">
        <v>913.89701189930008</v>
      </c>
      <c r="X65" s="100">
        <v>1.7897510505098882E-4</v>
      </c>
      <c r="Y65" s="32">
        <v>0</v>
      </c>
      <c r="Z65" s="100"/>
      <c r="AA65" s="32">
        <v>0</v>
      </c>
      <c r="AB65" s="100"/>
      <c r="AC65" s="32">
        <v>913.89701189930008</v>
      </c>
      <c r="AD65" s="100">
        <v>7.2936190111370088E-6</v>
      </c>
    </row>
    <row r="66" spans="1:30" x14ac:dyDescent="0.25">
      <c r="A66" s="101" t="s">
        <v>840</v>
      </c>
      <c r="B66" t="s">
        <v>207</v>
      </c>
      <c r="C66" s="39">
        <v>3.25</v>
      </c>
      <c r="D66" s="39">
        <v>5.7945205479452051</v>
      </c>
      <c r="E66" s="32">
        <v>0</v>
      </c>
      <c r="F66" s="100"/>
      <c r="G66" s="32">
        <v>0</v>
      </c>
      <c r="H66" s="100"/>
      <c r="I66" s="32">
        <v>0</v>
      </c>
      <c r="J66" s="100"/>
      <c r="K66" s="32">
        <v>0</v>
      </c>
      <c r="L66" s="100"/>
      <c r="M66" s="32">
        <v>0</v>
      </c>
      <c r="N66" s="100"/>
      <c r="O66" s="32">
        <v>0</v>
      </c>
      <c r="P66" s="100"/>
      <c r="Q66" s="32">
        <v>0</v>
      </c>
      <c r="R66" s="100"/>
      <c r="S66" s="32">
        <v>0</v>
      </c>
      <c r="T66" s="100"/>
      <c r="U66" s="32">
        <v>0</v>
      </c>
      <c r="V66" s="100"/>
      <c r="W66" s="32">
        <v>884.7307711528</v>
      </c>
      <c r="X66" s="100">
        <v>1.7326326779407649E-4</v>
      </c>
      <c r="Y66" s="32">
        <v>0</v>
      </c>
      <c r="Z66" s="100"/>
      <c r="AA66" s="32">
        <v>0</v>
      </c>
      <c r="AB66" s="100"/>
      <c r="AC66" s="32">
        <v>884.7307711528</v>
      </c>
      <c r="AD66" s="100">
        <v>7.0608494044720602E-6</v>
      </c>
    </row>
    <row r="67" spans="1:30" x14ac:dyDescent="0.25">
      <c r="A67" s="101" t="s">
        <v>1091</v>
      </c>
      <c r="B67" t="s">
        <v>207</v>
      </c>
      <c r="C67" s="39">
        <v>3.625</v>
      </c>
      <c r="D67" s="39">
        <v>26.934246575342467</v>
      </c>
      <c r="E67" s="32">
        <v>0</v>
      </c>
      <c r="F67" s="100"/>
      <c r="G67" s="32">
        <v>0</v>
      </c>
      <c r="H67" s="100"/>
      <c r="I67" s="32">
        <v>0</v>
      </c>
      <c r="J67" s="100"/>
      <c r="K67" s="32">
        <v>0</v>
      </c>
      <c r="L67" s="100"/>
      <c r="M67" s="32">
        <v>0</v>
      </c>
      <c r="N67" s="100"/>
      <c r="O67" s="32">
        <v>0</v>
      </c>
      <c r="P67" s="100"/>
      <c r="Q67" s="32">
        <v>0</v>
      </c>
      <c r="R67" s="100"/>
      <c r="S67" s="32">
        <v>0</v>
      </c>
      <c r="T67" s="100"/>
      <c r="U67" s="32">
        <v>0</v>
      </c>
      <c r="V67" s="100"/>
      <c r="W67" s="32">
        <v>0</v>
      </c>
      <c r="X67" s="100"/>
      <c r="Y67" s="32">
        <v>298.6100380291</v>
      </c>
      <c r="Z67" s="100">
        <v>1.1047855897552571E-5</v>
      </c>
      <c r="AA67" s="32">
        <v>0</v>
      </c>
      <c r="AB67" s="100"/>
      <c r="AC67" s="32">
        <v>298.6100380291</v>
      </c>
      <c r="AD67" s="100">
        <v>2.3831436386459827E-6</v>
      </c>
    </row>
    <row r="68" spans="1:30" x14ac:dyDescent="0.25">
      <c r="A68" s="101" t="s">
        <v>1108</v>
      </c>
      <c r="B68" t="s">
        <v>207</v>
      </c>
      <c r="C68" s="39">
        <v>2.25</v>
      </c>
      <c r="D68" s="39">
        <v>6.9205479452054792</v>
      </c>
      <c r="E68" s="32">
        <v>0</v>
      </c>
      <c r="F68" s="100"/>
      <c r="G68" s="32">
        <v>0</v>
      </c>
      <c r="H68" s="100"/>
      <c r="I68" s="32">
        <v>0</v>
      </c>
      <c r="J68" s="100"/>
      <c r="K68" s="32">
        <v>0</v>
      </c>
      <c r="L68" s="100"/>
      <c r="M68" s="32">
        <v>0</v>
      </c>
      <c r="N68" s="100"/>
      <c r="O68" s="32">
        <v>0</v>
      </c>
      <c r="P68" s="100"/>
      <c r="Q68" s="32">
        <v>0</v>
      </c>
      <c r="R68" s="100"/>
      <c r="S68" s="32">
        <v>0</v>
      </c>
      <c r="T68" s="100"/>
      <c r="U68" s="32">
        <v>0</v>
      </c>
      <c r="V68" s="100"/>
      <c r="W68" s="32">
        <v>0</v>
      </c>
      <c r="X68" s="100"/>
      <c r="Y68" s="32">
        <v>655.25960499999997</v>
      </c>
      <c r="Z68" s="100">
        <v>2.4243035295490456E-5</v>
      </c>
      <c r="AA68" s="32">
        <v>0</v>
      </c>
      <c r="AB68" s="100"/>
      <c r="AC68" s="32">
        <v>655.25960499999997</v>
      </c>
      <c r="AD68" s="100">
        <v>5.2294884981905774E-6</v>
      </c>
    </row>
    <row r="69" spans="1:30" x14ac:dyDescent="0.25">
      <c r="A69" s="101" t="s">
        <v>1109</v>
      </c>
      <c r="B69" t="s">
        <v>207</v>
      </c>
      <c r="C69" s="39">
        <v>3.125</v>
      </c>
      <c r="D69" s="39">
        <v>9.3287671232876708</v>
      </c>
      <c r="E69" s="32">
        <v>0</v>
      </c>
      <c r="F69" s="100"/>
      <c r="G69" s="32">
        <v>0</v>
      </c>
      <c r="H69" s="100"/>
      <c r="I69" s="32">
        <v>0</v>
      </c>
      <c r="J69" s="100"/>
      <c r="K69" s="32">
        <v>0</v>
      </c>
      <c r="L69" s="100"/>
      <c r="M69" s="32">
        <v>0</v>
      </c>
      <c r="N69" s="100"/>
      <c r="O69" s="32">
        <v>0</v>
      </c>
      <c r="P69" s="100"/>
      <c r="Q69" s="32">
        <v>0</v>
      </c>
      <c r="R69" s="100"/>
      <c r="S69" s="32">
        <v>0</v>
      </c>
      <c r="T69" s="100"/>
      <c r="U69" s="32">
        <v>0</v>
      </c>
      <c r="V69" s="100"/>
      <c r="W69" s="32">
        <v>0</v>
      </c>
      <c r="X69" s="100"/>
      <c r="Y69" s="32">
        <v>682.64048255830005</v>
      </c>
      <c r="Z69" s="100">
        <v>2.5256062156908794E-5</v>
      </c>
      <c r="AA69" s="32">
        <v>0</v>
      </c>
      <c r="AB69" s="100"/>
      <c r="AC69" s="32">
        <v>682.64048255830005</v>
      </c>
      <c r="AD69" s="100">
        <v>5.4480094983695746E-6</v>
      </c>
    </row>
    <row r="70" spans="1:30" x14ac:dyDescent="0.25">
      <c r="A70" s="5" t="s">
        <v>80</v>
      </c>
      <c r="B70" t="s">
        <v>464</v>
      </c>
      <c r="C70" s="39" t="s">
        <v>464</v>
      </c>
      <c r="D70" s="39" t="s">
        <v>464</v>
      </c>
      <c r="E70" s="31">
        <v>0</v>
      </c>
      <c r="F70" s="104"/>
      <c r="G70" s="31">
        <v>0</v>
      </c>
      <c r="H70" s="104"/>
      <c r="I70" s="31">
        <v>0</v>
      </c>
      <c r="J70" s="104"/>
      <c r="K70" s="31">
        <v>0</v>
      </c>
      <c r="L70" s="104"/>
      <c r="M70" s="31">
        <v>203.19500894339998</v>
      </c>
      <c r="N70" s="104">
        <v>5.7200279555529627E-6</v>
      </c>
      <c r="O70" s="31">
        <v>0</v>
      </c>
      <c r="P70" s="104"/>
      <c r="Q70" s="31">
        <v>0</v>
      </c>
      <c r="R70" s="104"/>
      <c r="S70" s="31">
        <v>203.19500894339998</v>
      </c>
      <c r="T70" s="104">
        <v>8.6113517270512346E-6</v>
      </c>
      <c r="U70" s="31">
        <v>0</v>
      </c>
      <c r="V70" s="104"/>
      <c r="W70" s="31">
        <v>0</v>
      </c>
      <c r="X70" s="104"/>
      <c r="Y70" s="31">
        <v>2854.2394434609</v>
      </c>
      <c r="Z70" s="104">
        <v>1.0560002026922389E-4</v>
      </c>
      <c r="AA70" s="31">
        <v>0</v>
      </c>
      <c r="AB70" s="104"/>
      <c r="AC70" s="31">
        <v>3260.6294613477003</v>
      </c>
      <c r="AD70" s="104">
        <v>2.6022394994086561E-5</v>
      </c>
    </row>
    <row r="71" spans="1:30" x14ac:dyDescent="0.25">
      <c r="A71" s="101" t="s">
        <v>339</v>
      </c>
      <c r="B71" t="s">
        <v>207</v>
      </c>
      <c r="C71" s="39">
        <v>10.375</v>
      </c>
      <c r="D71" s="39">
        <v>17.175342465753424</v>
      </c>
      <c r="E71" s="32">
        <v>0</v>
      </c>
      <c r="F71" s="100"/>
      <c r="G71" s="32">
        <v>0</v>
      </c>
      <c r="H71" s="100"/>
      <c r="I71" s="32">
        <v>0</v>
      </c>
      <c r="J71" s="100"/>
      <c r="K71" s="32">
        <v>0</v>
      </c>
      <c r="L71" s="100"/>
      <c r="M71" s="32">
        <v>203.19500894339998</v>
      </c>
      <c r="N71" s="100">
        <v>5.7200279555529627E-6</v>
      </c>
      <c r="O71" s="32">
        <v>0</v>
      </c>
      <c r="P71" s="100"/>
      <c r="Q71" s="32">
        <v>0</v>
      </c>
      <c r="R71" s="100"/>
      <c r="S71" s="32">
        <v>203.19500894339998</v>
      </c>
      <c r="T71" s="100">
        <v>8.6113517270512346E-6</v>
      </c>
      <c r="U71" s="32">
        <v>0</v>
      </c>
      <c r="V71" s="100"/>
      <c r="W71" s="32">
        <v>0</v>
      </c>
      <c r="X71" s="100"/>
      <c r="Y71" s="32">
        <v>0</v>
      </c>
      <c r="Z71" s="100"/>
      <c r="AA71" s="32">
        <v>0</v>
      </c>
      <c r="AB71" s="100"/>
      <c r="AC71" s="32">
        <v>406.39001788679997</v>
      </c>
      <c r="AD71" s="100">
        <v>3.2433128917179072E-6</v>
      </c>
    </row>
    <row r="72" spans="1:30" x14ac:dyDescent="0.25">
      <c r="A72" s="101" t="s">
        <v>841</v>
      </c>
      <c r="B72" t="s">
        <v>207</v>
      </c>
      <c r="C72" s="39">
        <v>11.75</v>
      </c>
      <c r="D72" s="39">
        <v>4.2410958904109588</v>
      </c>
      <c r="E72" s="32">
        <v>0</v>
      </c>
      <c r="F72" s="100"/>
      <c r="G72" s="32">
        <v>0</v>
      </c>
      <c r="H72" s="100"/>
      <c r="I72" s="32">
        <v>0</v>
      </c>
      <c r="J72" s="100"/>
      <c r="K72" s="32">
        <v>0</v>
      </c>
      <c r="L72" s="100"/>
      <c r="M72" s="32">
        <v>0</v>
      </c>
      <c r="N72" s="100"/>
      <c r="O72" s="32">
        <v>0</v>
      </c>
      <c r="P72" s="100"/>
      <c r="Q72" s="32">
        <v>0</v>
      </c>
      <c r="R72" s="100"/>
      <c r="S72" s="32">
        <v>0</v>
      </c>
      <c r="T72" s="100"/>
      <c r="U72" s="32">
        <v>0</v>
      </c>
      <c r="V72" s="100"/>
      <c r="W72" s="32">
        <v>0</v>
      </c>
      <c r="X72" s="100"/>
      <c r="Y72" s="32">
        <v>453.31532274019997</v>
      </c>
      <c r="Z72" s="100">
        <v>1.6771580737343508E-5</v>
      </c>
      <c r="AA72" s="32">
        <v>0</v>
      </c>
      <c r="AB72" s="100"/>
      <c r="AC72" s="32">
        <v>453.31532274019997</v>
      </c>
      <c r="AD72" s="100">
        <v>3.617813837804675E-6</v>
      </c>
    </row>
    <row r="73" spans="1:30" x14ac:dyDescent="0.25">
      <c r="A73" s="101" t="s">
        <v>842</v>
      </c>
      <c r="B73" t="s">
        <v>207</v>
      </c>
      <c r="C73" s="39">
        <v>7.375</v>
      </c>
      <c r="D73" s="39">
        <v>1.1616438356164382</v>
      </c>
      <c r="E73" s="32">
        <v>0</v>
      </c>
      <c r="F73" s="100"/>
      <c r="G73" s="32">
        <v>0</v>
      </c>
      <c r="H73" s="100"/>
      <c r="I73" s="32">
        <v>0</v>
      </c>
      <c r="J73" s="100"/>
      <c r="K73" s="32">
        <v>0</v>
      </c>
      <c r="L73" s="100"/>
      <c r="M73" s="32">
        <v>0</v>
      </c>
      <c r="N73" s="100"/>
      <c r="O73" s="32">
        <v>0</v>
      </c>
      <c r="P73" s="100"/>
      <c r="Q73" s="32">
        <v>0</v>
      </c>
      <c r="R73" s="100"/>
      <c r="S73" s="32">
        <v>0</v>
      </c>
      <c r="T73" s="100"/>
      <c r="U73" s="32">
        <v>0</v>
      </c>
      <c r="V73" s="100"/>
      <c r="W73" s="32">
        <v>0</v>
      </c>
      <c r="X73" s="100"/>
      <c r="Y73" s="32">
        <v>368.80236250000002</v>
      </c>
      <c r="Z73" s="100">
        <v>1.364480371279375E-5</v>
      </c>
      <c r="AA73" s="32">
        <v>0</v>
      </c>
      <c r="AB73" s="100"/>
      <c r="AC73" s="32">
        <v>368.80236250000002</v>
      </c>
      <c r="AD73" s="100">
        <v>2.9433337536490777E-6</v>
      </c>
    </row>
    <row r="74" spans="1:30" x14ac:dyDescent="0.25">
      <c r="A74" s="101" t="s">
        <v>843</v>
      </c>
      <c r="B74" t="s">
        <v>207</v>
      </c>
      <c r="C74" s="39">
        <v>7.375</v>
      </c>
      <c r="D74" s="39">
        <v>3.2986301369863016</v>
      </c>
      <c r="E74" s="32">
        <v>0</v>
      </c>
      <c r="F74" s="100"/>
      <c r="G74" s="32">
        <v>0</v>
      </c>
      <c r="H74" s="100"/>
      <c r="I74" s="32">
        <v>0</v>
      </c>
      <c r="J74" s="100"/>
      <c r="K74" s="32">
        <v>0</v>
      </c>
      <c r="L74" s="100"/>
      <c r="M74" s="32">
        <v>0</v>
      </c>
      <c r="N74" s="100"/>
      <c r="O74" s="32">
        <v>0</v>
      </c>
      <c r="P74" s="100"/>
      <c r="Q74" s="32">
        <v>0</v>
      </c>
      <c r="R74" s="100"/>
      <c r="S74" s="32">
        <v>0</v>
      </c>
      <c r="T74" s="100"/>
      <c r="U74" s="32">
        <v>0</v>
      </c>
      <c r="V74" s="100"/>
      <c r="W74" s="32">
        <v>0</v>
      </c>
      <c r="X74" s="100"/>
      <c r="Y74" s="32">
        <v>388.5625194708</v>
      </c>
      <c r="Z74" s="100">
        <v>1.43758821727387E-5</v>
      </c>
      <c r="AA74" s="32">
        <v>0</v>
      </c>
      <c r="AB74" s="100"/>
      <c r="AC74" s="32">
        <v>388.5625194708</v>
      </c>
      <c r="AD74" s="100">
        <v>3.1010353925304172E-6</v>
      </c>
    </row>
    <row r="75" spans="1:30" x14ac:dyDescent="0.25">
      <c r="A75" s="101" t="s">
        <v>844</v>
      </c>
      <c r="B75" t="s">
        <v>207</v>
      </c>
      <c r="C75" s="39">
        <v>4.375</v>
      </c>
      <c r="D75" s="39">
        <v>5.6191780821917812</v>
      </c>
      <c r="E75" s="32">
        <v>0</v>
      </c>
      <c r="F75" s="100"/>
      <c r="G75" s="32">
        <v>0</v>
      </c>
      <c r="H75" s="100"/>
      <c r="I75" s="32">
        <v>0</v>
      </c>
      <c r="J75" s="100"/>
      <c r="K75" s="32">
        <v>0</v>
      </c>
      <c r="L75" s="100"/>
      <c r="M75" s="32">
        <v>0</v>
      </c>
      <c r="N75" s="100"/>
      <c r="O75" s="32">
        <v>0</v>
      </c>
      <c r="P75" s="100"/>
      <c r="Q75" s="32">
        <v>0</v>
      </c>
      <c r="R75" s="100"/>
      <c r="S75" s="32">
        <v>0</v>
      </c>
      <c r="T75" s="100"/>
      <c r="U75" s="32">
        <v>0</v>
      </c>
      <c r="V75" s="100"/>
      <c r="W75" s="32">
        <v>0</v>
      </c>
      <c r="X75" s="100"/>
      <c r="Y75" s="32">
        <v>703.06224105830006</v>
      </c>
      <c r="Z75" s="100">
        <v>2.6011618288148536E-5</v>
      </c>
      <c r="AA75" s="32">
        <v>0</v>
      </c>
      <c r="AB75" s="100"/>
      <c r="AC75" s="32">
        <v>703.06224105830006</v>
      </c>
      <c r="AD75" s="100">
        <v>5.6109912393065516E-6</v>
      </c>
    </row>
    <row r="76" spans="1:30" x14ac:dyDescent="0.25">
      <c r="A76" s="101" t="s">
        <v>989</v>
      </c>
      <c r="B76" t="s">
        <v>207</v>
      </c>
      <c r="C76" s="39">
        <v>5.625</v>
      </c>
      <c r="D76" s="39">
        <v>28.260273972602739</v>
      </c>
      <c r="E76" s="32">
        <v>0</v>
      </c>
      <c r="F76" s="100"/>
      <c r="G76" s="32">
        <v>0</v>
      </c>
      <c r="H76" s="100"/>
      <c r="I76" s="32">
        <v>0</v>
      </c>
      <c r="J76" s="100"/>
      <c r="K76" s="32">
        <v>0</v>
      </c>
      <c r="L76" s="100"/>
      <c r="M76" s="32">
        <v>0</v>
      </c>
      <c r="N76" s="100"/>
      <c r="O76" s="32">
        <v>0</v>
      </c>
      <c r="P76" s="100"/>
      <c r="Q76" s="32">
        <v>0</v>
      </c>
      <c r="R76" s="100"/>
      <c r="S76" s="32">
        <v>0</v>
      </c>
      <c r="T76" s="100"/>
      <c r="U76" s="32">
        <v>0</v>
      </c>
      <c r="V76" s="100"/>
      <c r="W76" s="32">
        <v>0</v>
      </c>
      <c r="X76" s="100"/>
      <c r="Y76" s="32">
        <v>329.09573125000003</v>
      </c>
      <c r="Z76" s="100">
        <v>1.2175753498934199E-5</v>
      </c>
      <c r="AA76" s="32">
        <v>0</v>
      </c>
      <c r="AB76" s="100"/>
      <c r="AC76" s="32">
        <v>329.09573125000003</v>
      </c>
      <c r="AD76" s="100">
        <v>2.6264435168035309E-6</v>
      </c>
    </row>
    <row r="77" spans="1:30" x14ac:dyDescent="0.25">
      <c r="A77" s="101" t="s">
        <v>1110</v>
      </c>
      <c r="B77" t="s">
        <v>207</v>
      </c>
      <c r="C77" s="39">
        <v>5</v>
      </c>
      <c r="D77" s="39">
        <v>29.561643835616437</v>
      </c>
      <c r="E77" s="32">
        <v>0</v>
      </c>
      <c r="F77" s="100"/>
      <c r="G77" s="32">
        <v>0</v>
      </c>
      <c r="H77" s="100"/>
      <c r="I77" s="32">
        <v>0</v>
      </c>
      <c r="J77" s="100"/>
      <c r="K77" s="32">
        <v>0</v>
      </c>
      <c r="L77" s="100"/>
      <c r="M77" s="32">
        <v>0</v>
      </c>
      <c r="N77" s="100"/>
      <c r="O77" s="32">
        <v>0</v>
      </c>
      <c r="P77" s="100"/>
      <c r="Q77" s="32">
        <v>0</v>
      </c>
      <c r="R77" s="100"/>
      <c r="S77" s="32">
        <v>0</v>
      </c>
      <c r="T77" s="100"/>
      <c r="U77" s="32">
        <v>0</v>
      </c>
      <c r="V77" s="100"/>
      <c r="W77" s="32">
        <v>0</v>
      </c>
      <c r="X77" s="100"/>
      <c r="Y77" s="32">
        <v>611.4012664416</v>
      </c>
      <c r="Z77" s="100">
        <v>2.262038185926519E-5</v>
      </c>
      <c r="AA77" s="32">
        <v>0</v>
      </c>
      <c r="AB77" s="100"/>
      <c r="AC77" s="32">
        <v>611.4012664416</v>
      </c>
      <c r="AD77" s="100">
        <v>4.8794643622744003E-6</v>
      </c>
    </row>
    <row r="78" spans="1:30" x14ac:dyDescent="0.25">
      <c r="A78" s="5" t="s">
        <v>81</v>
      </c>
      <c r="B78" t="s">
        <v>464</v>
      </c>
      <c r="C78" s="39" t="s">
        <v>464</v>
      </c>
      <c r="D78" s="39" t="s">
        <v>464</v>
      </c>
      <c r="E78" s="31">
        <v>0</v>
      </c>
      <c r="F78" s="104"/>
      <c r="G78" s="31">
        <v>0</v>
      </c>
      <c r="H78" s="104"/>
      <c r="I78" s="31">
        <v>0</v>
      </c>
      <c r="J78" s="104"/>
      <c r="K78" s="31">
        <v>0</v>
      </c>
      <c r="L78" s="104"/>
      <c r="M78" s="31">
        <v>0</v>
      </c>
      <c r="N78" s="104"/>
      <c r="O78" s="31">
        <v>0</v>
      </c>
      <c r="P78" s="104"/>
      <c r="Q78" s="31">
        <v>49952.785615275803</v>
      </c>
      <c r="R78" s="104">
        <v>1.2025484923728961E-2</v>
      </c>
      <c r="S78" s="31">
        <v>0</v>
      </c>
      <c r="T78" s="104"/>
      <c r="U78" s="31">
        <v>0</v>
      </c>
      <c r="V78" s="104"/>
      <c r="W78" s="31">
        <v>0</v>
      </c>
      <c r="X78" s="104"/>
      <c r="Y78" s="31">
        <v>7825.3968292412992</v>
      </c>
      <c r="Z78" s="104">
        <v>2.8952093198621014E-4</v>
      </c>
      <c r="AA78" s="31">
        <v>0</v>
      </c>
      <c r="AB78" s="104"/>
      <c r="AC78" s="31">
        <v>57778.182444517101</v>
      </c>
      <c r="AD78" s="104">
        <v>4.6111546970755037E-4</v>
      </c>
    </row>
    <row r="79" spans="1:30" x14ac:dyDescent="0.25">
      <c r="A79" s="101" t="s">
        <v>343</v>
      </c>
      <c r="B79" t="s">
        <v>212</v>
      </c>
      <c r="C79" s="39">
        <v>6.5</v>
      </c>
      <c r="D79" s="39">
        <v>6.5287671232876709</v>
      </c>
      <c r="E79" s="32">
        <v>0</v>
      </c>
      <c r="F79" s="100"/>
      <c r="G79" s="32">
        <v>0</v>
      </c>
      <c r="H79" s="100"/>
      <c r="I79" s="32">
        <v>0</v>
      </c>
      <c r="J79" s="100"/>
      <c r="K79" s="32">
        <v>0</v>
      </c>
      <c r="L79" s="100"/>
      <c r="M79" s="32">
        <v>0</v>
      </c>
      <c r="N79" s="100"/>
      <c r="O79" s="32">
        <v>0</v>
      </c>
      <c r="P79" s="100"/>
      <c r="Q79" s="32">
        <v>35887.9519096777</v>
      </c>
      <c r="R79" s="100">
        <v>8.6395587216534109E-3</v>
      </c>
      <c r="S79" s="32">
        <v>0</v>
      </c>
      <c r="T79" s="100"/>
      <c r="U79" s="32">
        <v>0</v>
      </c>
      <c r="V79" s="100"/>
      <c r="W79" s="32">
        <v>0</v>
      </c>
      <c r="X79" s="100"/>
      <c r="Y79" s="32">
        <v>217.50273884649999</v>
      </c>
      <c r="Z79" s="100">
        <v>8.0470801717153657E-6</v>
      </c>
      <c r="AA79" s="32">
        <v>0</v>
      </c>
      <c r="AB79" s="100"/>
      <c r="AC79" s="32">
        <v>36105.454648524203</v>
      </c>
      <c r="AD79" s="100">
        <v>2.8815000705926142E-4</v>
      </c>
    </row>
    <row r="80" spans="1:30" x14ac:dyDescent="0.25">
      <c r="A80" s="101" t="s">
        <v>344</v>
      </c>
      <c r="B80" t="s">
        <v>212</v>
      </c>
      <c r="C80" s="39">
        <v>7.75</v>
      </c>
      <c r="D80" s="39">
        <v>26.972602739726028</v>
      </c>
      <c r="E80" s="32">
        <v>0</v>
      </c>
      <c r="F80" s="100"/>
      <c r="G80" s="32">
        <v>0</v>
      </c>
      <c r="H80" s="100"/>
      <c r="I80" s="32">
        <v>0</v>
      </c>
      <c r="J80" s="100"/>
      <c r="K80" s="32">
        <v>0</v>
      </c>
      <c r="L80" s="100"/>
      <c r="M80" s="32">
        <v>0</v>
      </c>
      <c r="N80" s="100"/>
      <c r="O80" s="32">
        <v>0</v>
      </c>
      <c r="P80" s="100"/>
      <c r="Q80" s="32">
        <v>99.717511820200002</v>
      </c>
      <c r="R80" s="100">
        <v>2.4005696984771823E-5</v>
      </c>
      <c r="S80" s="32">
        <v>0</v>
      </c>
      <c r="T80" s="100"/>
      <c r="U80" s="32">
        <v>0</v>
      </c>
      <c r="V80" s="100"/>
      <c r="W80" s="32">
        <v>0</v>
      </c>
      <c r="X80" s="100"/>
      <c r="Y80" s="32">
        <v>233.25733759119998</v>
      </c>
      <c r="Z80" s="100">
        <v>8.6299625751469821E-6</v>
      </c>
      <c r="AA80" s="32">
        <v>0</v>
      </c>
      <c r="AB80" s="100"/>
      <c r="AC80" s="32">
        <v>332.97484941139999</v>
      </c>
      <c r="AD80" s="100">
        <v>2.6574019394704731E-6</v>
      </c>
    </row>
    <row r="81" spans="1:30" x14ac:dyDescent="0.25">
      <c r="A81" s="101" t="s">
        <v>340</v>
      </c>
      <c r="B81" t="s">
        <v>212</v>
      </c>
      <c r="C81" s="39">
        <v>10</v>
      </c>
      <c r="D81" s="39">
        <v>8.4547945205479458</v>
      </c>
      <c r="E81" s="32">
        <v>0</v>
      </c>
      <c r="F81" s="100"/>
      <c r="G81" s="32">
        <v>0</v>
      </c>
      <c r="H81" s="100"/>
      <c r="I81" s="32">
        <v>0</v>
      </c>
      <c r="J81" s="100"/>
      <c r="K81" s="32">
        <v>0</v>
      </c>
      <c r="L81" s="100"/>
      <c r="M81" s="32">
        <v>0</v>
      </c>
      <c r="N81" s="100"/>
      <c r="O81" s="32">
        <v>0</v>
      </c>
      <c r="P81" s="100"/>
      <c r="Q81" s="32">
        <v>13965.1161937779</v>
      </c>
      <c r="R81" s="100">
        <v>3.3619205050907765E-3</v>
      </c>
      <c r="S81" s="32">
        <v>0</v>
      </c>
      <c r="T81" s="100"/>
      <c r="U81" s="32">
        <v>0</v>
      </c>
      <c r="V81" s="100"/>
      <c r="W81" s="32">
        <v>0</v>
      </c>
      <c r="X81" s="100"/>
      <c r="Y81" s="32">
        <v>0</v>
      </c>
      <c r="Z81" s="100"/>
      <c r="AA81" s="32">
        <v>0</v>
      </c>
      <c r="AB81" s="100"/>
      <c r="AC81" s="32">
        <v>13965.1161937779</v>
      </c>
      <c r="AD81" s="100">
        <v>1.1145264251602464E-4</v>
      </c>
    </row>
    <row r="82" spans="1:30" x14ac:dyDescent="0.25">
      <c r="A82" s="101" t="s">
        <v>823</v>
      </c>
      <c r="B82" t="s">
        <v>207</v>
      </c>
      <c r="C82" s="39">
        <v>4.75</v>
      </c>
      <c r="D82" s="39">
        <v>28.290410958904111</v>
      </c>
      <c r="E82" s="32">
        <v>0</v>
      </c>
      <c r="F82" s="100"/>
      <c r="G82" s="32">
        <v>0</v>
      </c>
      <c r="H82" s="100"/>
      <c r="I82" s="32">
        <v>0</v>
      </c>
      <c r="J82" s="100"/>
      <c r="K82" s="32">
        <v>0</v>
      </c>
      <c r="L82" s="100"/>
      <c r="M82" s="32">
        <v>0</v>
      </c>
      <c r="N82" s="100"/>
      <c r="O82" s="32">
        <v>0</v>
      </c>
      <c r="P82" s="100"/>
      <c r="Q82" s="32">
        <v>0</v>
      </c>
      <c r="R82" s="100"/>
      <c r="S82" s="32">
        <v>0</v>
      </c>
      <c r="T82" s="100"/>
      <c r="U82" s="32">
        <v>0</v>
      </c>
      <c r="V82" s="100"/>
      <c r="W82" s="32">
        <v>0</v>
      </c>
      <c r="X82" s="100"/>
      <c r="Y82" s="32">
        <v>323.54723201939998</v>
      </c>
      <c r="Z82" s="100">
        <v>1.197047232234704E-5</v>
      </c>
      <c r="AA82" s="32">
        <v>0</v>
      </c>
      <c r="AB82" s="100"/>
      <c r="AC82" s="32">
        <v>323.54723201939998</v>
      </c>
      <c r="AD82" s="100">
        <v>2.5821621164436812E-6</v>
      </c>
    </row>
    <row r="83" spans="1:30" x14ac:dyDescent="0.25">
      <c r="A83" s="101" t="s">
        <v>845</v>
      </c>
      <c r="B83" t="s">
        <v>207</v>
      </c>
      <c r="C83" s="39">
        <v>6.75</v>
      </c>
      <c r="D83" s="39">
        <v>18.838356164383562</v>
      </c>
      <c r="E83" s="32">
        <v>0</v>
      </c>
      <c r="F83" s="100"/>
      <c r="G83" s="32">
        <v>0</v>
      </c>
      <c r="H83" s="100"/>
      <c r="I83" s="32">
        <v>0</v>
      </c>
      <c r="J83" s="100"/>
      <c r="K83" s="32">
        <v>0</v>
      </c>
      <c r="L83" s="100"/>
      <c r="M83" s="32">
        <v>0</v>
      </c>
      <c r="N83" s="100"/>
      <c r="O83" s="32">
        <v>0</v>
      </c>
      <c r="P83" s="100"/>
      <c r="Q83" s="32">
        <v>0</v>
      </c>
      <c r="R83" s="100"/>
      <c r="S83" s="32">
        <v>0</v>
      </c>
      <c r="T83" s="100"/>
      <c r="U83" s="32">
        <v>0</v>
      </c>
      <c r="V83" s="100"/>
      <c r="W83" s="32">
        <v>0</v>
      </c>
      <c r="X83" s="100"/>
      <c r="Y83" s="32">
        <v>418.01116500000001</v>
      </c>
      <c r="Z83" s="100">
        <v>1.5465411494432172E-5</v>
      </c>
      <c r="AA83" s="32">
        <v>0</v>
      </c>
      <c r="AB83" s="100"/>
      <c r="AC83" s="32">
        <v>418.01116500000001</v>
      </c>
      <c r="AD83" s="100">
        <v>3.3360588121142362E-6</v>
      </c>
    </row>
    <row r="84" spans="1:30" x14ac:dyDescent="0.25">
      <c r="A84" s="101" t="s">
        <v>846</v>
      </c>
      <c r="B84" t="s">
        <v>207</v>
      </c>
      <c r="C84" s="39">
        <v>5.625</v>
      </c>
      <c r="D84" s="39">
        <v>1.1287671232876713</v>
      </c>
      <c r="E84" s="32">
        <v>0</v>
      </c>
      <c r="F84" s="100"/>
      <c r="G84" s="32">
        <v>0</v>
      </c>
      <c r="H84" s="100"/>
      <c r="I84" s="32">
        <v>0</v>
      </c>
      <c r="J84" s="100"/>
      <c r="K84" s="32">
        <v>0</v>
      </c>
      <c r="L84" s="100"/>
      <c r="M84" s="32">
        <v>0</v>
      </c>
      <c r="N84" s="100"/>
      <c r="O84" s="32">
        <v>0</v>
      </c>
      <c r="P84" s="100"/>
      <c r="Q84" s="32">
        <v>0</v>
      </c>
      <c r="R84" s="100"/>
      <c r="S84" s="32">
        <v>0</v>
      </c>
      <c r="T84" s="100"/>
      <c r="U84" s="32">
        <v>0</v>
      </c>
      <c r="V84" s="100"/>
      <c r="W84" s="32">
        <v>0</v>
      </c>
      <c r="X84" s="100"/>
      <c r="Y84" s="32">
        <v>360.70284250000003</v>
      </c>
      <c r="Z84" s="100">
        <v>1.3345140880325189E-5</v>
      </c>
      <c r="AA84" s="32">
        <v>0</v>
      </c>
      <c r="AB84" s="100"/>
      <c r="AC84" s="32">
        <v>360.70284250000003</v>
      </c>
      <c r="AD84" s="100">
        <v>2.8786931953762017E-6</v>
      </c>
    </row>
    <row r="85" spans="1:30" x14ac:dyDescent="0.25">
      <c r="A85" s="101" t="s">
        <v>847</v>
      </c>
      <c r="B85" t="s">
        <v>207</v>
      </c>
      <c r="C85" s="39">
        <v>6.05</v>
      </c>
      <c r="D85" s="39">
        <v>24.13150684931507</v>
      </c>
      <c r="E85" s="32">
        <v>0</v>
      </c>
      <c r="F85" s="100"/>
      <c r="G85" s="32">
        <v>0</v>
      </c>
      <c r="H85" s="100"/>
      <c r="I85" s="32">
        <v>0</v>
      </c>
      <c r="J85" s="100"/>
      <c r="K85" s="32">
        <v>0</v>
      </c>
      <c r="L85" s="100"/>
      <c r="M85" s="32">
        <v>0</v>
      </c>
      <c r="N85" s="100"/>
      <c r="O85" s="32">
        <v>0</v>
      </c>
      <c r="P85" s="100"/>
      <c r="Q85" s="32">
        <v>0</v>
      </c>
      <c r="R85" s="100"/>
      <c r="S85" s="32">
        <v>0</v>
      </c>
      <c r="T85" s="100"/>
      <c r="U85" s="32">
        <v>0</v>
      </c>
      <c r="V85" s="100"/>
      <c r="W85" s="32">
        <v>0</v>
      </c>
      <c r="X85" s="100"/>
      <c r="Y85" s="32">
        <v>388.35136025969996</v>
      </c>
      <c r="Z85" s="100">
        <v>1.4368069787893665E-5</v>
      </c>
      <c r="AA85" s="32">
        <v>0</v>
      </c>
      <c r="AB85" s="100"/>
      <c r="AC85" s="32">
        <v>388.35136025969996</v>
      </c>
      <c r="AD85" s="100">
        <v>3.0993501754694101E-6</v>
      </c>
    </row>
    <row r="86" spans="1:30" x14ac:dyDescent="0.25">
      <c r="A86" s="101" t="s">
        <v>848</v>
      </c>
      <c r="B86" t="s">
        <v>207</v>
      </c>
      <c r="C86" s="39">
        <v>5.75</v>
      </c>
      <c r="D86" s="39">
        <v>94.92876712328767</v>
      </c>
      <c r="E86" s="32">
        <v>0</v>
      </c>
      <c r="F86" s="100"/>
      <c r="G86" s="32">
        <v>0</v>
      </c>
      <c r="H86" s="100"/>
      <c r="I86" s="32">
        <v>0</v>
      </c>
      <c r="J86" s="100"/>
      <c r="K86" s="32">
        <v>0</v>
      </c>
      <c r="L86" s="100"/>
      <c r="M86" s="32">
        <v>0</v>
      </c>
      <c r="N86" s="100"/>
      <c r="O86" s="32">
        <v>0</v>
      </c>
      <c r="P86" s="100"/>
      <c r="Q86" s="32">
        <v>0</v>
      </c>
      <c r="R86" s="100"/>
      <c r="S86" s="32">
        <v>0</v>
      </c>
      <c r="T86" s="100"/>
      <c r="U86" s="32">
        <v>0</v>
      </c>
      <c r="V86" s="100"/>
      <c r="W86" s="32">
        <v>0</v>
      </c>
      <c r="X86" s="100"/>
      <c r="Y86" s="32">
        <v>329.26095572079998</v>
      </c>
      <c r="Z86" s="100">
        <v>1.2181866408453905E-5</v>
      </c>
      <c r="AA86" s="32">
        <v>0</v>
      </c>
      <c r="AB86" s="100"/>
      <c r="AC86" s="32">
        <v>329.26095572079998</v>
      </c>
      <c r="AD86" s="100">
        <v>2.6277621384049158E-6</v>
      </c>
    </row>
    <row r="87" spans="1:30" x14ac:dyDescent="0.25">
      <c r="A87" s="101" t="s">
        <v>849</v>
      </c>
      <c r="B87" t="s">
        <v>212</v>
      </c>
      <c r="C87" s="39">
        <v>7.5</v>
      </c>
      <c r="D87" s="39">
        <v>11.515068493150684</v>
      </c>
      <c r="E87" s="32">
        <v>0</v>
      </c>
      <c r="F87" s="100"/>
      <c r="G87" s="32">
        <v>0</v>
      </c>
      <c r="H87" s="100"/>
      <c r="I87" s="32">
        <v>0</v>
      </c>
      <c r="J87" s="100"/>
      <c r="K87" s="32">
        <v>0</v>
      </c>
      <c r="L87" s="100"/>
      <c r="M87" s="32">
        <v>0</v>
      </c>
      <c r="N87" s="100"/>
      <c r="O87" s="32">
        <v>0</v>
      </c>
      <c r="P87" s="100"/>
      <c r="Q87" s="32">
        <v>0</v>
      </c>
      <c r="R87" s="100"/>
      <c r="S87" s="32">
        <v>0</v>
      </c>
      <c r="T87" s="100"/>
      <c r="U87" s="32">
        <v>0</v>
      </c>
      <c r="V87" s="100"/>
      <c r="W87" s="32">
        <v>0</v>
      </c>
      <c r="X87" s="100"/>
      <c r="Y87" s="32">
        <v>229.1639061825</v>
      </c>
      <c r="Z87" s="100">
        <v>8.4785154214333278E-6</v>
      </c>
      <c r="AA87" s="32">
        <v>0</v>
      </c>
      <c r="AB87" s="100"/>
      <c r="AC87" s="32">
        <v>229.1639061825</v>
      </c>
      <c r="AD87" s="100">
        <v>1.8289087293604928E-6</v>
      </c>
    </row>
    <row r="88" spans="1:30" x14ac:dyDescent="0.25">
      <c r="A88" s="101" t="s">
        <v>341</v>
      </c>
      <c r="B88" t="s">
        <v>212</v>
      </c>
      <c r="C88" s="39">
        <v>7.75</v>
      </c>
      <c r="D88" s="39">
        <v>2.0410958904109591</v>
      </c>
      <c r="E88" s="32">
        <v>0</v>
      </c>
      <c r="F88" s="100"/>
      <c r="G88" s="32">
        <v>0</v>
      </c>
      <c r="H88" s="100"/>
      <c r="I88" s="32">
        <v>0</v>
      </c>
      <c r="J88" s="100"/>
      <c r="K88" s="32">
        <v>0</v>
      </c>
      <c r="L88" s="100"/>
      <c r="M88" s="32">
        <v>0</v>
      </c>
      <c r="N88" s="100"/>
      <c r="O88" s="32">
        <v>0</v>
      </c>
      <c r="P88" s="100"/>
      <c r="Q88" s="32">
        <v>0</v>
      </c>
      <c r="R88" s="100"/>
      <c r="S88" s="32">
        <v>0</v>
      </c>
      <c r="T88" s="100"/>
      <c r="U88" s="32">
        <v>0</v>
      </c>
      <c r="V88" s="100"/>
      <c r="W88" s="32">
        <v>0</v>
      </c>
      <c r="X88" s="100"/>
      <c r="Y88" s="32">
        <v>445.73725068110002</v>
      </c>
      <c r="Z88" s="100">
        <v>1.6491210229229351E-5</v>
      </c>
      <c r="AA88" s="32">
        <v>0</v>
      </c>
      <c r="AB88" s="100"/>
      <c r="AC88" s="32">
        <v>445.73725068110002</v>
      </c>
      <c r="AD88" s="100">
        <v>3.5573348454036056E-6</v>
      </c>
    </row>
    <row r="89" spans="1:30" x14ac:dyDescent="0.25">
      <c r="A89" s="101" t="s">
        <v>342</v>
      </c>
      <c r="B89" t="s">
        <v>212</v>
      </c>
      <c r="C89" s="39">
        <v>8.5</v>
      </c>
      <c r="D89" s="39">
        <v>13.509589041095891</v>
      </c>
      <c r="E89" s="32">
        <v>0</v>
      </c>
      <c r="F89" s="100"/>
      <c r="G89" s="32">
        <v>0</v>
      </c>
      <c r="H89" s="100"/>
      <c r="I89" s="32">
        <v>0</v>
      </c>
      <c r="J89" s="100"/>
      <c r="K89" s="32">
        <v>0</v>
      </c>
      <c r="L89" s="100"/>
      <c r="M89" s="32">
        <v>0</v>
      </c>
      <c r="N89" s="100"/>
      <c r="O89" s="32">
        <v>0</v>
      </c>
      <c r="P89" s="100"/>
      <c r="Q89" s="32">
        <v>0</v>
      </c>
      <c r="R89" s="100"/>
      <c r="S89" s="32">
        <v>0</v>
      </c>
      <c r="T89" s="100"/>
      <c r="U89" s="32">
        <v>0</v>
      </c>
      <c r="V89" s="100"/>
      <c r="W89" s="32">
        <v>0</v>
      </c>
      <c r="X89" s="100"/>
      <c r="Y89" s="32">
        <v>248.34535015500001</v>
      </c>
      <c r="Z89" s="100">
        <v>9.1881828871147957E-6</v>
      </c>
      <c r="AA89" s="32">
        <v>0</v>
      </c>
      <c r="AB89" s="100"/>
      <c r="AC89" s="32">
        <v>248.34535015500001</v>
      </c>
      <c r="AD89" s="100">
        <v>1.981991782042911E-6</v>
      </c>
    </row>
    <row r="90" spans="1:30" x14ac:dyDescent="0.25">
      <c r="A90" s="101" t="s">
        <v>850</v>
      </c>
      <c r="B90" t="s">
        <v>212</v>
      </c>
      <c r="C90" s="39">
        <v>8</v>
      </c>
      <c r="D90" s="39">
        <v>4.5342465753424657</v>
      </c>
      <c r="E90" s="32">
        <v>0</v>
      </c>
      <c r="F90" s="100"/>
      <c r="G90" s="32">
        <v>0</v>
      </c>
      <c r="H90" s="100"/>
      <c r="I90" s="32">
        <v>0</v>
      </c>
      <c r="J90" s="100"/>
      <c r="K90" s="32">
        <v>0</v>
      </c>
      <c r="L90" s="100"/>
      <c r="M90" s="32">
        <v>0</v>
      </c>
      <c r="N90" s="100"/>
      <c r="O90" s="32">
        <v>0</v>
      </c>
      <c r="P90" s="100"/>
      <c r="Q90" s="32">
        <v>0</v>
      </c>
      <c r="R90" s="100"/>
      <c r="S90" s="32">
        <v>0</v>
      </c>
      <c r="T90" s="100"/>
      <c r="U90" s="32">
        <v>0</v>
      </c>
      <c r="V90" s="100"/>
      <c r="W90" s="32">
        <v>0</v>
      </c>
      <c r="X90" s="100"/>
      <c r="Y90" s="32">
        <v>233.56517742970001</v>
      </c>
      <c r="Z90" s="100">
        <v>8.6413519115461233E-6</v>
      </c>
      <c r="AA90" s="32">
        <v>0</v>
      </c>
      <c r="AB90" s="100"/>
      <c r="AC90" s="32">
        <v>233.56517742970001</v>
      </c>
      <c r="AD90" s="100">
        <v>1.8640343455117422E-6</v>
      </c>
    </row>
    <row r="91" spans="1:30" x14ac:dyDescent="0.25">
      <c r="A91" s="101" t="s">
        <v>851</v>
      </c>
      <c r="B91" t="s">
        <v>212</v>
      </c>
      <c r="C91" s="39">
        <v>6.5</v>
      </c>
      <c r="D91" s="39">
        <v>5.5315068493150683</v>
      </c>
      <c r="E91" s="32">
        <v>0</v>
      </c>
      <c r="F91" s="100"/>
      <c r="G91" s="32">
        <v>0</v>
      </c>
      <c r="H91" s="100"/>
      <c r="I91" s="32">
        <v>0</v>
      </c>
      <c r="J91" s="100"/>
      <c r="K91" s="32">
        <v>0</v>
      </c>
      <c r="L91" s="100"/>
      <c r="M91" s="32">
        <v>0</v>
      </c>
      <c r="N91" s="100"/>
      <c r="O91" s="32">
        <v>0</v>
      </c>
      <c r="P91" s="100"/>
      <c r="Q91" s="32">
        <v>0</v>
      </c>
      <c r="R91" s="100"/>
      <c r="S91" s="32">
        <v>0</v>
      </c>
      <c r="T91" s="100"/>
      <c r="U91" s="32">
        <v>0</v>
      </c>
      <c r="V91" s="100"/>
      <c r="W91" s="32">
        <v>0</v>
      </c>
      <c r="X91" s="100"/>
      <c r="Y91" s="32">
        <v>218.9244864529</v>
      </c>
      <c r="Z91" s="100">
        <v>8.0996814264550556E-6</v>
      </c>
      <c r="AA91" s="32">
        <v>0</v>
      </c>
      <c r="AB91" s="100"/>
      <c r="AC91" s="32">
        <v>218.9244864529</v>
      </c>
      <c r="AD91" s="100">
        <v>1.7471900833528711E-6</v>
      </c>
    </row>
    <row r="92" spans="1:30" x14ac:dyDescent="0.25">
      <c r="A92" s="101" t="s">
        <v>1111</v>
      </c>
      <c r="B92" t="s">
        <v>207</v>
      </c>
      <c r="C92" s="39">
        <v>3.6</v>
      </c>
      <c r="D92" s="39">
        <v>9.1753424657534239</v>
      </c>
      <c r="E92" s="32">
        <v>0</v>
      </c>
      <c r="F92" s="100"/>
      <c r="G92" s="32">
        <v>0</v>
      </c>
      <c r="H92" s="100"/>
      <c r="I92" s="32">
        <v>0</v>
      </c>
      <c r="J92" s="100"/>
      <c r="K92" s="32">
        <v>0</v>
      </c>
      <c r="L92" s="100"/>
      <c r="M92" s="32">
        <v>0</v>
      </c>
      <c r="N92" s="100"/>
      <c r="O92" s="32">
        <v>0</v>
      </c>
      <c r="P92" s="100"/>
      <c r="Q92" s="32">
        <v>0</v>
      </c>
      <c r="R92" s="100"/>
      <c r="S92" s="32">
        <v>0</v>
      </c>
      <c r="T92" s="100"/>
      <c r="U92" s="32">
        <v>0</v>
      </c>
      <c r="V92" s="100"/>
      <c r="W92" s="32">
        <v>0</v>
      </c>
      <c r="X92" s="100"/>
      <c r="Y92" s="32">
        <v>676.17492799999991</v>
      </c>
      <c r="Z92" s="100">
        <v>2.5016852130583749E-5</v>
      </c>
      <c r="AA92" s="32">
        <v>0</v>
      </c>
      <c r="AB92" s="100"/>
      <c r="AC92" s="32">
        <v>676.17492799999991</v>
      </c>
      <c r="AD92" s="100">
        <v>5.3964092731473073E-6</v>
      </c>
    </row>
    <row r="93" spans="1:30" x14ac:dyDescent="0.25">
      <c r="A93" s="101" t="s">
        <v>1112</v>
      </c>
      <c r="B93" t="s">
        <v>207</v>
      </c>
      <c r="C93" s="39">
        <v>5.125</v>
      </c>
      <c r="D93" s="39">
        <v>4.1287671232876715</v>
      </c>
      <c r="E93" s="32">
        <v>0</v>
      </c>
      <c r="F93" s="100"/>
      <c r="G93" s="32">
        <v>0</v>
      </c>
      <c r="H93" s="100"/>
      <c r="I93" s="32">
        <v>0</v>
      </c>
      <c r="J93" s="100"/>
      <c r="K93" s="32">
        <v>0</v>
      </c>
      <c r="L93" s="100"/>
      <c r="M93" s="32">
        <v>0</v>
      </c>
      <c r="N93" s="100"/>
      <c r="O93" s="32">
        <v>0</v>
      </c>
      <c r="P93" s="100"/>
      <c r="Q93" s="32">
        <v>0</v>
      </c>
      <c r="R93" s="100"/>
      <c r="S93" s="32">
        <v>0</v>
      </c>
      <c r="T93" s="100"/>
      <c r="U93" s="32">
        <v>0</v>
      </c>
      <c r="V93" s="100"/>
      <c r="W93" s="32">
        <v>0</v>
      </c>
      <c r="X93" s="100"/>
      <c r="Y93" s="32">
        <v>753.35379144159992</v>
      </c>
      <c r="Z93" s="100">
        <v>2.7872285147060552E-5</v>
      </c>
      <c r="AA93" s="32">
        <v>0</v>
      </c>
      <c r="AB93" s="100"/>
      <c r="AC93" s="32">
        <v>753.35379144159992</v>
      </c>
      <c r="AD93" s="100">
        <v>6.0123574799214277E-6</v>
      </c>
    </row>
    <row r="94" spans="1:30" x14ac:dyDescent="0.25">
      <c r="A94" s="101" t="s">
        <v>1113</v>
      </c>
      <c r="B94" t="s">
        <v>207</v>
      </c>
      <c r="C94" s="39">
        <v>4</v>
      </c>
      <c r="D94" s="39">
        <v>7.8438356164383558</v>
      </c>
      <c r="E94" s="32">
        <v>0</v>
      </c>
      <c r="F94" s="100"/>
      <c r="G94" s="32">
        <v>0</v>
      </c>
      <c r="H94" s="100"/>
      <c r="I94" s="32">
        <v>0</v>
      </c>
      <c r="J94" s="100"/>
      <c r="K94" s="32">
        <v>0</v>
      </c>
      <c r="L94" s="100"/>
      <c r="M94" s="32">
        <v>0</v>
      </c>
      <c r="N94" s="100"/>
      <c r="O94" s="32">
        <v>0</v>
      </c>
      <c r="P94" s="100"/>
      <c r="Q94" s="32">
        <v>0</v>
      </c>
      <c r="R94" s="100"/>
      <c r="S94" s="32">
        <v>0</v>
      </c>
      <c r="T94" s="100"/>
      <c r="U94" s="32">
        <v>0</v>
      </c>
      <c r="V94" s="100"/>
      <c r="W94" s="32">
        <v>0</v>
      </c>
      <c r="X94" s="100"/>
      <c r="Y94" s="32">
        <v>694.72132903879992</v>
      </c>
      <c r="Z94" s="100">
        <v>2.5703024529365987E-5</v>
      </c>
      <c r="AA94" s="32">
        <v>0</v>
      </c>
      <c r="AB94" s="100"/>
      <c r="AC94" s="32">
        <v>694.72132903879992</v>
      </c>
      <c r="AD94" s="100">
        <v>5.5444241823148494E-6</v>
      </c>
    </row>
    <row r="95" spans="1:30" x14ac:dyDescent="0.25">
      <c r="A95" s="101" t="s">
        <v>1114</v>
      </c>
      <c r="B95" t="s">
        <v>207</v>
      </c>
      <c r="C95" s="39">
        <v>3.5</v>
      </c>
      <c r="D95" s="39">
        <v>5.1479452054794521</v>
      </c>
      <c r="E95" s="32">
        <v>0</v>
      </c>
      <c r="F95" s="100"/>
      <c r="G95" s="32">
        <v>0</v>
      </c>
      <c r="H95" s="100"/>
      <c r="I95" s="32">
        <v>0</v>
      </c>
      <c r="J95" s="100"/>
      <c r="K95" s="32">
        <v>0</v>
      </c>
      <c r="L95" s="100"/>
      <c r="M95" s="32">
        <v>0</v>
      </c>
      <c r="N95" s="100"/>
      <c r="O95" s="32">
        <v>0</v>
      </c>
      <c r="P95" s="100"/>
      <c r="Q95" s="32">
        <v>0</v>
      </c>
      <c r="R95" s="100"/>
      <c r="S95" s="32">
        <v>0</v>
      </c>
      <c r="T95" s="100"/>
      <c r="U95" s="32">
        <v>0</v>
      </c>
      <c r="V95" s="100"/>
      <c r="W95" s="32">
        <v>0</v>
      </c>
      <c r="X95" s="100"/>
      <c r="Y95" s="32">
        <v>696.78370644159997</v>
      </c>
      <c r="Z95" s="100">
        <v>2.5779327551537941E-5</v>
      </c>
      <c r="AA95" s="32">
        <v>0</v>
      </c>
      <c r="AB95" s="100"/>
      <c r="AC95" s="32">
        <v>696.78370644159997</v>
      </c>
      <c r="AD95" s="100">
        <v>5.5608835807343061E-6</v>
      </c>
    </row>
    <row r="96" spans="1:30" x14ac:dyDescent="0.25">
      <c r="A96" s="101" t="s">
        <v>1115</v>
      </c>
      <c r="B96" t="s">
        <v>207</v>
      </c>
      <c r="C96" s="39">
        <v>5.55</v>
      </c>
      <c r="D96" s="39">
        <v>29.164383561643834</v>
      </c>
      <c r="E96" s="32">
        <v>0</v>
      </c>
      <c r="F96" s="100"/>
      <c r="G96" s="32">
        <v>0</v>
      </c>
      <c r="H96" s="100"/>
      <c r="I96" s="32">
        <v>0</v>
      </c>
      <c r="J96" s="100"/>
      <c r="K96" s="32">
        <v>0</v>
      </c>
      <c r="L96" s="100"/>
      <c r="M96" s="32">
        <v>0</v>
      </c>
      <c r="N96" s="100"/>
      <c r="O96" s="32">
        <v>0</v>
      </c>
      <c r="P96" s="100"/>
      <c r="Q96" s="32">
        <v>0</v>
      </c>
      <c r="R96" s="100"/>
      <c r="S96" s="32">
        <v>0</v>
      </c>
      <c r="T96" s="100"/>
      <c r="U96" s="32">
        <v>0</v>
      </c>
      <c r="V96" s="100"/>
      <c r="W96" s="32">
        <v>0</v>
      </c>
      <c r="X96" s="100"/>
      <c r="Y96" s="32">
        <v>723.28713600000003</v>
      </c>
      <c r="Z96" s="100">
        <v>2.6759890939442555E-5</v>
      </c>
      <c r="AA96" s="32">
        <v>0</v>
      </c>
      <c r="AB96" s="100"/>
      <c r="AC96" s="32">
        <v>723.28713600000003</v>
      </c>
      <c r="AD96" s="100">
        <v>5.7724018537678733E-6</v>
      </c>
    </row>
    <row r="97" spans="1:30" x14ac:dyDescent="0.25">
      <c r="A97" s="101" t="s">
        <v>1116</v>
      </c>
      <c r="B97" t="s">
        <v>207</v>
      </c>
      <c r="C97" s="39">
        <v>4.6000000000000005</v>
      </c>
      <c r="D97" s="39">
        <v>30.169863013698631</v>
      </c>
      <c r="E97" s="32">
        <v>0</v>
      </c>
      <c r="F97" s="100"/>
      <c r="G97" s="32">
        <v>0</v>
      </c>
      <c r="H97" s="100"/>
      <c r="I97" s="32">
        <v>0</v>
      </c>
      <c r="J97" s="100"/>
      <c r="K97" s="32">
        <v>0</v>
      </c>
      <c r="L97" s="100"/>
      <c r="M97" s="32">
        <v>0</v>
      </c>
      <c r="N97" s="100"/>
      <c r="O97" s="32">
        <v>0</v>
      </c>
      <c r="P97" s="100"/>
      <c r="Q97" s="32">
        <v>0</v>
      </c>
      <c r="R97" s="100"/>
      <c r="S97" s="32">
        <v>0</v>
      </c>
      <c r="T97" s="100"/>
      <c r="U97" s="32">
        <v>0</v>
      </c>
      <c r="V97" s="100"/>
      <c r="W97" s="32">
        <v>0</v>
      </c>
      <c r="X97" s="100"/>
      <c r="Y97" s="32">
        <v>634.70613548049994</v>
      </c>
      <c r="Z97" s="100">
        <v>2.34826061721264E-5</v>
      </c>
      <c r="AA97" s="32">
        <v>0</v>
      </c>
      <c r="AB97" s="100"/>
      <c r="AC97" s="32">
        <v>634.70613548049994</v>
      </c>
      <c r="AD97" s="100">
        <v>5.0654555994280545E-6</v>
      </c>
    </row>
    <row r="98" spans="1:30" x14ac:dyDescent="0.25">
      <c r="A98" s="5" t="s">
        <v>800</v>
      </c>
      <c r="B98" t="s">
        <v>464</v>
      </c>
      <c r="C98" s="39" t="s">
        <v>464</v>
      </c>
      <c r="D98" s="39" t="s">
        <v>464</v>
      </c>
      <c r="E98" s="31">
        <v>0</v>
      </c>
      <c r="F98" s="104"/>
      <c r="G98" s="31">
        <v>0</v>
      </c>
      <c r="H98" s="104"/>
      <c r="I98" s="31">
        <v>0</v>
      </c>
      <c r="J98" s="104"/>
      <c r="K98" s="31">
        <v>36852.823382375005</v>
      </c>
      <c r="L98" s="104">
        <v>5.2957941051297412E-3</v>
      </c>
      <c r="M98" s="31">
        <v>208144.90620137501</v>
      </c>
      <c r="N98" s="104">
        <v>5.859369718128532E-3</v>
      </c>
      <c r="O98" s="31">
        <v>10582.62401625</v>
      </c>
      <c r="P98" s="104">
        <v>1.3000761221546567E-3</v>
      </c>
      <c r="Q98" s="31">
        <v>0</v>
      </c>
      <c r="R98" s="104"/>
      <c r="S98" s="31">
        <v>0</v>
      </c>
      <c r="T98" s="104"/>
      <c r="U98" s="31">
        <v>0</v>
      </c>
      <c r="V98" s="104"/>
      <c r="W98" s="31">
        <v>94031.08144051049</v>
      </c>
      <c r="X98" s="104">
        <v>1.8414791228935346E-2</v>
      </c>
      <c r="Y98" s="31">
        <v>400112.86555828585</v>
      </c>
      <c r="Z98" s="104">
        <v>1.4803217301804146E-2</v>
      </c>
      <c r="AA98" s="31">
        <v>11734.5372545544</v>
      </c>
      <c r="AB98" s="104">
        <v>1.5295525818804746E-3</v>
      </c>
      <c r="AC98" s="31">
        <v>761458.83785335079</v>
      </c>
      <c r="AD98" s="104">
        <v>6.0770421433191529E-3</v>
      </c>
    </row>
    <row r="99" spans="1:30" x14ac:dyDescent="0.25">
      <c r="A99" s="101" t="s">
        <v>852</v>
      </c>
      <c r="B99" t="s">
        <v>207</v>
      </c>
      <c r="C99" s="39">
        <v>2.375</v>
      </c>
      <c r="D99" s="39">
        <v>8.7150684931506852</v>
      </c>
      <c r="E99" s="32">
        <v>0</v>
      </c>
      <c r="F99" s="100"/>
      <c r="G99" s="32">
        <v>0</v>
      </c>
      <c r="H99" s="100"/>
      <c r="I99" s="32">
        <v>0</v>
      </c>
      <c r="J99" s="100"/>
      <c r="K99" s="32">
        <v>0</v>
      </c>
      <c r="L99" s="100"/>
      <c r="M99" s="32">
        <v>0</v>
      </c>
      <c r="N99" s="100"/>
      <c r="O99" s="32">
        <v>0</v>
      </c>
      <c r="P99" s="100"/>
      <c r="Q99" s="32">
        <v>0</v>
      </c>
      <c r="R99" s="100"/>
      <c r="S99" s="32">
        <v>0</v>
      </c>
      <c r="T99" s="100"/>
      <c r="U99" s="32">
        <v>0</v>
      </c>
      <c r="V99" s="100"/>
      <c r="W99" s="32">
        <v>0</v>
      </c>
      <c r="X99" s="100"/>
      <c r="Y99" s="32">
        <v>690.56673087679997</v>
      </c>
      <c r="Z99" s="100">
        <v>2.5549314352343942E-5</v>
      </c>
      <c r="AA99" s="32">
        <v>0</v>
      </c>
      <c r="AB99" s="100"/>
      <c r="AC99" s="32">
        <v>690.56673087679997</v>
      </c>
      <c r="AD99" s="100">
        <v>5.5112672119522673E-6</v>
      </c>
    </row>
    <row r="100" spans="1:30" x14ac:dyDescent="0.25">
      <c r="A100" s="101" t="s">
        <v>886</v>
      </c>
      <c r="B100" t="s">
        <v>207</v>
      </c>
      <c r="C100" s="39">
        <v>3.125</v>
      </c>
      <c r="D100" s="39">
        <v>28.728767123287671</v>
      </c>
      <c r="E100" s="32">
        <v>0</v>
      </c>
      <c r="F100" s="100"/>
      <c r="G100" s="32">
        <v>0</v>
      </c>
      <c r="H100" s="100"/>
      <c r="I100" s="32">
        <v>0</v>
      </c>
      <c r="J100" s="100"/>
      <c r="K100" s="32">
        <v>0</v>
      </c>
      <c r="L100" s="100"/>
      <c r="M100" s="32">
        <v>0</v>
      </c>
      <c r="N100" s="100"/>
      <c r="O100" s="32">
        <v>0</v>
      </c>
      <c r="P100" s="100"/>
      <c r="Q100" s="32">
        <v>0</v>
      </c>
      <c r="R100" s="100"/>
      <c r="S100" s="32">
        <v>0</v>
      </c>
      <c r="T100" s="100"/>
      <c r="U100" s="32">
        <v>0</v>
      </c>
      <c r="V100" s="100"/>
      <c r="W100" s="32">
        <v>0</v>
      </c>
      <c r="X100" s="100"/>
      <c r="Y100" s="32">
        <v>0</v>
      </c>
      <c r="Z100" s="100"/>
      <c r="AA100" s="32">
        <v>1749.2789761304</v>
      </c>
      <c r="AB100" s="100">
        <v>2.2801190335230553E-4</v>
      </c>
      <c r="AC100" s="32">
        <v>1749.2789761304</v>
      </c>
      <c r="AD100" s="100">
        <v>1.3960626011427207E-5</v>
      </c>
    </row>
    <row r="101" spans="1:30" x14ac:dyDescent="0.25">
      <c r="A101" s="101" t="s">
        <v>1053</v>
      </c>
      <c r="B101" t="s">
        <v>207</v>
      </c>
      <c r="C101" s="39">
        <v>2.875</v>
      </c>
      <c r="D101" s="39">
        <v>29.728767123287671</v>
      </c>
      <c r="E101" s="32">
        <v>0</v>
      </c>
      <c r="F101" s="100"/>
      <c r="G101" s="32">
        <v>0</v>
      </c>
      <c r="H101" s="100"/>
      <c r="I101" s="32">
        <v>0</v>
      </c>
      <c r="J101" s="100"/>
      <c r="K101" s="32">
        <v>36852.823382375005</v>
      </c>
      <c r="L101" s="100">
        <v>5.2957941051297412E-3</v>
      </c>
      <c r="M101" s="32">
        <v>208144.90620137501</v>
      </c>
      <c r="N101" s="100">
        <v>5.859369718128532E-3</v>
      </c>
      <c r="O101" s="32">
        <v>10582.62401625</v>
      </c>
      <c r="P101" s="100">
        <v>1.3000761221546567E-3</v>
      </c>
      <c r="Q101" s="32">
        <v>0</v>
      </c>
      <c r="R101" s="100"/>
      <c r="S101" s="32">
        <v>0</v>
      </c>
      <c r="T101" s="100"/>
      <c r="U101" s="32">
        <v>0</v>
      </c>
      <c r="V101" s="100"/>
      <c r="W101" s="32">
        <v>18303.280531249999</v>
      </c>
      <c r="X101" s="100">
        <v>3.5844646751281234E-3</v>
      </c>
      <c r="Y101" s="32">
        <v>84860.664281250007</v>
      </c>
      <c r="Z101" s="100">
        <v>3.1396412409232977E-3</v>
      </c>
      <c r="AA101" s="32">
        <v>3327.8691875</v>
      </c>
      <c r="AB101" s="100">
        <v>4.3377517131538496E-4</v>
      </c>
      <c r="AC101" s="32">
        <v>362072.16760000004</v>
      </c>
      <c r="AD101" s="100">
        <v>2.88962148975921E-3</v>
      </c>
    </row>
    <row r="102" spans="1:30" x14ac:dyDescent="0.25">
      <c r="A102" s="101" t="s">
        <v>1054</v>
      </c>
      <c r="B102" t="s">
        <v>207</v>
      </c>
      <c r="C102" s="39">
        <v>2</v>
      </c>
      <c r="D102" s="39">
        <v>9.7150684931506852</v>
      </c>
      <c r="E102" s="32">
        <v>0</v>
      </c>
      <c r="F102" s="100"/>
      <c r="G102" s="32">
        <v>0</v>
      </c>
      <c r="H102" s="100"/>
      <c r="I102" s="32">
        <v>0</v>
      </c>
      <c r="J102" s="100"/>
      <c r="K102" s="32">
        <v>0</v>
      </c>
      <c r="L102" s="100"/>
      <c r="M102" s="32">
        <v>0</v>
      </c>
      <c r="N102" s="100"/>
      <c r="O102" s="32">
        <v>0</v>
      </c>
      <c r="P102" s="100"/>
      <c r="Q102" s="32">
        <v>0</v>
      </c>
      <c r="R102" s="100"/>
      <c r="S102" s="32">
        <v>0</v>
      </c>
      <c r="T102" s="100"/>
      <c r="U102" s="32">
        <v>0</v>
      </c>
      <c r="V102" s="100"/>
      <c r="W102" s="32">
        <v>75727.800909260492</v>
      </c>
      <c r="X102" s="100">
        <v>1.4830326553807222E-2</v>
      </c>
      <c r="Y102" s="32">
        <v>314561.63454615901</v>
      </c>
      <c r="Z102" s="100">
        <v>1.1638026746528505E-2</v>
      </c>
      <c r="AA102" s="32">
        <v>6657.3890909240008</v>
      </c>
      <c r="AB102" s="100">
        <v>8.6776550721278409E-4</v>
      </c>
      <c r="AC102" s="32">
        <v>396946.82454634359</v>
      </c>
      <c r="AD102" s="100">
        <v>3.167948760336564E-3</v>
      </c>
    </row>
    <row r="103" spans="1:30" x14ac:dyDescent="0.25">
      <c r="A103" s="1" t="s">
        <v>29</v>
      </c>
      <c r="B103" s="1" t="s">
        <v>464</v>
      </c>
      <c r="C103" s="1" t="s">
        <v>464</v>
      </c>
      <c r="D103" s="1" t="s">
        <v>464</v>
      </c>
      <c r="E103" s="30">
        <v>0</v>
      </c>
      <c r="F103" s="17"/>
      <c r="G103" s="30">
        <v>0</v>
      </c>
      <c r="H103" s="17"/>
      <c r="I103" s="30">
        <v>0</v>
      </c>
      <c r="J103" s="17"/>
      <c r="K103" s="30">
        <v>10065.6653935166</v>
      </c>
      <c r="L103" s="17">
        <v>1.446447966879175E-3</v>
      </c>
      <c r="M103" s="30">
        <v>58877.690202461301</v>
      </c>
      <c r="N103" s="17">
        <v>1.6574326095296766E-3</v>
      </c>
      <c r="O103" s="30">
        <v>6113.6012566391</v>
      </c>
      <c r="P103" s="17">
        <v>7.5105635444730262E-4</v>
      </c>
      <c r="Q103" s="30">
        <v>0</v>
      </c>
      <c r="R103" s="17"/>
      <c r="S103" s="30">
        <v>33531.478283209901</v>
      </c>
      <c r="T103" s="17">
        <v>1.4210553444505729E-3</v>
      </c>
      <c r="U103" s="30">
        <v>6113.6012566391</v>
      </c>
      <c r="V103" s="17">
        <v>1.0727384519755097E-3</v>
      </c>
      <c r="W103" s="30">
        <v>0</v>
      </c>
      <c r="X103" s="17"/>
      <c r="Y103" s="30">
        <v>73024.466725080099</v>
      </c>
      <c r="Z103" s="17">
        <v>2.7017302924548284E-3</v>
      </c>
      <c r="AA103" s="30">
        <v>4608.8211508775994</v>
      </c>
      <c r="AB103" s="17">
        <v>6.0074241854012186E-4</v>
      </c>
      <c r="AC103" s="30">
        <v>192335.32426842369</v>
      </c>
      <c r="AD103" s="17">
        <v>1.5349875963397391E-3</v>
      </c>
    </row>
    <row r="104" spans="1:30" x14ac:dyDescent="0.25">
      <c r="A104" s="5" t="s">
        <v>345</v>
      </c>
      <c r="B104" t="s">
        <v>464</v>
      </c>
      <c r="C104" s="39" t="s">
        <v>464</v>
      </c>
      <c r="D104" s="39" t="s">
        <v>464</v>
      </c>
      <c r="E104" s="31">
        <v>0</v>
      </c>
      <c r="F104" s="104"/>
      <c r="G104" s="31">
        <v>0</v>
      </c>
      <c r="H104" s="104"/>
      <c r="I104" s="31">
        <v>0</v>
      </c>
      <c r="J104" s="104"/>
      <c r="K104" s="31">
        <v>10065.6653935166</v>
      </c>
      <c r="L104" s="104">
        <v>1.446447966879175E-3</v>
      </c>
      <c r="M104" s="31">
        <v>58877.690202461301</v>
      </c>
      <c r="N104" s="104">
        <v>1.6574326095296766E-3</v>
      </c>
      <c r="O104" s="31">
        <v>6113.6012566391</v>
      </c>
      <c r="P104" s="104">
        <v>7.5105635444730262E-4</v>
      </c>
      <c r="Q104" s="31">
        <v>0</v>
      </c>
      <c r="R104" s="104"/>
      <c r="S104" s="31">
        <v>33531.478283209901</v>
      </c>
      <c r="T104" s="104">
        <v>1.4210553444505729E-3</v>
      </c>
      <c r="U104" s="31">
        <v>6113.6012566391</v>
      </c>
      <c r="V104" s="104">
        <v>1.0727384519755097E-3</v>
      </c>
      <c r="W104" s="31">
        <v>0</v>
      </c>
      <c r="X104" s="104"/>
      <c r="Y104" s="31">
        <v>73024.466725080099</v>
      </c>
      <c r="Z104" s="104">
        <v>2.7017302924548284E-3</v>
      </c>
      <c r="AA104" s="31">
        <v>4608.8211508775994</v>
      </c>
      <c r="AB104" s="104">
        <v>6.0074241854012186E-4</v>
      </c>
      <c r="AC104" s="31">
        <v>192335.32426842369</v>
      </c>
      <c r="AD104" s="104">
        <v>1.5349875963397391E-3</v>
      </c>
    </row>
    <row r="105" spans="1:30" x14ac:dyDescent="0.25">
      <c r="A105" s="101" t="s">
        <v>346</v>
      </c>
      <c r="B105" t="s">
        <v>210</v>
      </c>
      <c r="C105" s="39">
        <v>8.375</v>
      </c>
      <c r="D105" s="39">
        <v>5.1780821917808222</v>
      </c>
      <c r="E105" s="32">
        <v>0</v>
      </c>
      <c r="F105" s="100"/>
      <c r="G105" s="32">
        <v>0</v>
      </c>
      <c r="H105" s="100"/>
      <c r="I105" s="32">
        <v>0</v>
      </c>
      <c r="J105" s="100"/>
      <c r="K105" s="32">
        <v>10065.6653935166</v>
      </c>
      <c r="L105" s="100">
        <v>1.446447966879175E-3</v>
      </c>
      <c r="M105" s="32">
        <v>58877.690202461301</v>
      </c>
      <c r="N105" s="100">
        <v>1.6574326095296766E-3</v>
      </c>
      <c r="O105" s="32">
        <v>6113.6012566391</v>
      </c>
      <c r="P105" s="100">
        <v>7.5105635444730262E-4</v>
      </c>
      <c r="Q105" s="32">
        <v>0</v>
      </c>
      <c r="R105" s="100"/>
      <c r="S105" s="32">
        <v>33531.478283209901</v>
      </c>
      <c r="T105" s="100">
        <v>1.4210553444505729E-3</v>
      </c>
      <c r="U105" s="32">
        <v>6113.6012566391</v>
      </c>
      <c r="V105" s="100">
        <v>1.0727384519755097E-3</v>
      </c>
      <c r="W105" s="32">
        <v>0</v>
      </c>
      <c r="X105" s="100"/>
      <c r="Y105" s="32">
        <v>73024.466725080099</v>
      </c>
      <c r="Z105" s="100">
        <v>2.7017302924548284E-3</v>
      </c>
      <c r="AA105" s="32">
        <v>4608.8211508775994</v>
      </c>
      <c r="AB105" s="100">
        <v>6.0074241854012186E-4</v>
      </c>
      <c r="AC105" s="32">
        <v>192335.32426842369</v>
      </c>
      <c r="AD105" s="100">
        <v>1.5349875963397391E-3</v>
      </c>
    </row>
    <row r="106" spans="1:30" x14ac:dyDescent="0.25">
      <c r="A106" s="1" t="s">
        <v>9</v>
      </c>
      <c r="B106" s="1" t="s">
        <v>464</v>
      </c>
      <c r="C106" s="1" t="s">
        <v>464</v>
      </c>
      <c r="D106" s="1" t="s">
        <v>464</v>
      </c>
      <c r="E106" s="30">
        <v>0</v>
      </c>
      <c r="F106" s="17"/>
      <c r="G106" s="30">
        <v>0</v>
      </c>
      <c r="H106" s="17"/>
      <c r="I106" s="30">
        <v>0</v>
      </c>
      <c r="J106" s="17"/>
      <c r="K106" s="30">
        <v>60298.155246002992</v>
      </c>
      <c r="L106" s="17">
        <v>8.664915895011175E-3</v>
      </c>
      <c r="M106" s="30">
        <v>342816.89732699445</v>
      </c>
      <c r="N106" s="17">
        <v>9.6504448930266433E-3</v>
      </c>
      <c r="O106" s="30">
        <v>28495.733382758899</v>
      </c>
      <c r="P106" s="17">
        <v>3.5007028972515479E-3</v>
      </c>
      <c r="Q106" s="30">
        <v>96937.464433599496</v>
      </c>
      <c r="R106" s="17">
        <v>2.3336436651778644E-2</v>
      </c>
      <c r="S106" s="30">
        <v>193763.36918328638</v>
      </c>
      <c r="T106" s="17">
        <v>8.2116412825894661E-3</v>
      </c>
      <c r="U106" s="30">
        <v>23914.728982858</v>
      </c>
      <c r="V106" s="17">
        <v>4.1962581908045722E-3</v>
      </c>
      <c r="W106" s="30">
        <v>121838.9427916487</v>
      </c>
      <c r="X106" s="17">
        <v>2.3860607159791773E-2</v>
      </c>
      <c r="Y106" s="30">
        <v>260385.40346084913</v>
      </c>
      <c r="Z106" s="17">
        <v>9.6336360098557994E-3</v>
      </c>
      <c r="AA106" s="30">
        <v>45462.2898644831</v>
      </c>
      <c r="AB106" s="17">
        <v>5.9258376646620656E-3</v>
      </c>
      <c r="AC106" s="30">
        <v>1173912.984672481</v>
      </c>
      <c r="AD106" s="17">
        <v>9.3687515671308785E-3</v>
      </c>
    </row>
    <row r="107" spans="1:30" x14ac:dyDescent="0.25">
      <c r="A107" s="5" t="s">
        <v>107</v>
      </c>
      <c r="B107" t="s">
        <v>464</v>
      </c>
      <c r="C107" s="39" t="s">
        <v>464</v>
      </c>
      <c r="D107" s="39" t="s">
        <v>464</v>
      </c>
      <c r="E107" s="31">
        <v>0</v>
      </c>
      <c r="F107" s="104"/>
      <c r="G107" s="31">
        <v>0</v>
      </c>
      <c r="H107" s="104"/>
      <c r="I107" s="31">
        <v>0</v>
      </c>
      <c r="J107" s="104"/>
      <c r="K107" s="31">
        <v>0</v>
      </c>
      <c r="L107" s="104"/>
      <c r="M107" s="31">
        <v>0</v>
      </c>
      <c r="N107" s="104"/>
      <c r="O107" s="31">
        <v>0</v>
      </c>
      <c r="P107" s="104"/>
      <c r="Q107" s="31">
        <v>35714.394727474304</v>
      </c>
      <c r="R107" s="104">
        <v>8.5977770822055887E-3</v>
      </c>
      <c r="S107" s="31">
        <v>24923.551406502298</v>
      </c>
      <c r="T107" s="104">
        <v>1.0562536381413666E-3</v>
      </c>
      <c r="U107" s="31">
        <v>0</v>
      </c>
      <c r="V107" s="104"/>
      <c r="W107" s="31">
        <v>12328.764405195501</v>
      </c>
      <c r="X107" s="104">
        <v>2.4144316874206936E-3</v>
      </c>
      <c r="Y107" s="31">
        <v>55693.224134447701</v>
      </c>
      <c r="Z107" s="104">
        <v>2.0605158445728949E-3</v>
      </c>
      <c r="AA107" s="31">
        <v>0</v>
      </c>
      <c r="AB107" s="104"/>
      <c r="AC107" s="31">
        <v>128659.93467361982</v>
      </c>
      <c r="AD107" s="104">
        <v>1.0268077620222687E-3</v>
      </c>
    </row>
    <row r="108" spans="1:30" x14ac:dyDescent="0.25">
      <c r="A108" s="101" t="s">
        <v>557</v>
      </c>
      <c r="B108" t="s">
        <v>207</v>
      </c>
      <c r="C108" s="39">
        <v>5.25</v>
      </c>
      <c r="D108" s="39">
        <v>1.1753424657534246</v>
      </c>
      <c r="E108" s="32">
        <v>0</v>
      </c>
      <c r="F108" s="100"/>
      <c r="G108" s="32">
        <v>0</v>
      </c>
      <c r="H108" s="100"/>
      <c r="I108" s="32">
        <v>0</v>
      </c>
      <c r="J108" s="100"/>
      <c r="K108" s="32">
        <v>0</v>
      </c>
      <c r="L108" s="100"/>
      <c r="M108" s="32">
        <v>0</v>
      </c>
      <c r="N108" s="100"/>
      <c r="O108" s="32">
        <v>0</v>
      </c>
      <c r="P108" s="100"/>
      <c r="Q108" s="32">
        <v>35714.394727474304</v>
      </c>
      <c r="R108" s="100">
        <v>8.5977770822055887E-3</v>
      </c>
      <c r="S108" s="32">
        <v>21708.749736307902</v>
      </c>
      <c r="T108" s="100">
        <v>9.2001117796131841E-4</v>
      </c>
      <c r="U108" s="32">
        <v>0</v>
      </c>
      <c r="V108" s="100"/>
      <c r="W108" s="32">
        <v>0</v>
      </c>
      <c r="X108" s="100"/>
      <c r="Y108" s="32">
        <v>0</v>
      </c>
      <c r="Z108" s="100"/>
      <c r="AA108" s="32">
        <v>0</v>
      </c>
      <c r="AB108" s="100"/>
      <c r="AC108" s="32">
        <v>57423.144463782206</v>
      </c>
      <c r="AD108" s="100">
        <v>4.5828198657734282E-4</v>
      </c>
    </row>
    <row r="109" spans="1:30" x14ac:dyDescent="0.25">
      <c r="A109" s="101" t="s">
        <v>558</v>
      </c>
      <c r="B109" t="s">
        <v>207</v>
      </c>
      <c r="C109" s="39">
        <v>4.75</v>
      </c>
      <c r="D109" s="39">
        <v>6.8273972602739725</v>
      </c>
      <c r="E109" s="32">
        <v>0</v>
      </c>
      <c r="F109" s="100"/>
      <c r="G109" s="32">
        <v>0</v>
      </c>
      <c r="H109" s="100"/>
      <c r="I109" s="32">
        <v>0</v>
      </c>
      <c r="J109" s="100"/>
      <c r="K109" s="32">
        <v>0</v>
      </c>
      <c r="L109" s="100"/>
      <c r="M109" s="32">
        <v>0</v>
      </c>
      <c r="N109" s="100"/>
      <c r="O109" s="32">
        <v>0</v>
      </c>
      <c r="P109" s="100"/>
      <c r="Q109" s="32">
        <v>0</v>
      </c>
      <c r="R109" s="100"/>
      <c r="S109" s="32">
        <v>3214.8016701944002</v>
      </c>
      <c r="T109" s="100">
        <v>1.3624246018004832E-4</v>
      </c>
      <c r="U109" s="32">
        <v>0</v>
      </c>
      <c r="V109" s="100"/>
      <c r="W109" s="32">
        <v>12328.764405195501</v>
      </c>
      <c r="X109" s="100">
        <v>2.4144316874206936E-3</v>
      </c>
      <c r="Y109" s="32">
        <v>55693.224134447701</v>
      </c>
      <c r="Z109" s="100">
        <v>2.0605158445728949E-3</v>
      </c>
      <c r="AA109" s="32">
        <v>0</v>
      </c>
      <c r="AB109" s="100"/>
      <c r="AC109" s="32">
        <v>71236.790209837607</v>
      </c>
      <c r="AD109" s="100">
        <v>5.6852577544492589E-4</v>
      </c>
    </row>
    <row r="110" spans="1:30" x14ac:dyDescent="0.25">
      <c r="A110" s="5" t="s">
        <v>82</v>
      </c>
      <c r="B110" t="s">
        <v>464</v>
      </c>
      <c r="C110" s="39" t="s">
        <v>464</v>
      </c>
      <c r="D110" s="39" t="s">
        <v>464</v>
      </c>
      <c r="E110" s="31">
        <v>0</v>
      </c>
      <c r="F110" s="104"/>
      <c r="G110" s="31">
        <v>0</v>
      </c>
      <c r="H110" s="104"/>
      <c r="I110" s="31">
        <v>0</v>
      </c>
      <c r="J110" s="104"/>
      <c r="K110" s="31">
        <v>25290.824405720901</v>
      </c>
      <c r="L110" s="104">
        <v>3.634321240791093E-3</v>
      </c>
      <c r="M110" s="31">
        <v>73104.323282208294</v>
      </c>
      <c r="N110" s="104">
        <v>2.0579185237885982E-3</v>
      </c>
      <c r="O110" s="31">
        <v>4361.9332308374005</v>
      </c>
      <c r="P110" s="104">
        <v>5.3586381138901221E-4</v>
      </c>
      <c r="Q110" s="31">
        <v>7717.2664853277001</v>
      </c>
      <c r="R110" s="104">
        <v>1.8578317631064638E-3</v>
      </c>
      <c r="S110" s="31">
        <v>69119.8650425011</v>
      </c>
      <c r="T110" s="104">
        <v>2.9292819361182612E-3</v>
      </c>
      <c r="U110" s="31">
        <v>13337.4496865991</v>
      </c>
      <c r="V110" s="104">
        <v>2.3402892222593274E-3</v>
      </c>
      <c r="W110" s="31">
        <v>0</v>
      </c>
      <c r="X110" s="104"/>
      <c r="Y110" s="31">
        <v>0</v>
      </c>
      <c r="Z110" s="104"/>
      <c r="AA110" s="31">
        <v>0</v>
      </c>
      <c r="AB110" s="104"/>
      <c r="AC110" s="31">
        <v>192931.66213319451</v>
      </c>
      <c r="AD110" s="104">
        <v>1.5397468428750942E-3</v>
      </c>
    </row>
    <row r="111" spans="1:30" x14ac:dyDescent="0.25">
      <c r="A111" s="101" t="s">
        <v>559</v>
      </c>
      <c r="B111" t="s">
        <v>208</v>
      </c>
      <c r="C111" s="39">
        <v>8</v>
      </c>
      <c r="D111" s="39">
        <v>0.29863013698630136</v>
      </c>
      <c r="E111" s="32">
        <v>0</v>
      </c>
      <c r="F111" s="100"/>
      <c r="G111" s="32">
        <v>0</v>
      </c>
      <c r="H111" s="100"/>
      <c r="I111" s="32">
        <v>0</v>
      </c>
      <c r="J111" s="100"/>
      <c r="K111" s="32">
        <v>25290.824405720901</v>
      </c>
      <c r="L111" s="100">
        <v>3.634321240791093E-3</v>
      </c>
      <c r="M111" s="32">
        <v>73104.323282208294</v>
      </c>
      <c r="N111" s="100">
        <v>2.0579185237885982E-3</v>
      </c>
      <c r="O111" s="32">
        <v>4361.9332308374005</v>
      </c>
      <c r="P111" s="100">
        <v>5.3586381138901221E-4</v>
      </c>
      <c r="Q111" s="32">
        <v>7717.2664853277001</v>
      </c>
      <c r="R111" s="100">
        <v>1.8578317631064638E-3</v>
      </c>
      <c r="S111" s="32">
        <v>69119.8650425011</v>
      </c>
      <c r="T111" s="100">
        <v>2.9292819361182612E-3</v>
      </c>
      <c r="U111" s="32">
        <v>13337.4496865991</v>
      </c>
      <c r="V111" s="100">
        <v>2.3402892222593274E-3</v>
      </c>
      <c r="W111" s="32">
        <v>0</v>
      </c>
      <c r="X111" s="100"/>
      <c r="Y111" s="32">
        <v>0</v>
      </c>
      <c r="Z111" s="100"/>
      <c r="AA111" s="32">
        <v>0</v>
      </c>
      <c r="AB111" s="100"/>
      <c r="AC111" s="32">
        <v>192931.66213319451</v>
      </c>
      <c r="AD111" s="100">
        <v>1.5397468428750942E-3</v>
      </c>
    </row>
    <row r="112" spans="1:30" x14ac:dyDescent="0.25">
      <c r="A112" s="5" t="s">
        <v>826</v>
      </c>
      <c r="B112" t="s">
        <v>464</v>
      </c>
      <c r="C112" s="39" t="s">
        <v>464</v>
      </c>
      <c r="D112" s="39" t="s">
        <v>464</v>
      </c>
      <c r="E112" s="31">
        <v>0</v>
      </c>
      <c r="F112" s="104"/>
      <c r="G112" s="31">
        <v>0</v>
      </c>
      <c r="H112" s="104"/>
      <c r="I112" s="31">
        <v>0</v>
      </c>
      <c r="J112" s="104"/>
      <c r="K112" s="31">
        <v>0</v>
      </c>
      <c r="L112" s="104"/>
      <c r="M112" s="31">
        <v>0</v>
      </c>
      <c r="N112" s="104"/>
      <c r="O112" s="31">
        <v>0</v>
      </c>
      <c r="P112" s="104"/>
      <c r="Q112" s="31">
        <v>0</v>
      </c>
      <c r="R112" s="104"/>
      <c r="S112" s="31">
        <v>0</v>
      </c>
      <c r="T112" s="104"/>
      <c r="U112" s="31">
        <v>0</v>
      </c>
      <c r="V112" s="104"/>
      <c r="W112" s="31">
        <v>21931.647887520801</v>
      </c>
      <c r="X112" s="104">
        <v>4.2950342691817911E-3</v>
      </c>
      <c r="Y112" s="31">
        <v>45241.206133380299</v>
      </c>
      <c r="Z112" s="104">
        <v>1.673816222964176E-3</v>
      </c>
      <c r="AA112" s="31">
        <v>0</v>
      </c>
      <c r="AB112" s="104"/>
      <c r="AC112" s="31">
        <v>67172.854020901097</v>
      </c>
      <c r="AD112" s="104">
        <v>5.3609235913899659E-4</v>
      </c>
    </row>
    <row r="113" spans="1:30" x14ac:dyDescent="0.25">
      <c r="A113" s="101" t="s">
        <v>853</v>
      </c>
      <c r="B113" t="s">
        <v>207</v>
      </c>
      <c r="C113" s="39">
        <v>5</v>
      </c>
      <c r="D113" s="39">
        <v>1.1287671232876713</v>
      </c>
      <c r="E113" s="32">
        <v>0</v>
      </c>
      <c r="F113" s="100"/>
      <c r="G113" s="32">
        <v>0</v>
      </c>
      <c r="H113" s="100"/>
      <c r="I113" s="32">
        <v>0</v>
      </c>
      <c r="J113" s="100"/>
      <c r="K113" s="32">
        <v>0</v>
      </c>
      <c r="L113" s="100"/>
      <c r="M113" s="32">
        <v>0</v>
      </c>
      <c r="N113" s="100"/>
      <c r="O113" s="32">
        <v>0</v>
      </c>
      <c r="P113" s="100"/>
      <c r="Q113" s="32">
        <v>0</v>
      </c>
      <c r="R113" s="100"/>
      <c r="S113" s="32">
        <v>0</v>
      </c>
      <c r="T113" s="100"/>
      <c r="U113" s="32">
        <v>0</v>
      </c>
      <c r="V113" s="100"/>
      <c r="W113" s="32">
        <v>0</v>
      </c>
      <c r="X113" s="100"/>
      <c r="Y113" s="32">
        <v>703.09042333809998</v>
      </c>
      <c r="Z113" s="100">
        <v>2.6012660964972629E-5</v>
      </c>
      <c r="AA113" s="32">
        <v>0</v>
      </c>
      <c r="AB113" s="100"/>
      <c r="AC113" s="32">
        <v>703.09042333809998</v>
      </c>
      <c r="AD113" s="100">
        <v>5.6112161561287417E-6</v>
      </c>
    </row>
    <row r="114" spans="1:30" x14ac:dyDescent="0.25">
      <c r="A114" s="101" t="s">
        <v>854</v>
      </c>
      <c r="B114" t="s">
        <v>207</v>
      </c>
      <c r="C114" s="39">
        <v>5.375</v>
      </c>
      <c r="D114" s="39">
        <v>7.2273972602739729</v>
      </c>
      <c r="E114" s="32">
        <v>0</v>
      </c>
      <c r="F114" s="100"/>
      <c r="G114" s="32">
        <v>0</v>
      </c>
      <c r="H114" s="100"/>
      <c r="I114" s="32">
        <v>0</v>
      </c>
      <c r="J114" s="100"/>
      <c r="K114" s="32">
        <v>0</v>
      </c>
      <c r="L114" s="100"/>
      <c r="M114" s="32">
        <v>0</v>
      </c>
      <c r="N114" s="100"/>
      <c r="O114" s="32">
        <v>0</v>
      </c>
      <c r="P114" s="100"/>
      <c r="Q114" s="32">
        <v>0</v>
      </c>
      <c r="R114" s="100"/>
      <c r="S114" s="32">
        <v>0</v>
      </c>
      <c r="T114" s="100"/>
      <c r="U114" s="32">
        <v>0</v>
      </c>
      <c r="V114" s="100"/>
      <c r="W114" s="32">
        <v>21931.647887520801</v>
      </c>
      <c r="X114" s="100">
        <v>4.2950342691817911E-3</v>
      </c>
      <c r="Y114" s="32">
        <v>44538.115710042199</v>
      </c>
      <c r="Z114" s="100">
        <v>1.6478035619992035E-3</v>
      </c>
      <c r="AA114" s="32">
        <v>0</v>
      </c>
      <c r="AB114" s="100"/>
      <c r="AC114" s="32">
        <v>66469.763597562996</v>
      </c>
      <c r="AD114" s="100">
        <v>5.3048114298286781E-4</v>
      </c>
    </row>
    <row r="115" spans="1:30" x14ac:dyDescent="0.25">
      <c r="A115" s="5" t="s">
        <v>83</v>
      </c>
      <c r="B115" t="s">
        <v>464</v>
      </c>
      <c r="C115" s="39" t="s">
        <v>464</v>
      </c>
      <c r="D115" s="39" t="s">
        <v>464</v>
      </c>
      <c r="E115" s="31">
        <v>0</v>
      </c>
      <c r="F115" s="104"/>
      <c r="G115" s="31">
        <v>0</v>
      </c>
      <c r="H115" s="104"/>
      <c r="I115" s="31">
        <v>0</v>
      </c>
      <c r="J115" s="104"/>
      <c r="K115" s="31">
        <v>0</v>
      </c>
      <c r="L115" s="104"/>
      <c r="M115" s="31">
        <v>162102.20570790028</v>
      </c>
      <c r="N115" s="104">
        <v>4.5632476561679059E-3</v>
      </c>
      <c r="O115" s="31">
        <v>0</v>
      </c>
      <c r="P115" s="104"/>
      <c r="Q115" s="31">
        <v>36965.401331230605</v>
      </c>
      <c r="R115" s="104">
        <v>8.8989406883520344E-3</v>
      </c>
      <c r="S115" s="31">
        <v>37586.465008455802</v>
      </c>
      <c r="T115" s="104">
        <v>1.5929046291411372E-3</v>
      </c>
      <c r="U115" s="31">
        <v>8201.9635999519996</v>
      </c>
      <c r="V115" s="104">
        <v>1.4391782136293466E-3</v>
      </c>
      <c r="W115" s="31">
        <v>376.04992132699999</v>
      </c>
      <c r="X115" s="104">
        <v>7.3644593753559531E-5</v>
      </c>
      <c r="Y115" s="31">
        <v>512.01164884579998</v>
      </c>
      <c r="Z115" s="104">
        <v>1.8943204159015717E-5</v>
      </c>
      <c r="AA115" s="31">
        <v>0</v>
      </c>
      <c r="AB115" s="104"/>
      <c r="AC115" s="31">
        <v>245744.0972177115</v>
      </c>
      <c r="AD115" s="104">
        <v>1.9612317318084176E-3</v>
      </c>
    </row>
    <row r="116" spans="1:30" x14ac:dyDescent="0.25">
      <c r="A116" s="101" t="s">
        <v>560</v>
      </c>
      <c r="B116" t="s">
        <v>207</v>
      </c>
      <c r="C116" s="39">
        <v>6.5</v>
      </c>
      <c r="D116" s="39">
        <v>5.279452054794521</v>
      </c>
      <c r="E116" s="32">
        <v>0</v>
      </c>
      <c r="F116" s="100"/>
      <c r="G116" s="32">
        <v>0</v>
      </c>
      <c r="H116" s="100"/>
      <c r="I116" s="32">
        <v>0</v>
      </c>
      <c r="J116" s="100"/>
      <c r="K116" s="32">
        <v>0</v>
      </c>
      <c r="L116" s="100"/>
      <c r="M116" s="32">
        <v>784.31045700929997</v>
      </c>
      <c r="N116" s="100">
        <v>2.2078680786767601E-5</v>
      </c>
      <c r="O116" s="32">
        <v>0</v>
      </c>
      <c r="P116" s="100"/>
      <c r="Q116" s="32">
        <v>12578.5639331695</v>
      </c>
      <c r="R116" s="100">
        <v>3.0281260409676459E-3</v>
      </c>
      <c r="S116" s="32">
        <v>14598.533317731399</v>
      </c>
      <c r="T116" s="100">
        <v>6.1868205204330918E-4</v>
      </c>
      <c r="U116" s="32">
        <v>8201.9635999519996</v>
      </c>
      <c r="V116" s="100">
        <v>1.4391782136293466E-3</v>
      </c>
      <c r="W116" s="32">
        <v>0</v>
      </c>
      <c r="X116" s="100"/>
      <c r="Y116" s="32">
        <v>0</v>
      </c>
      <c r="Z116" s="100"/>
      <c r="AA116" s="32">
        <v>0</v>
      </c>
      <c r="AB116" s="100"/>
      <c r="AC116" s="32">
        <v>36163.371307862202</v>
      </c>
      <c r="AD116" s="100">
        <v>2.8861222768380561E-4</v>
      </c>
    </row>
    <row r="117" spans="1:30" x14ac:dyDescent="0.25">
      <c r="A117" s="101" t="s">
        <v>561</v>
      </c>
      <c r="B117" t="s">
        <v>207</v>
      </c>
      <c r="C117" s="39">
        <v>6.75</v>
      </c>
      <c r="D117" s="39">
        <v>6.838356164383562</v>
      </c>
      <c r="E117" s="32">
        <v>0</v>
      </c>
      <c r="F117" s="100"/>
      <c r="G117" s="32">
        <v>0</v>
      </c>
      <c r="H117" s="100"/>
      <c r="I117" s="32">
        <v>0</v>
      </c>
      <c r="J117" s="100"/>
      <c r="K117" s="32">
        <v>0</v>
      </c>
      <c r="L117" s="100"/>
      <c r="M117" s="32">
        <v>161317.89525089099</v>
      </c>
      <c r="N117" s="100">
        <v>4.5411689753811386E-3</v>
      </c>
      <c r="O117" s="32">
        <v>0</v>
      </c>
      <c r="P117" s="100"/>
      <c r="Q117" s="32">
        <v>24386.8373980611</v>
      </c>
      <c r="R117" s="100">
        <v>5.8708146473843885E-3</v>
      </c>
      <c r="S117" s="32">
        <v>22987.931690724399</v>
      </c>
      <c r="T117" s="100">
        <v>9.7422257709782803E-4</v>
      </c>
      <c r="U117" s="32">
        <v>0</v>
      </c>
      <c r="V117" s="100"/>
      <c r="W117" s="32">
        <v>376.04992132699999</v>
      </c>
      <c r="X117" s="100">
        <v>7.3644593753559531E-5</v>
      </c>
      <c r="Y117" s="32">
        <v>0</v>
      </c>
      <c r="Z117" s="100"/>
      <c r="AA117" s="32">
        <v>0</v>
      </c>
      <c r="AB117" s="100"/>
      <c r="AC117" s="32">
        <v>209068.71426100351</v>
      </c>
      <c r="AD117" s="100">
        <v>1.6685332473064783E-3</v>
      </c>
    </row>
    <row r="118" spans="1:30" x14ac:dyDescent="0.25">
      <c r="A118" s="101" t="s">
        <v>855</v>
      </c>
      <c r="B118" t="s">
        <v>207</v>
      </c>
      <c r="C118" s="39">
        <v>4.375</v>
      </c>
      <c r="D118" s="39">
        <v>8.367123287671232</v>
      </c>
      <c r="E118" s="32">
        <v>0</v>
      </c>
      <c r="F118" s="100"/>
      <c r="G118" s="32">
        <v>0</v>
      </c>
      <c r="H118" s="100"/>
      <c r="I118" s="32">
        <v>0</v>
      </c>
      <c r="J118" s="100"/>
      <c r="K118" s="32">
        <v>0</v>
      </c>
      <c r="L118" s="100"/>
      <c r="M118" s="32">
        <v>0</v>
      </c>
      <c r="N118" s="100"/>
      <c r="O118" s="32">
        <v>0</v>
      </c>
      <c r="P118" s="100"/>
      <c r="Q118" s="32">
        <v>0</v>
      </c>
      <c r="R118" s="100"/>
      <c r="S118" s="32">
        <v>0</v>
      </c>
      <c r="T118" s="100"/>
      <c r="U118" s="32">
        <v>0</v>
      </c>
      <c r="V118" s="100"/>
      <c r="W118" s="32">
        <v>0</v>
      </c>
      <c r="X118" s="100"/>
      <c r="Y118" s="32">
        <v>512.01164884579998</v>
      </c>
      <c r="Z118" s="100">
        <v>1.8943204159015717E-5</v>
      </c>
      <c r="AA118" s="32">
        <v>0</v>
      </c>
      <c r="AB118" s="100"/>
      <c r="AC118" s="32">
        <v>512.01164884579998</v>
      </c>
      <c r="AD118" s="100">
        <v>4.0862568181334848E-6</v>
      </c>
    </row>
    <row r="119" spans="1:30" x14ac:dyDescent="0.25">
      <c r="A119" s="5" t="s">
        <v>85</v>
      </c>
      <c r="B119" t="s">
        <v>464</v>
      </c>
      <c r="C119" s="39" t="s">
        <v>464</v>
      </c>
      <c r="D119" s="39" t="s">
        <v>464</v>
      </c>
      <c r="E119" s="31">
        <v>0</v>
      </c>
      <c r="F119" s="104"/>
      <c r="G119" s="31">
        <v>0</v>
      </c>
      <c r="H119" s="104"/>
      <c r="I119" s="31">
        <v>0</v>
      </c>
      <c r="J119" s="104"/>
      <c r="K119" s="31">
        <v>31781.558554378698</v>
      </c>
      <c r="L119" s="104">
        <v>4.5670473791869261E-3</v>
      </c>
      <c r="M119" s="31">
        <v>74903.759232467506</v>
      </c>
      <c r="N119" s="104">
        <v>2.1085734291095099E-3</v>
      </c>
      <c r="O119" s="31">
        <v>19611.3513871959</v>
      </c>
      <c r="P119" s="104">
        <v>2.4092559295811307E-3</v>
      </c>
      <c r="Q119" s="31">
        <v>7316.4383638048002</v>
      </c>
      <c r="R119" s="104">
        <v>1.7613375942025738E-3</v>
      </c>
      <c r="S119" s="31">
        <v>21950.3994901642</v>
      </c>
      <c r="T119" s="104">
        <v>9.3025223179444487E-4</v>
      </c>
      <c r="U119" s="31">
        <v>0</v>
      </c>
      <c r="V119" s="104"/>
      <c r="W119" s="31">
        <v>23413.253403425399</v>
      </c>
      <c r="X119" s="104">
        <v>4.5851878635152065E-3</v>
      </c>
      <c r="Y119" s="31">
        <v>7744.7758699116994</v>
      </c>
      <c r="Z119" s="104">
        <v>2.8653814966959874E-4</v>
      </c>
      <c r="AA119" s="31">
        <v>44876.757855002405</v>
      </c>
      <c r="AB119" s="104">
        <v>5.8495157801729892E-3</v>
      </c>
      <c r="AC119" s="31">
        <v>231598.29415635057</v>
      </c>
      <c r="AD119" s="104">
        <v>1.8483370655683765E-3</v>
      </c>
    </row>
    <row r="120" spans="1:30" x14ac:dyDescent="0.25">
      <c r="A120" s="101" t="s">
        <v>562</v>
      </c>
      <c r="B120" t="s">
        <v>210</v>
      </c>
      <c r="C120" s="39">
        <v>7</v>
      </c>
      <c r="D120" s="39">
        <v>1.8273972602739725</v>
      </c>
      <c r="E120" s="32">
        <v>0</v>
      </c>
      <c r="F120" s="100"/>
      <c r="G120" s="32">
        <v>0</v>
      </c>
      <c r="H120" s="100"/>
      <c r="I120" s="32">
        <v>0</v>
      </c>
      <c r="J120" s="100"/>
      <c r="K120" s="32">
        <v>31781.558554378698</v>
      </c>
      <c r="L120" s="100">
        <v>4.5670473791869261E-3</v>
      </c>
      <c r="M120" s="32">
        <v>74903.759232467506</v>
      </c>
      <c r="N120" s="100">
        <v>2.1085734291095099E-3</v>
      </c>
      <c r="O120" s="32">
        <v>19611.3513871959</v>
      </c>
      <c r="P120" s="100">
        <v>2.4092559295811307E-3</v>
      </c>
      <c r="Q120" s="32">
        <v>7316.4383638048002</v>
      </c>
      <c r="R120" s="100">
        <v>1.7613375942025738E-3</v>
      </c>
      <c r="S120" s="32">
        <v>21950.3994901642</v>
      </c>
      <c r="T120" s="100">
        <v>9.3025223179444487E-4</v>
      </c>
      <c r="U120" s="32">
        <v>0</v>
      </c>
      <c r="V120" s="100"/>
      <c r="W120" s="32">
        <v>23413.253403425399</v>
      </c>
      <c r="X120" s="100">
        <v>4.5851878635152065E-3</v>
      </c>
      <c r="Y120" s="32">
        <v>7744.7758699116994</v>
      </c>
      <c r="Z120" s="100">
        <v>2.8653814966959874E-4</v>
      </c>
      <c r="AA120" s="32">
        <v>44876.757855002405</v>
      </c>
      <c r="AB120" s="100">
        <v>5.8495157801729892E-3</v>
      </c>
      <c r="AC120" s="32">
        <v>231598.29415635057</v>
      </c>
      <c r="AD120" s="100">
        <v>1.8483370655683765E-3</v>
      </c>
    </row>
    <row r="121" spans="1:30" x14ac:dyDescent="0.25">
      <c r="A121" s="5" t="s">
        <v>108</v>
      </c>
      <c r="B121" t="s">
        <v>464</v>
      </c>
      <c r="C121" s="39" t="s">
        <v>464</v>
      </c>
      <c r="D121" s="39" t="s">
        <v>464</v>
      </c>
      <c r="E121" s="31">
        <v>0</v>
      </c>
      <c r="F121" s="104"/>
      <c r="G121" s="31">
        <v>0</v>
      </c>
      <c r="H121" s="104"/>
      <c r="I121" s="31">
        <v>0</v>
      </c>
      <c r="J121" s="104"/>
      <c r="K121" s="31">
        <v>0</v>
      </c>
      <c r="L121" s="104"/>
      <c r="M121" s="31">
        <v>0</v>
      </c>
      <c r="N121" s="104"/>
      <c r="O121" s="31">
        <v>0</v>
      </c>
      <c r="P121" s="104"/>
      <c r="Q121" s="31">
        <v>7935.5215939999998</v>
      </c>
      <c r="R121" s="104">
        <v>1.9103738483282925E-3</v>
      </c>
      <c r="S121" s="31">
        <v>19397.174957160001</v>
      </c>
      <c r="T121" s="104">
        <v>8.220472389348037E-4</v>
      </c>
      <c r="U121" s="31">
        <v>0</v>
      </c>
      <c r="V121" s="104"/>
      <c r="W121" s="31">
        <v>24959.000857650801</v>
      </c>
      <c r="X121" s="104">
        <v>4.8879028405861384E-3</v>
      </c>
      <c r="Y121" s="31">
        <v>11243.276091043699</v>
      </c>
      <c r="Z121" s="104">
        <v>4.1597427497780268E-4</v>
      </c>
      <c r="AA121" s="31">
        <v>0</v>
      </c>
      <c r="AB121" s="104"/>
      <c r="AC121" s="31">
        <v>63534.973499854503</v>
      </c>
      <c r="AD121" s="104">
        <v>5.0705920312351966E-4</v>
      </c>
    </row>
    <row r="122" spans="1:30" x14ac:dyDescent="0.25">
      <c r="A122" s="101" t="s">
        <v>563</v>
      </c>
      <c r="B122" t="s">
        <v>207</v>
      </c>
      <c r="C122" s="39">
        <v>5.875</v>
      </c>
      <c r="D122" s="39">
        <v>6.6109589041095891</v>
      </c>
      <c r="E122" s="32">
        <v>0</v>
      </c>
      <c r="F122" s="100"/>
      <c r="G122" s="32">
        <v>0</v>
      </c>
      <c r="H122" s="100"/>
      <c r="I122" s="32">
        <v>0</v>
      </c>
      <c r="J122" s="100"/>
      <c r="K122" s="32">
        <v>0</v>
      </c>
      <c r="L122" s="100"/>
      <c r="M122" s="32">
        <v>0</v>
      </c>
      <c r="N122" s="100"/>
      <c r="O122" s="32">
        <v>0</v>
      </c>
      <c r="P122" s="100"/>
      <c r="Q122" s="32">
        <v>7935.5215939999998</v>
      </c>
      <c r="R122" s="100">
        <v>1.9103738483282925E-3</v>
      </c>
      <c r="S122" s="32">
        <v>19397.174957160001</v>
      </c>
      <c r="T122" s="100">
        <v>8.220472389348037E-4</v>
      </c>
      <c r="U122" s="32">
        <v>0</v>
      </c>
      <c r="V122" s="100"/>
      <c r="W122" s="32">
        <v>0</v>
      </c>
      <c r="X122" s="100"/>
      <c r="Y122" s="32">
        <v>0</v>
      </c>
      <c r="Z122" s="100"/>
      <c r="AA122" s="32">
        <v>0</v>
      </c>
      <c r="AB122" s="100"/>
      <c r="AC122" s="32">
        <v>27332.696551159999</v>
      </c>
      <c r="AD122" s="100">
        <v>2.1813647773820041E-4</v>
      </c>
    </row>
    <row r="123" spans="1:30" x14ac:dyDescent="0.25">
      <c r="A123" s="101" t="s">
        <v>1003</v>
      </c>
      <c r="B123" t="s">
        <v>207</v>
      </c>
      <c r="C123" s="39">
        <v>2.95</v>
      </c>
      <c r="D123" s="39">
        <v>2.1671232876712327</v>
      </c>
      <c r="E123" s="32">
        <v>0</v>
      </c>
      <c r="F123" s="100"/>
      <c r="G123" s="32">
        <v>0</v>
      </c>
      <c r="H123" s="100"/>
      <c r="I123" s="32">
        <v>0</v>
      </c>
      <c r="J123" s="100"/>
      <c r="K123" s="32">
        <v>0</v>
      </c>
      <c r="L123" s="100"/>
      <c r="M123" s="32">
        <v>0</v>
      </c>
      <c r="N123" s="100"/>
      <c r="O123" s="32">
        <v>0</v>
      </c>
      <c r="P123" s="100"/>
      <c r="Q123" s="32">
        <v>0</v>
      </c>
      <c r="R123" s="100"/>
      <c r="S123" s="32">
        <v>0</v>
      </c>
      <c r="T123" s="100"/>
      <c r="U123" s="32">
        <v>0</v>
      </c>
      <c r="V123" s="100"/>
      <c r="W123" s="32">
        <v>24959.000857650801</v>
      </c>
      <c r="X123" s="100">
        <v>4.8879028405861384E-3</v>
      </c>
      <c r="Y123" s="32">
        <v>11243.276091043699</v>
      </c>
      <c r="Z123" s="100">
        <v>4.1597427497780268E-4</v>
      </c>
      <c r="AA123" s="32">
        <v>0</v>
      </c>
      <c r="AB123" s="100"/>
      <c r="AC123" s="32">
        <v>36202.276948694496</v>
      </c>
      <c r="AD123" s="100">
        <v>2.8892272538531924E-4</v>
      </c>
    </row>
    <row r="124" spans="1:30" x14ac:dyDescent="0.25">
      <c r="A124" s="5" t="s">
        <v>827</v>
      </c>
      <c r="B124" t="s">
        <v>464</v>
      </c>
      <c r="C124" s="39" t="s">
        <v>464</v>
      </c>
      <c r="D124" s="39" t="s">
        <v>464</v>
      </c>
      <c r="E124" s="31">
        <v>0</v>
      </c>
      <c r="F124" s="104"/>
      <c r="G124" s="31">
        <v>0</v>
      </c>
      <c r="H124" s="104"/>
      <c r="I124" s="31">
        <v>0</v>
      </c>
      <c r="J124" s="104"/>
      <c r="K124" s="31">
        <v>0</v>
      </c>
      <c r="L124" s="104"/>
      <c r="M124" s="31">
        <v>0</v>
      </c>
      <c r="N124" s="104"/>
      <c r="O124" s="31">
        <v>0</v>
      </c>
      <c r="P124" s="104"/>
      <c r="Q124" s="31">
        <v>0</v>
      </c>
      <c r="R124" s="104"/>
      <c r="S124" s="31">
        <v>0</v>
      </c>
      <c r="T124" s="104"/>
      <c r="U124" s="31">
        <v>0</v>
      </c>
      <c r="V124" s="104"/>
      <c r="W124" s="31">
        <v>0</v>
      </c>
      <c r="X124" s="104"/>
      <c r="Y124" s="31">
        <v>1272.5198745458999</v>
      </c>
      <c r="Z124" s="104">
        <v>4.7080186230660955E-5</v>
      </c>
      <c r="AA124" s="31">
        <v>0</v>
      </c>
      <c r="AB124" s="104"/>
      <c r="AC124" s="31">
        <v>1272.5198745458999</v>
      </c>
      <c r="AD124" s="104">
        <v>1.0155712326653648E-5</v>
      </c>
    </row>
    <row r="125" spans="1:30" x14ac:dyDescent="0.25">
      <c r="A125" s="101" t="s">
        <v>856</v>
      </c>
      <c r="B125" t="s">
        <v>207</v>
      </c>
      <c r="C125" s="39">
        <v>5.5</v>
      </c>
      <c r="D125" s="39">
        <v>6.6876712328767125</v>
      </c>
      <c r="E125" s="32">
        <v>0</v>
      </c>
      <c r="F125" s="100"/>
      <c r="G125" s="32">
        <v>0</v>
      </c>
      <c r="H125" s="100"/>
      <c r="I125" s="32">
        <v>0</v>
      </c>
      <c r="J125" s="100"/>
      <c r="K125" s="32">
        <v>0</v>
      </c>
      <c r="L125" s="100"/>
      <c r="M125" s="32">
        <v>0</v>
      </c>
      <c r="N125" s="100"/>
      <c r="O125" s="32">
        <v>0</v>
      </c>
      <c r="P125" s="100"/>
      <c r="Q125" s="32">
        <v>0</v>
      </c>
      <c r="R125" s="100"/>
      <c r="S125" s="32">
        <v>0</v>
      </c>
      <c r="T125" s="100"/>
      <c r="U125" s="32">
        <v>0</v>
      </c>
      <c r="V125" s="100"/>
      <c r="W125" s="32">
        <v>0</v>
      </c>
      <c r="X125" s="100"/>
      <c r="Y125" s="32">
        <v>654.99805800000001</v>
      </c>
      <c r="Z125" s="100">
        <v>2.423335868319199E-5</v>
      </c>
      <c r="AA125" s="32">
        <v>0</v>
      </c>
      <c r="AB125" s="100"/>
      <c r="AC125" s="32">
        <v>654.99805800000001</v>
      </c>
      <c r="AD125" s="100">
        <v>5.2274011468296822E-6</v>
      </c>
    </row>
    <row r="126" spans="1:30" x14ac:dyDescent="0.25">
      <c r="A126" s="101" t="s">
        <v>857</v>
      </c>
      <c r="B126" t="s">
        <v>207</v>
      </c>
      <c r="C126" s="39">
        <v>5.125</v>
      </c>
      <c r="D126" s="39">
        <v>7.4547945205479449</v>
      </c>
      <c r="E126" s="32">
        <v>0</v>
      </c>
      <c r="F126" s="100"/>
      <c r="G126" s="32">
        <v>0</v>
      </c>
      <c r="H126" s="100"/>
      <c r="I126" s="32">
        <v>0</v>
      </c>
      <c r="J126" s="100"/>
      <c r="K126" s="32">
        <v>0</v>
      </c>
      <c r="L126" s="100"/>
      <c r="M126" s="32">
        <v>0</v>
      </c>
      <c r="N126" s="100"/>
      <c r="O126" s="32">
        <v>0</v>
      </c>
      <c r="P126" s="100"/>
      <c r="Q126" s="32">
        <v>0</v>
      </c>
      <c r="R126" s="100"/>
      <c r="S126" s="32">
        <v>0</v>
      </c>
      <c r="T126" s="100"/>
      <c r="U126" s="32">
        <v>0</v>
      </c>
      <c r="V126" s="100"/>
      <c r="W126" s="32">
        <v>0</v>
      </c>
      <c r="X126" s="100"/>
      <c r="Y126" s="32">
        <v>617.52181654589992</v>
      </c>
      <c r="Z126" s="100">
        <v>2.2846827547468968E-5</v>
      </c>
      <c r="AA126" s="32">
        <v>0</v>
      </c>
      <c r="AB126" s="100"/>
      <c r="AC126" s="32">
        <v>617.52181654589992</v>
      </c>
      <c r="AD126" s="100">
        <v>4.9283111798239656E-6</v>
      </c>
    </row>
    <row r="127" spans="1:30" x14ac:dyDescent="0.25">
      <c r="A127" s="5" t="s">
        <v>87</v>
      </c>
      <c r="B127" t="s">
        <v>464</v>
      </c>
      <c r="C127" s="39" t="s">
        <v>464</v>
      </c>
      <c r="D127" s="39" t="s">
        <v>464</v>
      </c>
      <c r="E127" s="31">
        <v>0</v>
      </c>
      <c r="F127" s="104"/>
      <c r="G127" s="31">
        <v>0</v>
      </c>
      <c r="H127" s="104"/>
      <c r="I127" s="31">
        <v>0</v>
      </c>
      <c r="J127" s="104"/>
      <c r="K127" s="31">
        <v>1187.6578481534</v>
      </c>
      <c r="L127" s="104">
        <v>1.706678309529432E-4</v>
      </c>
      <c r="M127" s="31">
        <v>13068.6514146258</v>
      </c>
      <c r="N127" s="104">
        <v>3.6788822629919431E-4</v>
      </c>
      <c r="O127" s="31">
        <v>2375.3156963069</v>
      </c>
      <c r="P127" s="104">
        <v>2.9180770427125519E-4</v>
      </c>
      <c r="Q127" s="31">
        <v>1187.6578481534</v>
      </c>
      <c r="R127" s="104">
        <v>2.8591321528122221E-4</v>
      </c>
      <c r="S127" s="31">
        <v>13068.6514146258</v>
      </c>
      <c r="T127" s="104">
        <v>5.5384605416620308E-4</v>
      </c>
      <c r="U127" s="31">
        <v>2375.3156963069</v>
      </c>
      <c r="V127" s="104">
        <v>4.1679075491589818E-4</v>
      </c>
      <c r="W127" s="31">
        <v>0</v>
      </c>
      <c r="X127" s="104"/>
      <c r="Y127" s="31">
        <v>0</v>
      </c>
      <c r="Z127" s="104"/>
      <c r="AA127" s="31">
        <v>0</v>
      </c>
      <c r="AB127" s="104"/>
      <c r="AC127" s="31">
        <v>33263.249918172194</v>
      </c>
      <c r="AD127" s="104">
        <v>2.6546697146014395E-4</v>
      </c>
    </row>
    <row r="128" spans="1:30" x14ac:dyDescent="0.25">
      <c r="A128" s="101" t="s">
        <v>564</v>
      </c>
      <c r="B128" t="s">
        <v>212</v>
      </c>
      <c r="C128" s="39">
        <v>8.120000000000001</v>
      </c>
      <c r="D128" s="39">
        <v>2.2657534246575342</v>
      </c>
      <c r="E128" s="32">
        <v>0</v>
      </c>
      <c r="F128" s="100"/>
      <c r="G128" s="32">
        <v>0</v>
      </c>
      <c r="H128" s="100"/>
      <c r="I128" s="32">
        <v>0</v>
      </c>
      <c r="J128" s="100"/>
      <c r="K128" s="32">
        <v>1187.6578481534</v>
      </c>
      <c r="L128" s="100">
        <v>1.706678309529432E-4</v>
      </c>
      <c r="M128" s="32">
        <v>13068.6514146258</v>
      </c>
      <c r="N128" s="100">
        <v>3.6788822629919431E-4</v>
      </c>
      <c r="O128" s="32">
        <v>2375.3156963069</v>
      </c>
      <c r="P128" s="100">
        <v>2.9180770427125519E-4</v>
      </c>
      <c r="Q128" s="32">
        <v>1187.6578481534</v>
      </c>
      <c r="R128" s="100">
        <v>2.8591321528122221E-4</v>
      </c>
      <c r="S128" s="32">
        <v>13068.6514146258</v>
      </c>
      <c r="T128" s="100">
        <v>5.5384605416620308E-4</v>
      </c>
      <c r="U128" s="32">
        <v>2375.3156963069</v>
      </c>
      <c r="V128" s="100">
        <v>4.1679075491589818E-4</v>
      </c>
      <c r="W128" s="32">
        <v>0</v>
      </c>
      <c r="X128" s="100"/>
      <c r="Y128" s="32">
        <v>0</v>
      </c>
      <c r="Z128" s="100"/>
      <c r="AA128" s="32">
        <v>0</v>
      </c>
      <c r="AB128" s="100"/>
      <c r="AC128" s="32">
        <v>33263.249918172194</v>
      </c>
      <c r="AD128" s="100">
        <v>2.6546697146014395E-4</v>
      </c>
    </row>
    <row r="129" spans="1:30" x14ac:dyDescent="0.25">
      <c r="A129" s="5" t="s">
        <v>88</v>
      </c>
      <c r="B129" t="s">
        <v>464</v>
      </c>
      <c r="C129" s="39" t="s">
        <v>464</v>
      </c>
      <c r="D129" s="39" t="s">
        <v>464</v>
      </c>
      <c r="E129" s="31">
        <v>0</v>
      </c>
      <c r="F129" s="104"/>
      <c r="G129" s="31">
        <v>0</v>
      </c>
      <c r="H129" s="104"/>
      <c r="I129" s="31">
        <v>0</v>
      </c>
      <c r="J129" s="104"/>
      <c r="K129" s="31">
        <v>2038.11443775</v>
      </c>
      <c r="L129" s="104">
        <v>2.9287944408021304E-4</v>
      </c>
      <c r="M129" s="31">
        <v>10190.57218875</v>
      </c>
      <c r="N129" s="104">
        <v>2.8686904322028567E-4</v>
      </c>
      <c r="O129" s="31">
        <v>0</v>
      </c>
      <c r="P129" s="104"/>
      <c r="Q129" s="31">
        <v>0</v>
      </c>
      <c r="R129" s="104"/>
      <c r="S129" s="31">
        <v>7020.1719522499998</v>
      </c>
      <c r="T129" s="104">
        <v>2.9751306481176371E-4</v>
      </c>
      <c r="U129" s="31">
        <v>0</v>
      </c>
      <c r="V129" s="104"/>
      <c r="W129" s="31">
        <v>0</v>
      </c>
      <c r="X129" s="104"/>
      <c r="Y129" s="31">
        <v>0</v>
      </c>
      <c r="Z129" s="104"/>
      <c r="AA129" s="31">
        <v>0</v>
      </c>
      <c r="AB129" s="104"/>
      <c r="AC129" s="31">
        <v>19248.858578749998</v>
      </c>
      <c r="AD129" s="104">
        <v>1.5362107441503305E-4</v>
      </c>
    </row>
    <row r="130" spans="1:30" x14ac:dyDescent="0.25">
      <c r="A130" s="101" t="s">
        <v>565</v>
      </c>
      <c r="B130" t="s">
        <v>213</v>
      </c>
      <c r="C130" s="39">
        <v>6.875</v>
      </c>
      <c r="D130" s="39">
        <v>6.7753424657534245</v>
      </c>
      <c r="E130" s="32">
        <v>0</v>
      </c>
      <c r="F130" s="100"/>
      <c r="G130" s="32">
        <v>0</v>
      </c>
      <c r="H130" s="100"/>
      <c r="I130" s="32">
        <v>0</v>
      </c>
      <c r="J130" s="100"/>
      <c r="K130" s="32">
        <v>2038.11443775</v>
      </c>
      <c r="L130" s="100">
        <v>2.9287944408021304E-4</v>
      </c>
      <c r="M130" s="32">
        <v>10190.57218875</v>
      </c>
      <c r="N130" s="100">
        <v>2.8686904322028567E-4</v>
      </c>
      <c r="O130" s="32">
        <v>0</v>
      </c>
      <c r="P130" s="100"/>
      <c r="Q130" s="32">
        <v>0</v>
      </c>
      <c r="R130" s="100"/>
      <c r="S130" s="32">
        <v>7020.1719522499998</v>
      </c>
      <c r="T130" s="100">
        <v>2.9751306481176371E-4</v>
      </c>
      <c r="U130" s="32">
        <v>0</v>
      </c>
      <c r="V130" s="100"/>
      <c r="W130" s="32">
        <v>0</v>
      </c>
      <c r="X130" s="100"/>
      <c r="Y130" s="32">
        <v>0</v>
      </c>
      <c r="Z130" s="100"/>
      <c r="AA130" s="32">
        <v>0</v>
      </c>
      <c r="AB130" s="100"/>
      <c r="AC130" s="32">
        <v>19248.858578749998</v>
      </c>
      <c r="AD130" s="100">
        <v>1.5362107441503305E-4</v>
      </c>
    </row>
    <row r="131" spans="1:30" x14ac:dyDescent="0.25">
      <c r="A131" s="5" t="s">
        <v>121</v>
      </c>
      <c r="B131" t="s">
        <v>464</v>
      </c>
      <c r="C131" s="39" t="s">
        <v>464</v>
      </c>
      <c r="D131" s="39" t="s">
        <v>464</v>
      </c>
      <c r="E131" s="31">
        <v>0</v>
      </c>
      <c r="F131" s="104"/>
      <c r="G131" s="31">
        <v>0</v>
      </c>
      <c r="H131" s="104"/>
      <c r="I131" s="31">
        <v>0</v>
      </c>
      <c r="J131" s="104"/>
      <c r="K131" s="31">
        <v>0</v>
      </c>
      <c r="L131" s="104"/>
      <c r="M131" s="31">
        <v>9447.3855010424995</v>
      </c>
      <c r="N131" s="104">
        <v>2.6594801444114946E-4</v>
      </c>
      <c r="O131" s="31">
        <v>2147.1330684186996</v>
      </c>
      <c r="P131" s="104">
        <v>2.6377545201014996E-4</v>
      </c>
      <c r="Q131" s="31">
        <v>0</v>
      </c>
      <c r="R131" s="104"/>
      <c r="S131" s="31">
        <v>0</v>
      </c>
      <c r="T131" s="104"/>
      <c r="U131" s="31">
        <v>0</v>
      </c>
      <c r="V131" s="104"/>
      <c r="W131" s="31">
        <v>0</v>
      </c>
      <c r="X131" s="104"/>
      <c r="Y131" s="31">
        <v>35659.586000298594</v>
      </c>
      <c r="Z131" s="104">
        <v>1.3193192368814131E-3</v>
      </c>
      <c r="AA131" s="31">
        <v>0</v>
      </c>
      <c r="AB131" s="104"/>
      <c r="AC131" s="31">
        <v>47254.104569759795</v>
      </c>
      <c r="AD131" s="104">
        <v>3.7712502717125935E-4</v>
      </c>
    </row>
    <row r="132" spans="1:30" x14ac:dyDescent="0.25">
      <c r="A132" s="101" t="s">
        <v>566</v>
      </c>
      <c r="B132" t="s">
        <v>208</v>
      </c>
      <c r="C132" s="39">
        <v>10.71</v>
      </c>
      <c r="D132" s="39">
        <v>1.2712328767123289</v>
      </c>
      <c r="E132" s="32">
        <v>0</v>
      </c>
      <c r="F132" s="100"/>
      <c r="G132" s="32">
        <v>0</v>
      </c>
      <c r="H132" s="100"/>
      <c r="I132" s="32">
        <v>0</v>
      </c>
      <c r="J132" s="100"/>
      <c r="K132" s="32">
        <v>0</v>
      </c>
      <c r="L132" s="100"/>
      <c r="M132" s="32">
        <v>9447.3855010424995</v>
      </c>
      <c r="N132" s="100">
        <v>2.6594801444114946E-4</v>
      </c>
      <c r="O132" s="32">
        <v>2147.1330684186996</v>
      </c>
      <c r="P132" s="100">
        <v>2.6377545201014996E-4</v>
      </c>
      <c r="Q132" s="32">
        <v>0</v>
      </c>
      <c r="R132" s="100"/>
      <c r="S132" s="32">
        <v>0</v>
      </c>
      <c r="T132" s="100"/>
      <c r="U132" s="32">
        <v>0</v>
      </c>
      <c r="V132" s="100"/>
      <c r="W132" s="32">
        <v>0</v>
      </c>
      <c r="X132" s="100"/>
      <c r="Y132" s="32">
        <v>35659.586000298594</v>
      </c>
      <c r="Z132" s="100">
        <v>1.3193192368814131E-3</v>
      </c>
      <c r="AA132" s="32">
        <v>0</v>
      </c>
      <c r="AB132" s="100"/>
      <c r="AC132" s="32">
        <v>47254.104569759795</v>
      </c>
      <c r="AD132" s="100">
        <v>3.7712502717125935E-4</v>
      </c>
    </row>
    <row r="133" spans="1:30" x14ac:dyDescent="0.25">
      <c r="A133" s="5" t="s">
        <v>109</v>
      </c>
      <c r="B133" t="s">
        <v>464</v>
      </c>
      <c r="C133" s="39" t="s">
        <v>464</v>
      </c>
      <c r="D133" s="39" t="s">
        <v>464</v>
      </c>
      <c r="E133" s="31">
        <v>0</v>
      </c>
      <c r="F133" s="104"/>
      <c r="G133" s="31">
        <v>0</v>
      </c>
      <c r="H133" s="104"/>
      <c r="I133" s="31">
        <v>0</v>
      </c>
      <c r="J133" s="104"/>
      <c r="K133" s="31">
        <v>0</v>
      </c>
      <c r="L133" s="104"/>
      <c r="M133" s="31">
        <v>0</v>
      </c>
      <c r="N133" s="104"/>
      <c r="O133" s="31">
        <v>0</v>
      </c>
      <c r="P133" s="104"/>
      <c r="Q133" s="31">
        <v>100.7840836087</v>
      </c>
      <c r="R133" s="104">
        <v>2.4262460302466745E-5</v>
      </c>
      <c r="S133" s="31">
        <v>697.08991162719997</v>
      </c>
      <c r="T133" s="104">
        <v>2.9542489481486159E-5</v>
      </c>
      <c r="U133" s="31">
        <v>0</v>
      </c>
      <c r="V133" s="104"/>
      <c r="W133" s="31">
        <v>0</v>
      </c>
      <c r="X133" s="104"/>
      <c r="Y133" s="31">
        <v>40313.633443506202</v>
      </c>
      <c r="Z133" s="104">
        <v>1.4915078405609717E-3</v>
      </c>
      <c r="AA133" s="31">
        <v>585.53200948070003</v>
      </c>
      <c r="AB133" s="104">
        <v>7.6321884489076615E-5</v>
      </c>
      <c r="AC133" s="31">
        <v>41697.039448222808</v>
      </c>
      <c r="AD133" s="104">
        <v>3.3277526424519929E-4</v>
      </c>
    </row>
    <row r="134" spans="1:30" x14ac:dyDescent="0.25">
      <c r="A134" s="101" t="s">
        <v>567</v>
      </c>
      <c r="B134" t="s">
        <v>208</v>
      </c>
      <c r="C134" s="39">
        <v>10.09</v>
      </c>
      <c r="D134" s="39">
        <v>1.4246575342465753</v>
      </c>
      <c r="E134" s="32">
        <v>0</v>
      </c>
      <c r="F134" s="100"/>
      <c r="G134" s="32">
        <v>0</v>
      </c>
      <c r="H134" s="100"/>
      <c r="I134" s="32">
        <v>0</v>
      </c>
      <c r="J134" s="100"/>
      <c r="K134" s="32">
        <v>0</v>
      </c>
      <c r="L134" s="100"/>
      <c r="M134" s="32">
        <v>0</v>
      </c>
      <c r="N134" s="100"/>
      <c r="O134" s="32">
        <v>0</v>
      </c>
      <c r="P134" s="100"/>
      <c r="Q134" s="32">
        <v>100.7840836087</v>
      </c>
      <c r="R134" s="100">
        <v>2.4262460302466745E-5</v>
      </c>
      <c r="S134" s="32">
        <v>697.08991162719997</v>
      </c>
      <c r="T134" s="100">
        <v>2.9542489481486159E-5</v>
      </c>
      <c r="U134" s="32">
        <v>0</v>
      </c>
      <c r="V134" s="100"/>
      <c r="W134" s="32">
        <v>0</v>
      </c>
      <c r="X134" s="100"/>
      <c r="Y134" s="32">
        <v>40313.633443506202</v>
      </c>
      <c r="Z134" s="100">
        <v>1.4915078405609717E-3</v>
      </c>
      <c r="AA134" s="32">
        <v>585.53200948070003</v>
      </c>
      <c r="AB134" s="100">
        <v>7.6321884489076615E-5</v>
      </c>
      <c r="AC134" s="32">
        <v>41697.039448222808</v>
      </c>
      <c r="AD134" s="100">
        <v>3.3277526424519929E-4</v>
      </c>
    </row>
    <row r="135" spans="1:30" x14ac:dyDescent="0.25">
      <c r="A135" s="5" t="s">
        <v>828</v>
      </c>
      <c r="B135" t="s">
        <v>464</v>
      </c>
      <c r="C135" s="39" t="s">
        <v>464</v>
      </c>
      <c r="D135" s="39" t="s">
        <v>464</v>
      </c>
      <c r="E135" s="31">
        <v>0</v>
      </c>
      <c r="F135" s="104"/>
      <c r="G135" s="31">
        <v>0</v>
      </c>
      <c r="H135" s="104"/>
      <c r="I135" s="31">
        <v>0</v>
      </c>
      <c r="J135" s="104"/>
      <c r="K135" s="31">
        <v>0</v>
      </c>
      <c r="L135" s="104"/>
      <c r="M135" s="31">
        <v>0</v>
      </c>
      <c r="N135" s="104"/>
      <c r="O135" s="31">
        <v>0</v>
      </c>
      <c r="P135" s="104"/>
      <c r="Q135" s="31">
        <v>0</v>
      </c>
      <c r="R135" s="104"/>
      <c r="S135" s="31">
        <v>0</v>
      </c>
      <c r="T135" s="104"/>
      <c r="U135" s="31">
        <v>0</v>
      </c>
      <c r="V135" s="104"/>
      <c r="W135" s="31">
        <v>25443.425906918001</v>
      </c>
      <c r="X135" s="104">
        <v>4.9827713246199615E-3</v>
      </c>
      <c r="Y135" s="31">
        <v>10730.338659375398</v>
      </c>
      <c r="Z135" s="104">
        <v>3.9699681907265371E-4</v>
      </c>
      <c r="AA135" s="31">
        <v>0</v>
      </c>
      <c r="AB135" s="104"/>
      <c r="AC135" s="31">
        <v>36173.764566293401</v>
      </c>
      <c r="AD135" s="104">
        <v>2.8869517408399565E-4</v>
      </c>
    </row>
    <row r="136" spans="1:30" x14ac:dyDescent="0.25">
      <c r="A136" s="101" t="s">
        <v>858</v>
      </c>
      <c r="B136" t="s">
        <v>210</v>
      </c>
      <c r="C136" s="39">
        <v>7.875</v>
      </c>
      <c r="D136" s="39">
        <v>8.706849315068494</v>
      </c>
      <c r="E136" s="32">
        <v>0</v>
      </c>
      <c r="F136" s="100"/>
      <c r="G136" s="32">
        <v>0</v>
      </c>
      <c r="H136" s="100"/>
      <c r="I136" s="32">
        <v>0</v>
      </c>
      <c r="J136" s="100"/>
      <c r="K136" s="32">
        <v>0</v>
      </c>
      <c r="L136" s="100"/>
      <c r="M136" s="32">
        <v>0</v>
      </c>
      <c r="N136" s="100"/>
      <c r="O136" s="32">
        <v>0</v>
      </c>
      <c r="P136" s="100"/>
      <c r="Q136" s="32">
        <v>0</v>
      </c>
      <c r="R136" s="100"/>
      <c r="S136" s="32">
        <v>0</v>
      </c>
      <c r="T136" s="100"/>
      <c r="U136" s="32">
        <v>0</v>
      </c>
      <c r="V136" s="100"/>
      <c r="W136" s="32">
        <v>25443.425906918001</v>
      </c>
      <c r="X136" s="100">
        <v>4.9827713246199615E-3</v>
      </c>
      <c r="Y136" s="32">
        <v>10730.338659375398</v>
      </c>
      <c r="Z136" s="100">
        <v>3.9699681907265371E-4</v>
      </c>
      <c r="AA136" s="32">
        <v>0</v>
      </c>
      <c r="AB136" s="100"/>
      <c r="AC136" s="32">
        <v>36173.764566293401</v>
      </c>
      <c r="AD136" s="100">
        <v>2.8869517408399565E-4</v>
      </c>
    </row>
    <row r="137" spans="1:30" x14ac:dyDescent="0.25">
      <c r="A137" s="5" t="s">
        <v>829</v>
      </c>
      <c r="B137" t="s">
        <v>464</v>
      </c>
      <c r="C137" s="39" t="s">
        <v>464</v>
      </c>
      <c r="D137" s="39" t="s">
        <v>464</v>
      </c>
      <c r="E137" s="31">
        <v>0</v>
      </c>
      <c r="F137" s="104"/>
      <c r="G137" s="31">
        <v>0</v>
      </c>
      <c r="H137" s="104"/>
      <c r="I137" s="31">
        <v>0</v>
      </c>
      <c r="J137" s="104"/>
      <c r="K137" s="31">
        <v>0</v>
      </c>
      <c r="L137" s="104"/>
      <c r="M137" s="31">
        <v>0</v>
      </c>
      <c r="N137" s="104"/>
      <c r="O137" s="31">
        <v>0</v>
      </c>
      <c r="P137" s="104"/>
      <c r="Q137" s="31">
        <v>0</v>
      </c>
      <c r="R137" s="104"/>
      <c r="S137" s="31">
        <v>0</v>
      </c>
      <c r="T137" s="104"/>
      <c r="U137" s="31">
        <v>0</v>
      </c>
      <c r="V137" s="104"/>
      <c r="W137" s="31">
        <v>0</v>
      </c>
      <c r="X137" s="104"/>
      <c r="Y137" s="31">
        <v>1266.6590794227998</v>
      </c>
      <c r="Z137" s="104">
        <v>4.6863350854353961E-5</v>
      </c>
      <c r="AA137" s="31">
        <v>0</v>
      </c>
      <c r="AB137" s="104"/>
      <c r="AC137" s="31">
        <v>1266.6590794227998</v>
      </c>
      <c r="AD137" s="104">
        <v>1.010893855874146E-5</v>
      </c>
    </row>
    <row r="138" spans="1:30" x14ac:dyDescent="0.25">
      <c r="A138" s="101" t="s">
        <v>859</v>
      </c>
      <c r="B138" t="s">
        <v>207</v>
      </c>
      <c r="C138" s="39">
        <v>5.875</v>
      </c>
      <c r="D138" s="39">
        <v>6.161643835616438</v>
      </c>
      <c r="E138" s="32">
        <v>0</v>
      </c>
      <c r="F138" s="100"/>
      <c r="G138" s="32">
        <v>0</v>
      </c>
      <c r="H138" s="100"/>
      <c r="I138" s="32">
        <v>0</v>
      </c>
      <c r="J138" s="100"/>
      <c r="K138" s="32">
        <v>0</v>
      </c>
      <c r="L138" s="100"/>
      <c r="M138" s="32">
        <v>0</v>
      </c>
      <c r="N138" s="100"/>
      <c r="O138" s="32">
        <v>0</v>
      </c>
      <c r="P138" s="100"/>
      <c r="Q138" s="32">
        <v>0</v>
      </c>
      <c r="R138" s="100"/>
      <c r="S138" s="32">
        <v>0</v>
      </c>
      <c r="T138" s="100"/>
      <c r="U138" s="32">
        <v>0</v>
      </c>
      <c r="V138" s="100"/>
      <c r="W138" s="32">
        <v>0</v>
      </c>
      <c r="X138" s="100"/>
      <c r="Y138" s="32">
        <v>641.70181442219996</v>
      </c>
      <c r="Z138" s="100">
        <v>2.3741429530388432E-5</v>
      </c>
      <c r="AA138" s="32">
        <v>0</v>
      </c>
      <c r="AB138" s="100"/>
      <c r="AC138" s="32">
        <v>641.70181442219996</v>
      </c>
      <c r="AD138" s="100">
        <v>5.1212866353770113E-6</v>
      </c>
    </row>
    <row r="139" spans="1:30" x14ac:dyDescent="0.25">
      <c r="A139" s="101" t="s">
        <v>860</v>
      </c>
      <c r="B139" t="s">
        <v>207</v>
      </c>
      <c r="C139" s="39">
        <v>8.5</v>
      </c>
      <c r="D139" s="39">
        <v>5.0904109589041093</v>
      </c>
      <c r="E139" s="32">
        <v>0</v>
      </c>
      <c r="F139" s="100"/>
      <c r="G139" s="32">
        <v>0</v>
      </c>
      <c r="H139" s="100"/>
      <c r="I139" s="32">
        <v>0</v>
      </c>
      <c r="J139" s="100"/>
      <c r="K139" s="32">
        <v>0</v>
      </c>
      <c r="L139" s="100"/>
      <c r="M139" s="32">
        <v>0</v>
      </c>
      <c r="N139" s="100"/>
      <c r="O139" s="32">
        <v>0</v>
      </c>
      <c r="P139" s="100"/>
      <c r="Q139" s="32">
        <v>0</v>
      </c>
      <c r="R139" s="100"/>
      <c r="S139" s="32">
        <v>0</v>
      </c>
      <c r="T139" s="100"/>
      <c r="U139" s="32">
        <v>0</v>
      </c>
      <c r="V139" s="100"/>
      <c r="W139" s="32">
        <v>0</v>
      </c>
      <c r="X139" s="100"/>
      <c r="Y139" s="32">
        <v>624.95726500060005</v>
      </c>
      <c r="Z139" s="100">
        <v>2.3121921323965529E-5</v>
      </c>
      <c r="AA139" s="32">
        <v>0</v>
      </c>
      <c r="AB139" s="100"/>
      <c r="AC139" s="32">
        <v>624.95726500060005</v>
      </c>
      <c r="AD139" s="100">
        <v>4.9876519233644485E-6</v>
      </c>
    </row>
    <row r="140" spans="1:30" x14ac:dyDescent="0.25">
      <c r="A140" s="5" t="s">
        <v>830</v>
      </c>
      <c r="B140" t="s">
        <v>464</v>
      </c>
      <c r="C140" s="39" t="s">
        <v>464</v>
      </c>
      <c r="D140" s="39" t="s">
        <v>464</v>
      </c>
      <c r="E140" s="31">
        <v>0</v>
      </c>
      <c r="F140" s="104"/>
      <c r="G140" s="31">
        <v>0</v>
      </c>
      <c r="H140" s="104"/>
      <c r="I140" s="31">
        <v>0</v>
      </c>
      <c r="J140" s="104"/>
      <c r="K140" s="31">
        <v>0</v>
      </c>
      <c r="L140" s="104"/>
      <c r="M140" s="31">
        <v>0</v>
      </c>
      <c r="N140" s="104"/>
      <c r="O140" s="31">
        <v>0</v>
      </c>
      <c r="P140" s="104"/>
      <c r="Q140" s="31">
        <v>0</v>
      </c>
      <c r="R140" s="104"/>
      <c r="S140" s="31">
        <v>0</v>
      </c>
      <c r="T140" s="104"/>
      <c r="U140" s="31">
        <v>0</v>
      </c>
      <c r="V140" s="104"/>
      <c r="W140" s="31">
        <v>0</v>
      </c>
      <c r="X140" s="104"/>
      <c r="Y140" s="31">
        <v>507.670990029</v>
      </c>
      <c r="Z140" s="104">
        <v>1.8782610183592243E-5</v>
      </c>
      <c r="AA140" s="31">
        <v>0</v>
      </c>
      <c r="AB140" s="104"/>
      <c r="AC140" s="31">
        <v>507.670990029</v>
      </c>
      <c r="AD140" s="104">
        <v>4.0516149369862024E-6</v>
      </c>
    </row>
    <row r="141" spans="1:30" x14ac:dyDescent="0.25">
      <c r="A141" s="101" t="s">
        <v>861</v>
      </c>
      <c r="B141" t="s">
        <v>207</v>
      </c>
      <c r="C141" s="39">
        <v>4.125</v>
      </c>
      <c r="D141" s="39">
        <v>6.9479452054794519</v>
      </c>
      <c r="E141" s="32">
        <v>0</v>
      </c>
      <c r="F141" s="100"/>
      <c r="G141" s="32">
        <v>0</v>
      </c>
      <c r="H141" s="100"/>
      <c r="I141" s="32">
        <v>0</v>
      </c>
      <c r="J141" s="100"/>
      <c r="K141" s="32">
        <v>0</v>
      </c>
      <c r="L141" s="100"/>
      <c r="M141" s="32">
        <v>0</v>
      </c>
      <c r="N141" s="100"/>
      <c r="O141" s="32">
        <v>0</v>
      </c>
      <c r="P141" s="100"/>
      <c r="Q141" s="32">
        <v>0</v>
      </c>
      <c r="R141" s="100"/>
      <c r="S141" s="32">
        <v>0</v>
      </c>
      <c r="T141" s="100"/>
      <c r="U141" s="32">
        <v>0</v>
      </c>
      <c r="V141" s="100"/>
      <c r="W141" s="32">
        <v>0</v>
      </c>
      <c r="X141" s="100"/>
      <c r="Y141" s="32">
        <v>507.670990029</v>
      </c>
      <c r="Z141" s="100">
        <v>1.8782610183592243E-5</v>
      </c>
      <c r="AA141" s="32">
        <v>0</v>
      </c>
      <c r="AB141" s="100"/>
      <c r="AC141" s="32">
        <v>507.670990029</v>
      </c>
      <c r="AD141" s="100">
        <v>4.0516149369862024E-6</v>
      </c>
    </row>
    <row r="142" spans="1:30" x14ac:dyDescent="0.25">
      <c r="A142" s="5" t="s">
        <v>1049</v>
      </c>
      <c r="B142" t="s">
        <v>464</v>
      </c>
      <c r="C142" s="39" t="s">
        <v>464</v>
      </c>
      <c r="D142" s="39" t="s">
        <v>464</v>
      </c>
      <c r="E142" s="31">
        <v>0</v>
      </c>
      <c r="F142" s="104"/>
      <c r="G142" s="31">
        <v>0</v>
      </c>
      <c r="H142" s="104"/>
      <c r="I142" s="31">
        <v>0</v>
      </c>
      <c r="J142" s="104"/>
      <c r="K142" s="31">
        <v>0</v>
      </c>
      <c r="L142" s="104"/>
      <c r="M142" s="31">
        <v>0</v>
      </c>
      <c r="N142" s="104"/>
      <c r="O142" s="31">
        <v>0</v>
      </c>
      <c r="P142" s="104"/>
      <c r="Q142" s="31">
        <v>0</v>
      </c>
      <c r="R142" s="104"/>
      <c r="S142" s="31">
        <v>0</v>
      </c>
      <c r="T142" s="104"/>
      <c r="U142" s="31">
        <v>0</v>
      </c>
      <c r="V142" s="104"/>
      <c r="W142" s="31">
        <v>13386.800409611202</v>
      </c>
      <c r="X142" s="104">
        <v>2.6216345807144226E-3</v>
      </c>
      <c r="Y142" s="31">
        <v>50200.501536042</v>
      </c>
      <c r="Z142" s="104">
        <v>1.8572982697286657E-3</v>
      </c>
      <c r="AA142" s="31">
        <v>0</v>
      </c>
      <c r="AB142" s="104"/>
      <c r="AC142" s="31">
        <v>63587.301945653198</v>
      </c>
      <c r="AD142" s="104">
        <v>5.0747682539619505E-4</v>
      </c>
    </row>
    <row r="143" spans="1:30" x14ac:dyDescent="0.25">
      <c r="A143" s="101" t="s">
        <v>1055</v>
      </c>
      <c r="B143" t="s">
        <v>207</v>
      </c>
      <c r="C143" s="39">
        <v>5.125</v>
      </c>
      <c r="D143" s="39">
        <v>6.7863013698630139</v>
      </c>
      <c r="E143" s="32">
        <v>0</v>
      </c>
      <c r="F143" s="100"/>
      <c r="G143" s="32">
        <v>0</v>
      </c>
      <c r="H143" s="100"/>
      <c r="I143" s="32">
        <v>0</v>
      </c>
      <c r="J143" s="100"/>
      <c r="K143" s="32">
        <v>0</v>
      </c>
      <c r="L143" s="100"/>
      <c r="M143" s="32">
        <v>0</v>
      </c>
      <c r="N143" s="100"/>
      <c r="O143" s="32">
        <v>0</v>
      </c>
      <c r="P143" s="100"/>
      <c r="Q143" s="32">
        <v>0</v>
      </c>
      <c r="R143" s="100"/>
      <c r="S143" s="32">
        <v>0</v>
      </c>
      <c r="T143" s="100"/>
      <c r="U143" s="32">
        <v>0</v>
      </c>
      <c r="V143" s="100"/>
      <c r="W143" s="32">
        <v>13386.800409611202</v>
      </c>
      <c r="X143" s="100">
        <v>2.6216345807144226E-3</v>
      </c>
      <c r="Y143" s="32">
        <v>50200.501536042</v>
      </c>
      <c r="Z143" s="100">
        <v>1.8572982697286657E-3</v>
      </c>
      <c r="AA143" s="32">
        <v>0</v>
      </c>
      <c r="AB143" s="100"/>
      <c r="AC143" s="32">
        <v>63587.301945653198</v>
      </c>
      <c r="AD143" s="100">
        <v>5.0747682539619505E-4</v>
      </c>
    </row>
    <row r="144" spans="1:30" x14ac:dyDescent="0.25">
      <c r="A144" s="1" t="s">
        <v>23</v>
      </c>
      <c r="B144" s="1" t="s">
        <v>464</v>
      </c>
      <c r="C144" s="1" t="s">
        <v>464</v>
      </c>
      <c r="D144" s="1" t="s">
        <v>464</v>
      </c>
      <c r="E144" s="30">
        <v>234.67192089539998</v>
      </c>
      <c r="F144" s="17">
        <v>3.0486467406883335E-3</v>
      </c>
      <c r="G144" s="30">
        <v>2447.2928893377998</v>
      </c>
      <c r="H144" s="17">
        <v>2.108666140590756E-3</v>
      </c>
      <c r="I144" s="30">
        <v>0</v>
      </c>
      <c r="J144" s="17"/>
      <c r="K144" s="30">
        <v>117479.60768315589</v>
      </c>
      <c r="L144" s="17">
        <v>1.688195792724408E-2</v>
      </c>
      <c r="M144" s="30">
        <v>261214.76122316683</v>
      </c>
      <c r="N144" s="17">
        <v>7.3533092390857075E-3</v>
      </c>
      <c r="O144" s="30">
        <v>3972.8241304150001</v>
      </c>
      <c r="P144" s="17">
        <v>4.8806173039327264E-4</v>
      </c>
      <c r="Q144" s="30">
        <v>22240.9314837946</v>
      </c>
      <c r="R144" s="17">
        <v>5.354215644908315E-3</v>
      </c>
      <c r="S144" s="30">
        <v>55237.461346756303</v>
      </c>
      <c r="T144" s="17">
        <v>2.3409492715385219E-3</v>
      </c>
      <c r="U144" s="30">
        <v>0</v>
      </c>
      <c r="V144" s="17"/>
      <c r="W144" s="30">
        <v>9450.5297769167992</v>
      </c>
      <c r="X144" s="17">
        <v>1.8507660464892235E-3</v>
      </c>
      <c r="Y144" s="30">
        <v>150669.34954394592</v>
      </c>
      <c r="Z144" s="17">
        <v>5.5744049092458069E-3</v>
      </c>
      <c r="AA144" s="30">
        <v>0</v>
      </c>
      <c r="AB144" s="17"/>
      <c r="AC144" s="30">
        <v>622947.42999838456</v>
      </c>
      <c r="AD144" s="17">
        <v>4.9716118547456197E-3</v>
      </c>
    </row>
    <row r="145" spans="1:30" x14ac:dyDescent="0.25">
      <c r="A145" s="5" t="s">
        <v>90</v>
      </c>
      <c r="B145" t="s">
        <v>464</v>
      </c>
      <c r="C145" s="39" t="s">
        <v>464</v>
      </c>
      <c r="D145" s="39" t="s">
        <v>464</v>
      </c>
      <c r="E145" s="31">
        <v>0</v>
      </c>
      <c r="F145" s="104"/>
      <c r="G145" s="31">
        <v>0</v>
      </c>
      <c r="H145" s="104"/>
      <c r="I145" s="31">
        <v>0</v>
      </c>
      <c r="J145" s="104"/>
      <c r="K145" s="31">
        <v>0</v>
      </c>
      <c r="L145" s="104"/>
      <c r="M145" s="31">
        <v>0</v>
      </c>
      <c r="N145" s="104"/>
      <c r="O145" s="31">
        <v>0</v>
      </c>
      <c r="P145" s="104"/>
      <c r="Q145" s="31">
        <v>0</v>
      </c>
      <c r="R145" s="104"/>
      <c r="S145" s="31">
        <v>0</v>
      </c>
      <c r="T145" s="104"/>
      <c r="U145" s="31">
        <v>0</v>
      </c>
      <c r="V145" s="104"/>
      <c r="W145" s="31">
        <v>0</v>
      </c>
      <c r="X145" s="104"/>
      <c r="Y145" s="31">
        <v>381.78353070000003</v>
      </c>
      <c r="Z145" s="104">
        <v>1.4125075831581384E-5</v>
      </c>
      <c r="AA145" s="31">
        <v>0</v>
      </c>
      <c r="AB145" s="104"/>
      <c r="AC145" s="31">
        <v>381.78353070000003</v>
      </c>
      <c r="AD145" s="104">
        <v>3.046933715064336E-6</v>
      </c>
    </row>
    <row r="146" spans="1:30" x14ac:dyDescent="0.25">
      <c r="A146" s="101" t="s">
        <v>862</v>
      </c>
      <c r="B146" t="s">
        <v>207</v>
      </c>
      <c r="C146" s="39">
        <v>6.125</v>
      </c>
      <c r="D146" s="39">
        <v>21.975342465753425</v>
      </c>
      <c r="E146" s="32">
        <v>0</v>
      </c>
      <c r="F146" s="100"/>
      <c r="G146" s="32">
        <v>0</v>
      </c>
      <c r="H146" s="100"/>
      <c r="I146" s="32">
        <v>0</v>
      </c>
      <c r="J146" s="100"/>
      <c r="K146" s="32">
        <v>0</v>
      </c>
      <c r="L146" s="100"/>
      <c r="M146" s="32">
        <v>0</v>
      </c>
      <c r="N146" s="100"/>
      <c r="O146" s="32">
        <v>0</v>
      </c>
      <c r="P146" s="100"/>
      <c r="Q146" s="32">
        <v>0</v>
      </c>
      <c r="R146" s="100"/>
      <c r="S146" s="32">
        <v>0</v>
      </c>
      <c r="T146" s="100"/>
      <c r="U146" s="32">
        <v>0</v>
      </c>
      <c r="V146" s="100"/>
      <c r="W146" s="32">
        <v>0</v>
      </c>
      <c r="X146" s="100"/>
      <c r="Y146" s="32">
        <v>381.78353070000003</v>
      </c>
      <c r="Z146" s="100">
        <v>1.4125075831581384E-5</v>
      </c>
      <c r="AA146" s="32">
        <v>0</v>
      </c>
      <c r="AB146" s="100"/>
      <c r="AC146" s="32">
        <v>381.78353070000003</v>
      </c>
      <c r="AD146" s="100">
        <v>3.046933715064336E-6</v>
      </c>
    </row>
    <row r="147" spans="1:30" x14ac:dyDescent="0.25">
      <c r="A147" s="5" t="s">
        <v>110</v>
      </c>
      <c r="B147" t="s">
        <v>464</v>
      </c>
      <c r="C147" s="39" t="s">
        <v>464</v>
      </c>
      <c r="D147" s="39" t="s">
        <v>464</v>
      </c>
      <c r="E147" s="31">
        <v>0</v>
      </c>
      <c r="F147" s="104"/>
      <c r="G147" s="31">
        <v>0</v>
      </c>
      <c r="H147" s="104"/>
      <c r="I147" s="31">
        <v>0</v>
      </c>
      <c r="J147" s="104"/>
      <c r="K147" s="31">
        <v>0</v>
      </c>
      <c r="L147" s="104"/>
      <c r="M147" s="31">
        <v>0</v>
      </c>
      <c r="N147" s="104"/>
      <c r="O147" s="31">
        <v>0</v>
      </c>
      <c r="P147" s="104"/>
      <c r="Q147" s="31">
        <v>1860.1309496084</v>
      </c>
      <c r="R147" s="104">
        <v>4.4780238809819065E-4</v>
      </c>
      <c r="S147" s="31">
        <v>17006.9115392772</v>
      </c>
      <c r="T147" s="104">
        <v>7.2074849582726044E-4</v>
      </c>
      <c r="U147" s="31">
        <v>0</v>
      </c>
      <c r="V147" s="104"/>
      <c r="W147" s="31">
        <v>0</v>
      </c>
      <c r="X147" s="104"/>
      <c r="Y147" s="31">
        <v>0</v>
      </c>
      <c r="Z147" s="104"/>
      <c r="AA147" s="31">
        <v>0</v>
      </c>
      <c r="AB147" s="104"/>
      <c r="AC147" s="31">
        <v>18867.0424888856</v>
      </c>
      <c r="AD147" s="104">
        <v>1.5057388085215503E-4</v>
      </c>
    </row>
    <row r="148" spans="1:30" x14ac:dyDescent="0.25">
      <c r="A148" s="101" t="s">
        <v>217</v>
      </c>
      <c r="B148" t="s">
        <v>208</v>
      </c>
      <c r="C148" s="39">
        <v>8.25</v>
      </c>
      <c r="D148" s="39">
        <v>2.4027397260273973</v>
      </c>
      <c r="E148" s="32">
        <v>0</v>
      </c>
      <c r="F148" s="100"/>
      <c r="G148" s="32">
        <v>0</v>
      </c>
      <c r="H148" s="100"/>
      <c r="I148" s="32">
        <v>0</v>
      </c>
      <c r="J148" s="100"/>
      <c r="K148" s="32">
        <v>0</v>
      </c>
      <c r="L148" s="100"/>
      <c r="M148" s="32">
        <v>0</v>
      </c>
      <c r="N148" s="100"/>
      <c r="O148" s="32">
        <v>0</v>
      </c>
      <c r="P148" s="100"/>
      <c r="Q148" s="32">
        <v>1860.1309496084</v>
      </c>
      <c r="R148" s="100">
        <v>4.4780238809819065E-4</v>
      </c>
      <c r="S148" s="32">
        <v>17006.9115392772</v>
      </c>
      <c r="T148" s="100">
        <v>7.2074849582726044E-4</v>
      </c>
      <c r="U148" s="32">
        <v>0</v>
      </c>
      <c r="V148" s="100"/>
      <c r="W148" s="32">
        <v>0</v>
      </c>
      <c r="X148" s="100"/>
      <c r="Y148" s="32">
        <v>0</v>
      </c>
      <c r="Z148" s="100"/>
      <c r="AA148" s="32">
        <v>0</v>
      </c>
      <c r="AB148" s="100"/>
      <c r="AC148" s="32">
        <v>18867.0424888856</v>
      </c>
      <c r="AD148" s="100">
        <v>1.5057388085215503E-4</v>
      </c>
    </row>
    <row r="149" spans="1:30" x14ac:dyDescent="0.25">
      <c r="A149" s="5" t="s">
        <v>111</v>
      </c>
      <c r="B149" t="s">
        <v>464</v>
      </c>
      <c r="C149" s="39" t="s">
        <v>464</v>
      </c>
      <c r="D149" s="39" t="s">
        <v>464</v>
      </c>
      <c r="E149" s="31">
        <v>0</v>
      </c>
      <c r="F149" s="104"/>
      <c r="G149" s="31">
        <v>0</v>
      </c>
      <c r="H149" s="104"/>
      <c r="I149" s="31">
        <v>0</v>
      </c>
      <c r="J149" s="104"/>
      <c r="K149" s="31">
        <v>0</v>
      </c>
      <c r="L149" s="104"/>
      <c r="M149" s="31">
        <v>0</v>
      </c>
      <c r="N149" s="104"/>
      <c r="O149" s="31">
        <v>0</v>
      </c>
      <c r="P149" s="104"/>
      <c r="Q149" s="31">
        <v>318.23660927910004</v>
      </c>
      <c r="R149" s="104">
        <v>7.6611334081319821E-5</v>
      </c>
      <c r="S149" s="31">
        <v>5410.0223577457</v>
      </c>
      <c r="T149" s="104">
        <v>2.2927534301167901E-4</v>
      </c>
      <c r="U149" s="31">
        <v>0</v>
      </c>
      <c r="V149" s="104"/>
      <c r="W149" s="31">
        <v>0</v>
      </c>
      <c r="X149" s="104"/>
      <c r="Y149" s="31">
        <v>0</v>
      </c>
      <c r="Z149" s="104"/>
      <c r="AA149" s="31">
        <v>0</v>
      </c>
      <c r="AB149" s="104"/>
      <c r="AC149" s="31">
        <v>5728.2589670247999</v>
      </c>
      <c r="AD149" s="104">
        <v>4.5716024845928402E-5</v>
      </c>
    </row>
    <row r="150" spans="1:30" x14ac:dyDescent="0.25">
      <c r="A150" s="101" t="s">
        <v>218</v>
      </c>
      <c r="B150" t="s">
        <v>207</v>
      </c>
      <c r="C150" s="39">
        <v>5.375</v>
      </c>
      <c r="D150" s="39">
        <v>6.8301369863013699</v>
      </c>
      <c r="E150" s="32">
        <v>0</v>
      </c>
      <c r="F150" s="100"/>
      <c r="G150" s="32">
        <v>0</v>
      </c>
      <c r="H150" s="100"/>
      <c r="I150" s="32">
        <v>0</v>
      </c>
      <c r="J150" s="100"/>
      <c r="K150" s="32">
        <v>0</v>
      </c>
      <c r="L150" s="100"/>
      <c r="M150" s="32">
        <v>0</v>
      </c>
      <c r="N150" s="100"/>
      <c r="O150" s="32">
        <v>0</v>
      </c>
      <c r="P150" s="100"/>
      <c r="Q150" s="32">
        <v>318.23660927910004</v>
      </c>
      <c r="R150" s="100">
        <v>7.6611334081319821E-5</v>
      </c>
      <c r="S150" s="32">
        <v>5410.0223577457</v>
      </c>
      <c r="T150" s="100">
        <v>2.2927534301167901E-4</v>
      </c>
      <c r="U150" s="32">
        <v>0</v>
      </c>
      <c r="V150" s="100"/>
      <c r="W150" s="32">
        <v>0</v>
      </c>
      <c r="X150" s="100"/>
      <c r="Y150" s="32">
        <v>0</v>
      </c>
      <c r="Z150" s="100"/>
      <c r="AA150" s="32">
        <v>0</v>
      </c>
      <c r="AB150" s="100"/>
      <c r="AC150" s="32">
        <v>5728.2589670247999</v>
      </c>
      <c r="AD150" s="100">
        <v>4.5716024845928402E-5</v>
      </c>
    </row>
    <row r="151" spans="1:30" x14ac:dyDescent="0.25">
      <c r="A151" s="5" t="s">
        <v>112</v>
      </c>
      <c r="B151" t="s">
        <v>464</v>
      </c>
      <c r="C151" s="39" t="s">
        <v>464</v>
      </c>
      <c r="D151" s="39" t="s">
        <v>464</v>
      </c>
      <c r="E151" s="31">
        <v>0</v>
      </c>
      <c r="F151" s="104"/>
      <c r="G151" s="31">
        <v>0</v>
      </c>
      <c r="H151" s="104"/>
      <c r="I151" s="31">
        <v>0</v>
      </c>
      <c r="J151" s="104"/>
      <c r="K151" s="31">
        <v>0</v>
      </c>
      <c r="L151" s="104"/>
      <c r="M151" s="31">
        <v>0</v>
      </c>
      <c r="N151" s="104"/>
      <c r="O151" s="31">
        <v>0</v>
      </c>
      <c r="P151" s="104"/>
      <c r="Q151" s="31">
        <v>3894.0958021235001</v>
      </c>
      <c r="R151" s="104">
        <v>9.374530325626533E-4</v>
      </c>
      <c r="S151" s="31">
        <v>15228.910044612299</v>
      </c>
      <c r="T151" s="104">
        <v>6.4539725407482577E-4</v>
      </c>
      <c r="U151" s="31">
        <v>0</v>
      </c>
      <c r="V151" s="104"/>
      <c r="W151" s="31">
        <v>0</v>
      </c>
      <c r="X151" s="104"/>
      <c r="Y151" s="31">
        <v>0</v>
      </c>
      <c r="Z151" s="104"/>
      <c r="AA151" s="31">
        <v>0</v>
      </c>
      <c r="AB151" s="104"/>
      <c r="AC151" s="31">
        <v>19123.005846735799</v>
      </c>
      <c r="AD151" s="104">
        <v>1.5261667034447519E-4</v>
      </c>
    </row>
    <row r="152" spans="1:30" x14ac:dyDescent="0.25">
      <c r="A152" s="101" t="s">
        <v>219</v>
      </c>
      <c r="B152" t="s">
        <v>210</v>
      </c>
      <c r="C152" s="39">
        <v>7</v>
      </c>
      <c r="D152" s="39">
        <v>2.1150684931506851</v>
      </c>
      <c r="E152" s="32">
        <v>0</v>
      </c>
      <c r="F152" s="100"/>
      <c r="G152" s="32">
        <v>0</v>
      </c>
      <c r="H152" s="100"/>
      <c r="I152" s="32">
        <v>0</v>
      </c>
      <c r="J152" s="100"/>
      <c r="K152" s="32">
        <v>0</v>
      </c>
      <c r="L152" s="100"/>
      <c r="M152" s="32">
        <v>0</v>
      </c>
      <c r="N152" s="100"/>
      <c r="O152" s="32">
        <v>0</v>
      </c>
      <c r="P152" s="100"/>
      <c r="Q152" s="32">
        <v>3894.0958021235001</v>
      </c>
      <c r="R152" s="100">
        <v>9.374530325626533E-4</v>
      </c>
      <c r="S152" s="32">
        <v>15228.910044612299</v>
      </c>
      <c r="T152" s="100">
        <v>6.4539725407482577E-4</v>
      </c>
      <c r="U152" s="32">
        <v>0</v>
      </c>
      <c r="V152" s="100"/>
      <c r="W152" s="32">
        <v>0</v>
      </c>
      <c r="X152" s="100"/>
      <c r="Y152" s="32">
        <v>0</v>
      </c>
      <c r="Z152" s="100"/>
      <c r="AA152" s="32">
        <v>0</v>
      </c>
      <c r="AB152" s="100"/>
      <c r="AC152" s="32">
        <v>19123.005846735799</v>
      </c>
      <c r="AD152" s="100">
        <v>1.5261667034447519E-4</v>
      </c>
    </row>
    <row r="153" spans="1:30" x14ac:dyDescent="0.25">
      <c r="A153" s="5" t="s">
        <v>96</v>
      </c>
      <c r="B153" t="s">
        <v>464</v>
      </c>
      <c r="C153" s="39" t="s">
        <v>464</v>
      </c>
      <c r="D153" s="39" t="s">
        <v>464</v>
      </c>
      <c r="E153" s="31">
        <v>0</v>
      </c>
      <c r="F153" s="104"/>
      <c r="G153" s="31">
        <v>0</v>
      </c>
      <c r="H153" s="104"/>
      <c r="I153" s="31">
        <v>0</v>
      </c>
      <c r="J153" s="104"/>
      <c r="K153" s="31">
        <v>15234.612062456399</v>
      </c>
      <c r="L153" s="104">
        <v>2.1892316883617728E-3</v>
      </c>
      <c r="M153" s="31">
        <v>15546.5956044625</v>
      </c>
      <c r="N153" s="104">
        <v>4.37643433928896E-4</v>
      </c>
      <c r="O153" s="31">
        <v>3972.8241304150001</v>
      </c>
      <c r="P153" s="104">
        <v>4.8806173039327264E-4</v>
      </c>
      <c r="Q153" s="31">
        <v>0</v>
      </c>
      <c r="R153" s="104"/>
      <c r="S153" s="31">
        <v>0</v>
      </c>
      <c r="T153" s="104"/>
      <c r="U153" s="31">
        <v>0</v>
      </c>
      <c r="V153" s="104"/>
      <c r="W153" s="31">
        <v>0</v>
      </c>
      <c r="X153" s="104"/>
      <c r="Y153" s="31">
        <v>0</v>
      </c>
      <c r="Z153" s="104"/>
      <c r="AA153" s="31">
        <v>0</v>
      </c>
      <c r="AB153" s="104"/>
      <c r="AC153" s="31">
        <v>34754.031797333897</v>
      </c>
      <c r="AD153" s="104">
        <v>2.7736458674254344E-4</v>
      </c>
    </row>
    <row r="154" spans="1:30" x14ac:dyDescent="0.25">
      <c r="A154" s="101" t="s">
        <v>216</v>
      </c>
      <c r="B154" t="s">
        <v>210</v>
      </c>
      <c r="C154" s="39">
        <v>8.75</v>
      </c>
      <c r="D154" s="39">
        <v>5.1589041095890407</v>
      </c>
      <c r="E154" s="32">
        <v>0</v>
      </c>
      <c r="F154" s="100"/>
      <c r="G154" s="32">
        <v>0</v>
      </c>
      <c r="H154" s="100"/>
      <c r="I154" s="32">
        <v>0</v>
      </c>
      <c r="J154" s="100"/>
      <c r="K154" s="32">
        <v>15234.612062456399</v>
      </c>
      <c r="L154" s="100">
        <v>2.1892316883617728E-3</v>
      </c>
      <c r="M154" s="32">
        <v>15546.5956044625</v>
      </c>
      <c r="N154" s="100">
        <v>4.37643433928896E-4</v>
      </c>
      <c r="O154" s="32">
        <v>3972.8241304150001</v>
      </c>
      <c r="P154" s="100">
        <v>4.8806173039327264E-4</v>
      </c>
      <c r="Q154" s="32">
        <v>0</v>
      </c>
      <c r="R154" s="100"/>
      <c r="S154" s="32">
        <v>0</v>
      </c>
      <c r="T154" s="100"/>
      <c r="U154" s="32">
        <v>0</v>
      </c>
      <c r="V154" s="100"/>
      <c r="W154" s="32">
        <v>0</v>
      </c>
      <c r="X154" s="100"/>
      <c r="Y154" s="32">
        <v>0</v>
      </c>
      <c r="Z154" s="100"/>
      <c r="AA154" s="32">
        <v>0</v>
      </c>
      <c r="AB154" s="100"/>
      <c r="AC154" s="32">
        <v>34754.031797333897</v>
      </c>
      <c r="AD154" s="100">
        <v>2.7736458674254344E-4</v>
      </c>
    </row>
    <row r="155" spans="1:30" x14ac:dyDescent="0.25">
      <c r="A155" s="5" t="s">
        <v>331</v>
      </c>
      <c r="B155" t="s">
        <v>464</v>
      </c>
      <c r="C155" s="39" t="s">
        <v>464</v>
      </c>
      <c r="D155" s="39" t="s">
        <v>464</v>
      </c>
      <c r="E155" s="31">
        <v>0</v>
      </c>
      <c r="F155" s="104"/>
      <c r="G155" s="31">
        <v>0</v>
      </c>
      <c r="H155" s="104"/>
      <c r="I155" s="31">
        <v>0</v>
      </c>
      <c r="J155" s="104"/>
      <c r="K155" s="31">
        <v>24015.897475960999</v>
      </c>
      <c r="L155" s="104">
        <v>3.451112740073542E-3</v>
      </c>
      <c r="M155" s="31">
        <v>29287.3149834203</v>
      </c>
      <c r="N155" s="104">
        <v>8.2445066598517283E-4</v>
      </c>
      <c r="O155" s="31">
        <v>0</v>
      </c>
      <c r="P155" s="104"/>
      <c r="Q155" s="31">
        <v>0</v>
      </c>
      <c r="R155" s="104"/>
      <c r="S155" s="31">
        <v>3521.6355939330001</v>
      </c>
      <c r="T155" s="104">
        <v>1.4924600221015942E-4</v>
      </c>
      <c r="U155" s="31">
        <v>0</v>
      </c>
      <c r="V155" s="104"/>
      <c r="W155" s="31">
        <v>0</v>
      </c>
      <c r="X155" s="104"/>
      <c r="Y155" s="31">
        <v>67509.945210254897</v>
      </c>
      <c r="Z155" s="104">
        <v>2.4977062099361918E-3</v>
      </c>
      <c r="AA155" s="31">
        <v>0</v>
      </c>
      <c r="AB155" s="104"/>
      <c r="AC155" s="31">
        <v>124334.7932635692</v>
      </c>
      <c r="AD155" s="104">
        <v>9.9228972202053943E-4</v>
      </c>
    </row>
    <row r="156" spans="1:30" x14ac:dyDescent="0.25">
      <c r="A156" s="101" t="s">
        <v>899</v>
      </c>
      <c r="B156" t="s">
        <v>207</v>
      </c>
      <c r="C156" s="39">
        <v>4.375</v>
      </c>
      <c r="D156" s="39">
        <v>9.1671232876712327</v>
      </c>
      <c r="E156" s="32">
        <v>0</v>
      </c>
      <c r="F156" s="100"/>
      <c r="G156" s="32">
        <v>0</v>
      </c>
      <c r="H156" s="100"/>
      <c r="I156" s="32">
        <v>0</v>
      </c>
      <c r="J156" s="100"/>
      <c r="K156" s="32">
        <v>17258.938125000001</v>
      </c>
      <c r="L156" s="100">
        <v>2.4801297266924256E-3</v>
      </c>
      <c r="M156" s="32">
        <v>0</v>
      </c>
      <c r="N156" s="100"/>
      <c r="O156" s="32">
        <v>0</v>
      </c>
      <c r="P156" s="100"/>
      <c r="Q156" s="32">
        <v>0</v>
      </c>
      <c r="R156" s="100"/>
      <c r="S156" s="32">
        <v>0</v>
      </c>
      <c r="T156" s="100"/>
      <c r="U156" s="32">
        <v>0</v>
      </c>
      <c r="V156" s="100"/>
      <c r="W156" s="32">
        <v>0</v>
      </c>
      <c r="X156" s="100"/>
      <c r="Y156" s="32">
        <v>0</v>
      </c>
      <c r="Z156" s="100"/>
      <c r="AA156" s="32">
        <v>0</v>
      </c>
      <c r="AB156" s="100"/>
      <c r="AC156" s="32">
        <v>17258.938125000001</v>
      </c>
      <c r="AD156" s="100">
        <v>1.3773993960099274E-4</v>
      </c>
    </row>
    <row r="157" spans="1:30" x14ac:dyDescent="0.25">
      <c r="A157" s="101" t="s">
        <v>551</v>
      </c>
      <c r="B157" t="s">
        <v>209</v>
      </c>
      <c r="C157" s="39">
        <v>6.5</v>
      </c>
      <c r="D157" s="39">
        <v>2.4027397260273973</v>
      </c>
      <c r="E157" s="32">
        <v>0</v>
      </c>
      <c r="F157" s="100"/>
      <c r="G157" s="32">
        <v>0</v>
      </c>
      <c r="H157" s="100"/>
      <c r="I157" s="32">
        <v>0</v>
      </c>
      <c r="J157" s="100"/>
      <c r="K157" s="32">
        <v>6756.9593509609995</v>
      </c>
      <c r="L157" s="100">
        <v>9.7098301338111633E-4</v>
      </c>
      <c r="M157" s="32">
        <v>29287.3149834203</v>
      </c>
      <c r="N157" s="100">
        <v>8.2445066598517283E-4</v>
      </c>
      <c r="O157" s="32">
        <v>0</v>
      </c>
      <c r="P157" s="100"/>
      <c r="Q157" s="32">
        <v>0</v>
      </c>
      <c r="R157" s="100"/>
      <c r="S157" s="32">
        <v>3521.6355939330001</v>
      </c>
      <c r="T157" s="100">
        <v>1.4924600221015942E-4</v>
      </c>
      <c r="U157" s="32">
        <v>0</v>
      </c>
      <c r="V157" s="100"/>
      <c r="W157" s="32">
        <v>0</v>
      </c>
      <c r="X157" s="100"/>
      <c r="Y157" s="32">
        <v>67509.945210254897</v>
      </c>
      <c r="Z157" s="100">
        <v>2.4977062099361918E-3</v>
      </c>
      <c r="AA157" s="32">
        <v>0</v>
      </c>
      <c r="AB157" s="100"/>
      <c r="AC157" s="32">
        <v>107075.8551385692</v>
      </c>
      <c r="AD157" s="100">
        <v>8.5454978241954671E-4</v>
      </c>
    </row>
    <row r="158" spans="1:30" x14ac:dyDescent="0.25">
      <c r="A158" s="5" t="s">
        <v>427</v>
      </c>
      <c r="B158" t="s">
        <v>464</v>
      </c>
      <c r="C158" s="39" t="s">
        <v>464</v>
      </c>
      <c r="D158" s="39" t="s">
        <v>464</v>
      </c>
      <c r="E158" s="31">
        <v>0</v>
      </c>
      <c r="F158" s="104"/>
      <c r="G158" s="31">
        <v>0</v>
      </c>
      <c r="H158" s="104"/>
      <c r="I158" s="31">
        <v>0</v>
      </c>
      <c r="J158" s="104"/>
      <c r="K158" s="31">
        <v>0</v>
      </c>
      <c r="L158" s="104"/>
      <c r="M158" s="31">
        <v>0</v>
      </c>
      <c r="N158" s="104"/>
      <c r="O158" s="31">
        <v>0</v>
      </c>
      <c r="P158" s="104"/>
      <c r="Q158" s="31">
        <v>16168.468122783599</v>
      </c>
      <c r="R158" s="104">
        <v>3.8923488901661516E-3</v>
      </c>
      <c r="S158" s="31">
        <v>14069.9818111881</v>
      </c>
      <c r="T158" s="104">
        <v>5.9628217641459719E-4</v>
      </c>
      <c r="U158" s="31">
        <v>0</v>
      </c>
      <c r="V158" s="104"/>
      <c r="W158" s="31">
        <v>0</v>
      </c>
      <c r="X158" s="104"/>
      <c r="Y158" s="31">
        <v>0</v>
      </c>
      <c r="Z158" s="104"/>
      <c r="AA158" s="31">
        <v>0</v>
      </c>
      <c r="AB158" s="104"/>
      <c r="AC158" s="31">
        <v>30238.4499339717</v>
      </c>
      <c r="AD158" s="104">
        <v>2.4132668170933049E-4</v>
      </c>
    </row>
    <row r="159" spans="1:30" x14ac:dyDescent="0.25">
      <c r="A159" s="101" t="s">
        <v>552</v>
      </c>
      <c r="B159" t="s">
        <v>207</v>
      </c>
      <c r="C159" s="39">
        <v>6.5</v>
      </c>
      <c r="D159" s="39">
        <v>6.4575342465753423</v>
      </c>
      <c r="E159" s="32">
        <v>0</v>
      </c>
      <c r="F159" s="100"/>
      <c r="G159" s="32">
        <v>0</v>
      </c>
      <c r="H159" s="100"/>
      <c r="I159" s="32">
        <v>0</v>
      </c>
      <c r="J159" s="100"/>
      <c r="K159" s="32">
        <v>0</v>
      </c>
      <c r="L159" s="100"/>
      <c r="M159" s="32">
        <v>0</v>
      </c>
      <c r="N159" s="100"/>
      <c r="O159" s="32">
        <v>0</v>
      </c>
      <c r="P159" s="100"/>
      <c r="Q159" s="32">
        <v>16168.468122783599</v>
      </c>
      <c r="R159" s="100">
        <v>3.8923488901661516E-3</v>
      </c>
      <c r="S159" s="32">
        <v>14069.9818111881</v>
      </c>
      <c r="T159" s="100">
        <v>5.9628217641459719E-4</v>
      </c>
      <c r="U159" s="32">
        <v>0</v>
      </c>
      <c r="V159" s="100"/>
      <c r="W159" s="32">
        <v>0</v>
      </c>
      <c r="X159" s="100"/>
      <c r="Y159" s="32">
        <v>0</v>
      </c>
      <c r="Z159" s="100"/>
      <c r="AA159" s="32">
        <v>0</v>
      </c>
      <c r="AB159" s="100"/>
      <c r="AC159" s="32">
        <v>30238.4499339717</v>
      </c>
      <c r="AD159" s="100">
        <v>2.4132668170933049E-4</v>
      </c>
    </row>
    <row r="160" spans="1:30" x14ac:dyDescent="0.25">
      <c r="A160" s="5" t="s">
        <v>428</v>
      </c>
      <c r="B160" t="s">
        <v>464</v>
      </c>
      <c r="C160" s="39" t="s">
        <v>464</v>
      </c>
      <c r="D160" s="39" t="s">
        <v>464</v>
      </c>
      <c r="E160" s="31">
        <v>0</v>
      </c>
      <c r="F160" s="104"/>
      <c r="G160" s="31">
        <v>0</v>
      </c>
      <c r="H160" s="104"/>
      <c r="I160" s="31">
        <v>0</v>
      </c>
      <c r="J160" s="104"/>
      <c r="K160" s="31">
        <v>42442.8065692745</v>
      </c>
      <c r="L160" s="104">
        <v>6.0990812699094864E-3</v>
      </c>
      <c r="M160" s="31">
        <v>0</v>
      </c>
      <c r="N160" s="104"/>
      <c r="O160" s="31">
        <v>0</v>
      </c>
      <c r="P160" s="104"/>
      <c r="Q160" s="31">
        <v>0</v>
      </c>
      <c r="R160" s="104"/>
      <c r="S160" s="31">
        <v>0</v>
      </c>
      <c r="T160" s="104"/>
      <c r="U160" s="31">
        <v>0</v>
      </c>
      <c r="V160" s="104"/>
      <c r="W160" s="31">
        <v>0</v>
      </c>
      <c r="X160" s="104"/>
      <c r="Y160" s="31">
        <v>0</v>
      </c>
      <c r="Z160" s="104"/>
      <c r="AA160" s="31">
        <v>0</v>
      </c>
      <c r="AB160" s="104"/>
      <c r="AC160" s="31">
        <v>42442.8065692745</v>
      </c>
      <c r="AD160" s="104">
        <v>3.3872707411125775E-4</v>
      </c>
    </row>
    <row r="161" spans="1:30" x14ac:dyDescent="0.25">
      <c r="A161" s="101" t="s">
        <v>553</v>
      </c>
      <c r="B161" t="s">
        <v>207</v>
      </c>
      <c r="C161" s="39">
        <v>5.5</v>
      </c>
      <c r="D161" s="39">
        <v>17.030136986301368</v>
      </c>
      <c r="E161" s="32">
        <v>0</v>
      </c>
      <c r="F161" s="100"/>
      <c r="G161" s="32">
        <v>0</v>
      </c>
      <c r="H161" s="100"/>
      <c r="I161" s="32">
        <v>0</v>
      </c>
      <c r="J161" s="100"/>
      <c r="K161" s="32">
        <v>42442.8065692745</v>
      </c>
      <c r="L161" s="100">
        <v>6.0990812699094864E-3</v>
      </c>
      <c r="M161" s="32">
        <v>0</v>
      </c>
      <c r="N161" s="100"/>
      <c r="O161" s="32">
        <v>0</v>
      </c>
      <c r="P161" s="100"/>
      <c r="Q161" s="32">
        <v>0</v>
      </c>
      <c r="R161" s="100"/>
      <c r="S161" s="32">
        <v>0</v>
      </c>
      <c r="T161" s="100"/>
      <c r="U161" s="32">
        <v>0</v>
      </c>
      <c r="V161" s="100"/>
      <c r="W161" s="32">
        <v>0</v>
      </c>
      <c r="X161" s="100"/>
      <c r="Y161" s="32">
        <v>0</v>
      </c>
      <c r="Z161" s="100"/>
      <c r="AA161" s="32">
        <v>0</v>
      </c>
      <c r="AB161" s="100"/>
      <c r="AC161" s="32">
        <v>42442.8065692745</v>
      </c>
      <c r="AD161" s="100">
        <v>3.3872707411125775E-4</v>
      </c>
    </row>
    <row r="162" spans="1:30" x14ac:dyDescent="0.25">
      <c r="A162" s="5" t="s">
        <v>114</v>
      </c>
      <c r="B162" t="s">
        <v>464</v>
      </c>
      <c r="C162" s="39" t="s">
        <v>464</v>
      </c>
      <c r="D162" s="39" t="s">
        <v>464</v>
      </c>
      <c r="E162" s="31">
        <v>0</v>
      </c>
      <c r="F162" s="104"/>
      <c r="G162" s="31">
        <v>0</v>
      </c>
      <c r="H162" s="104"/>
      <c r="I162" s="31">
        <v>0</v>
      </c>
      <c r="J162" s="104"/>
      <c r="K162" s="31">
        <v>22932.224736564003</v>
      </c>
      <c r="L162" s="104">
        <v>3.2953876916656339E-3</v>
      </c>
      <c r="M162" s="31">
        <v>199242.09485008402</v>
      </c>
      <c r="N162" s="104">
        <v>5.6087517030640787E-3</v>
      </c>
      <c r="O162" s="31">
        <v>0</v>
      </c>
      <c r="P162" s="104"/>
      <c r="Q162" s="31">
        <v>0</v>
      </c>
      <c r="R162" s="104"/>
      <c r="S162" s="31">
        <v>0</v>
      </c>
      <c r="T162" s="104"/>
      <c r="U162" s="31">
        <v>0</v>
      </c>
      <c r="V162" s="104"/>
      <c r="W162" s="31">
        <v>0</v>
      </c>
      <c r="X162" s="104"/>
      <c r="Y162" s="31">
        <v>35139.315650479002</v>
      </c>
      <c r="Z162" s="104">
        <v>1.3000704805753173E-3</v>
      </c>
      <c r="AA162" s="31">
        <v>0</v>
      </c>
      <c r="AB162" s="104"/>
      <c r="AC162" s="31">
        <v>257313.63523712702</v>
      </c>
      <c r="AD162" s="104">
        <v>2.0535657709285491E-3</v>
      </c>
    </row>
    <row r="163" spans="1:30" x14ac:dyDescent="0.25">
      <c r="A163" s="101" t="s">
        <v>554</v>
      </c>
      <c r="B163" t="s">
        <v>207</v>
      </c>
      <c r="C163" s="39">
        <v>7.5</v>
      </c>
      <c r="D163" s="39">
        <v>19.668493150684931</v>
      </c>
      <c r="E163" s="32">
        <v>0</v>
      </c>
      <c r="F163" s="100"/>
      <c r="G163" s="32">
        <v>0</v>
      </c>
      <c r="H163" s="100"/>
      <c r="I163" s="32">
        <v>0</v>
      </c>
      <c r="J163" s="100"/>
      <c r="K163" s="32">
        <v>16837.04594</v>
      </c>
      <c r="L163" s="100">
        <v>2.4195033230342503E-3</v>
      </c>
      <c r="M163" s="32">
        <v>43035.489422640007</v>
      </c>
      <c r="N163" s="100">
        <v>1.2114677612331203E-3</v>
      </c>
      <c r="O163" s="32">
        <v>0</v>
      </c>
      <c r="P163" s="100"/>
      <c r="Q163" s="32">
        <v>0</v>
      </c>
      <c r="R163" s="100"/>
      <c r="S163" s="32">
        <v>0</v>
      </c>
      <c r="T163" s="100"/>
      <c r="U163" s="32">
        <v>0</v>
      </c>
      <c r="V163" s="100"/>
      <c r="W163" s="32">
        <v>0</v>
      </c>
      <c r="X163" s="100"/>
      <c r="Y163" s="32">
        <v>0</v>
      </c>
      <c r="Z163" s="100"/>
      <c r="AA163" s="32">
        <v>0</v>
      </c>
      <c r="AB163" s="100"/>
      <c r="AC163" s="32">
        <v>59872.53536264001</v>
      </c>
      <c r="AD163" s="100">
        <v>4.7783005796066816E-4</v>
      </c>
    </row>
    <row r="164" spans="1:30" x14ac:dyDescent="0.25">
      <c r="A164" s="101" t="s">
        <v>863</v>
      </c>
      <c r="B164" t="s">
        <v>207</v>
      </c>
      <c r="C164" s="39">
        <v>6.75</v>
      </c>
      <c r="D164" s="39">
        <v>24.394520547945206</v>
      </c>
      <c r="E164" s="32">
        <v>0</v>
      </c>
      <c r="F164" s="100"/>
      <c r="G164" s="32">
        <v>0</v>
      </c>
      <c r="H164" s="100"/>
      <c r="I164" s="32">
        <v>0</v>
      </c>
      <c r="J164" s="100"/>
      <c r="K164" s="32">
        <v>6095.1787965639996</v>
      </c>
      <c r="L164" s="100">
        <v>8.7588436863138362E-4</v>
      </c>
      <c r="M164" s="32">
        <v>60951.787965640004</v>
      </c>
      <c r="N164" s="100">
        <v>1.7158193644486259E-3</v>
      </c>
      <c r="O164" s="32">
        <v>0</v>
      </c>
      <c r="P164" s="100"/>
      <c r="Q164" s="32">
        <v>0</v>
      </c>
      <c r="R164" s="100"/>
      <c r="S164" s="32">
        <v>0</v>
      </c>
      <c r="T164" s="100"/>
      <c r="U164" s="32">
        <v>0</v>
      </c>
      <c r="V164" s="100"/>
      <c r="W164" s="32">
        <v>0</v>
      </c>
      <c r="X164" s="100"/>
      <c r="Y164" s="32">
        <v>9447.5271346742011</v>
      </c>
      <c r="Z164" s="100">
        <v>3.4953586644641472E-4</v>
      </c>
      <c r="AA164" s="32">
        <v>0</v>
      </c>
      <c r="AB164" s="100"/>
      <c r="AC164" s="32">
        <v>76494.493896878193</v>
      </c>
      <c r="AD164" s="100">
        <v>6.1048639799585061E-4</v>
      </c>
    </row>
    <row r="165" spans="1:30" x14ac:dyDescent="0.25">
      <c r="A165" s="101" t="s">
        <v>990</v>
      </c>
      <c r="B165" t="s">
        <v>207</v>
      </c>
      <c r="C165" s="39">
        <v>5.875</v>
      </c>
      <c r="D165" s="39">
        <v>29.416438356164385</v>
      </c>
      <c r="E165" s="32">
        <v>0</v>
      </c>
      <c r="F165" s="100"/>
      <c r="G165" s="32">
        <v>0</v>
      </c>
      <c r="H165" s="100"/>
      <c r="I165" s="32">
        <v>0</v>
      </c>
      <c r="J165" s="100"/>
      <c r="K165" s="32">
        <v>0</v>
      </c>
      <c r="L165" s="100"/>
      <c r="M165" s="32">
        <v>95254.817461804007</v>
      </c>
      <c r="N165" s="100">
        <v>2.6814645773823326E-3</v>
      </c>
      <c r="O165" s="32">
        <v>0</v>
      </c>
      <c r="P165" s="100"/>
      <c r="Q165" s="32">
        <v>0</v>
      </c>
      <c r="R165" s="100"/>
      <c r="S165" s="32">
        <v>0</v>
      </c>
      <c r="T165" s="100"/>
      <c r="U165" s="32">
        <v>0</v>
      </c>
      <c r="V165" s="100"/>
      <c r="W165" s="32">
        <v>0</v>
      </c>
      <c r="X165" s="100"/>
      <c r="Y165" s="32">
        <v>0</v>
      </c>
      <c r="Z165" s="100"/>
      <c r="AA165" s="32">
        <v>0</v>
      </c>
      <c r="AB165" s="100"/>
      <c r="AC165" s="32">
        <v>95254.817461804007</v>
      </c>
      <c r="AD165" s="100">
        <v>7.6020857765793002E-4</v>
      </c>
    </row>
    <row r="166" spans="1:30" x14ac:dyDescent="0.25">
      <c r="A166" s="101" t="s">
        <v>864</v>
      </c>
      <c r="B166" t="s">
        <v>207</v>
      </c>
      <c r="C166" s="39">
        <v>5.25</v>
      </c>
      <c r="D166" s="39">
        <v>26.958904109589042</v>
      </c>
      <c r="E166" s="32">
        <v>0</v>
      </c>
      <c r="F166" s="100"/>
      <c r="G166" s="32">
        <v>0</v>
      </c>
      <c r="H166" s="100"/>
      <c r="I166" s="32">
        <v>0</v>
      </c>
      <c r="J166" s="100"/>
      <c r="K166" s="32">
        <v>0</v>
      </c>
      <c r="L166" s="100"/>
      <c r="M166" s="32">
        <v>0</v>
      </c>
      <c r="N166" s="100"/>
      <c r="O166" s="32">
        <v>0</v>
      </c>
      <c r="P166" s="100"/>
      <c r="Q166" s="32">
        <v>0</v>
      </c>
      <c r="R166" s="100"/>
      <c r="S166" s="32">
        <v>0</v>
      </c>
      <c r="T166" s="100"/>
      <c r="U166" s="32">
        <v>0</v>
      </c>
      <c r="V166" s="100"/>
      <c r="W166" s="32">
        <v>0</v>
      </c>
      <c r="X166" s="100"/>
      <c r="Y166" s="32">
        <v>25691.788515804801</v>
      </c>
      <c r="Z166" s="100">
        <v>9.5053461412890263E-4</v>
      </c>
      <c r="AA166" s="32">
        <v>0</v>
      </c>
      <c r="AB166" s="100"/>
      <c r="AC166" s="32">
        <v>25691.788515804801</v>
      </c>
      <c r="AD166" s="100">
        <v>2.0504073731410008E-4</v>
      </c>
    </row>
    <row r="167" spans="1:30" x14ac:dyDescent="0.25">
      <c r="A167" s="5" t="s">
        <v>429</v>
      </c>
      <c r="B167" t="s">
        <v>464</v>
      </c>
      <c r="C167" s="39" t="s">
        <v>464</v>
      </c>
      <c r="D167" s="39" t="s">
        <v>464</v>
      </c>
      <c r="E167" s="31">
        <v>0</v>
      </c>
      <c r="F167" s="104"/>
      <c r="G167" s="31">
        <v>0</v>
      </c>
      <c r="H167" s="104"/>
      <c r="I167" s="31">
        <v>0</v>
      </c>
      <c r="J167" s="104"/>
      <c r="K167" s="31">
        <v>0</v>
      </c>
      <c r="L167" s="104"/>
      <c r="M167" s="31">
        <v>0</v>
      </c>
      <c r="N167" s="104"/>
      <c r="O167" s="31">
        <v>0</v>
      </c>
      <c r="P167" s="104"/>
      <c r="Q167" s="31">
        <v>0</v>
      </c>
      <c r="R167" s="104"/>
      <c r="S167" s="31">
        <v>0</v>
      </c>
      <c r="T167" s="104"/>
      <c r="U167" s="31">
        <v>0</v>
      </c>
      <c r="V167" s="104"/>
      <c r="W167" s="31">
        <v>0</v>
      </c>
      <c r="X167" s="104"/>
      <c r="Y167" s="31">
        <v>2910.7649999999999</v>
      </c>
      <c r="Z167" s="104">
        <v>1.0769133041838933E-4</v>
      </c>
      <c r="AA167" s="31">
        <v>0</v>
      </c>
      <c r="AB167" s="104"/>
      <c r="AC167" s="31">
        <v>2910.7649999999999</v>
      </c>
      <c r="AD167" s="104">
        <v>2.3230200629314997E-5</v>
      </c>
    </row>
    <row r="168" spans="1:30" x14ac:dyDescent="0.25">
      <c r="A168" s="101" t="s">
        <v>555</v>
      </c>
      <c r="B168" t="s">
        <v>207</v>
      </c>
      <c r="C168" s="39">
        <v>8.375</v>
      </c>
      <c r="D168" s="39">
        <v>5.5123287671232877</v>
      </c>
      <c r="E168" s="32">
        <v>0</v>
      </c>
      <c r="F168" s="100"/>
      <c r="G168" s="32">
        <v>0</v>
      </c>
      <c r="H168" s="100"/>
      <c r="I168" s="32">
        <v>0</v>
      </c>
      <c r="J168" s="100"/>
      <c r="K168" s="32">
        <v>0</v>
      </c>
      <c r="L168" s="100"/>
      <c r="M168" s="32">
        <v>0</v>
      </c>
      <c r="N168" s="100"/>
      <c r="O168" s="32">
        <v>0</v>
      </c>
      <c r="P168" s="100"/>
      <c r="Q168" s="32">
        <v>0</v>
      </c>
      <c r="R168" s="100"/>
      <c r="S168" s="32">
        <v>0</v>
      </c>
      <c r="T168" s="100"/>
      <c r="U168" s="32">
        <v>0</v>
      </c>
      <c r="V168" s="100"/>
      <c r="W168" s="32">
        <v>0</v>
      </c>
      <c r="X168" s="100"/>
      <c r="Y168" s="32">
        <v>2910.7649999999999</v>
      </c>
      <c r="Z168" s="100">
        <v>1.0769133041838933E-4</v>
      </c>
      <c r="AA168" s="32">
        <v>0</v>
      </c>
      <c r="AB168" s="100"/>
      <c r="AC168" s="32">
        <v>2910.7649999999999</v>
      </c>
      <c r="AD168" s="100">
        <v>2.3230200629314997E-5</v>
      </c>
    </row>
    <row r="169" spans="1:30" x14ac:dyDescent="0.25">
      <c r="A169" s="5" t="s">
        <v>430</v>
      </c>
      <c r="B169" t="s">
        <v>464</v>
      </c>
      <c r="C169" s="39" t="s">
        <v>464</v>
      </c>
      <c r="D169" s="39" t="s">
        <v>464</v>
      </c>
      <c r="E169" s="31">
        <v>0</v>
      </c>
      <c r="F169" s="104"/>
      <c r="G169" s="31">
        <v>0</v>
      </c>
      <c r="H169" s="104"/>
      <c r="I169" s="31">
        <v>0</v>
      </c>
      <c r="J169" s="104"/>
      <c r="K169" s="31">
        <v>12854.0668389</v>
      </c>
      <c r="L169" s="104">
        <v>1.8471445372336445E-3</v>
      </c>
      <c r="M169" s="31">
        <v>17138.755785199999</v>
      </c>
      <c r="N169" s="104">
        <v>4.824634361075596E-4</v>
      </c>
      <c r="O169" s="31">
        <v>0</v>
      </c>
      <c r="P169" s="104"/>
      <c r="Q169" s="31">
        <v>0</v>
      </c>
      <c r="R169" s="104"/>
      <c r="S169" s="31">
        <v>0</v>
      </c>
      <c r="T169" s="104"/>
      <c r="U169" s="31">
        <v>0</v>
      </c>
      <c r="V169" s="104"/>
      <c r="W169" s="31">
        <v>0</v>
      </c>
      <c r="X169" s="104"/>
      <c r="Y169" s="31">
        <v>0</v>
      </c>
      <c r="Z169" s="104"/>
      <c r="AA169" s="31">
        <v>0</v>
      </c>
      <c r="AB169" s="104"/>
      <c r="AC169" s="31">
        <v>29992.822624100001</v>
      </c>
      <c r="AD169" s="104">
        <v>2.3936638203266182E-4</v>
      </c>
    </row>
    <row r="170" spans="1:30" x14ac:dyDescent="0.25">
      <c r="A170" s="101" t="s">
        <v>556</v>
      </c>
      <c r="B170" t="s">
        <v>212</v>
      </c>
      <c r="C170" s="39">
        <v>7.25</v>
      </c>
      <c r="D170" s="39">
        <v>27.471232876712328</v>
      </c>
      <c r="E170" s="32">
        <v>0</v>
      </c>
      <c r="F170" s="100"/>
      <c r="G170" s="32">
        <v>0</v>
      </c>
      <c r="H170" s="100"/>
      <c r="I170" s="32">
        <v>0</v>
      </c>
      <c r="J170" s="100"/>
      <c r="K170" s="32">
        <v>12854.0668389</v>
      </c>
      <c r="L170" s="100">
        <v>1.8471445372336445E-3</v>
      </c>
      <c r="M170" s="32">
        <v>17138.755785199999</v>
      </c>
      <c r="N170" s="100">
        <v>4.824634361075596E-4</v>
      </c>
      <c r="O170" s="32">
        <v>0</v>
      </c>
      <c r="P170" s="100"/>
      <c r="Q170" s="32">
        <v>0</v>
      </c>
      <c r="R170" s="100"/>
      <c r="S170" s="32">
        <v>0</v>
      </c>
      <c r="T170" s="100"/>
      <c r="U170" s="32">
        <v>0</v>
      </c>
      <c r="V170" s="100"/>
      <c r="W170" s="32">
        <v>0</v>
      </c>
      <c r="X170" s="100"/>
      <c r="Y170" s="32">
        <v>0</v>
      </c>
      <c r="Z170" s="100"/>
      <c r="AA170" s="32">
        <v>0</v>
      </c>
      <c r="AB170" s="100"/>
      <c r="AC170" s="32">
        <v>29992.822624100001</v>
      </c>
      <c r="AD170" s="100">
        <v>2.3936638203266182E-4</v>
      </c>
    </row>
    <row r="171" spans="1:30" x14ac:dyDescent="0.25">
      <c r="A171" s="5" t="s">
        <v>831</v>
      </c>
      <c r="B171" t="s">
        <v>464</v>
      </c>
      <c r="C171" s="39" t="s">
        <v>464</v>
      </c>
      <c r="D171" s="39" t="s">
        <v>464</v>
      </c>
      <c r="E171" s="31">
        <v>0</v>
      </c>
      <c r="F171" s="104"/>
      <c r="G171" s="31">
        <v>0</v>
      </c>
      <c r="H171" s="104"/>
      <c r="I171" s="31">
        <v>0</v>
      </c>
      <c r="J171" s="104"/>
      <c r="K171" s="31">
        <v>0</v>
      </c>
      <c r="L171" s="104"/>
      <c r="M171" s="31">
        <v>0</v>
      </c>
      <c r="N171" s="104"/>
      <c r="O171" s="31">
        <v>0</v>
      </c>
      <c r="P171" s="104"/>
      <c r="Q171" s="31">
        <v>0</v>
      </c>
      <c r="R171" s="104"/>
      <c r="S171" s="31">
        <v>0</v>
      </c>
      <c r="T171" s="104"/>
      <c r="U171" s="31">
        <v>0</v>
      </c>
      <c r="V171" s="104"/>
      <c r="W171" s="31">
        <v>0</v>
      </c>
      <c r="X171" s="104"/>
      <c r="Y171" s="31">
        <v>541.68385125129998</v>
      </c>
      <c r="Z171" s="104">
        <v>2.004100454946016E-5</v>
      </c>
      <c r="AA171" s="31">
        <v>0</v>
      </c>
      <c r="AB171" s="104"/>
      <c r="AC171" s="31">
        <v>541.68385125129998</v>
      </c>
      <c r="AD171" s="104">
        <v>4.3230643979255356E-6</v>
      </c>
    </row>
    <row r="172" spans="1:30" x14ac:dyDescent="0.25">
      <c r="A172" s="101" t="s">
        <v>865</v>
      </c>
      <c r="B172" t="s">
        <v>207</v>
      </c>
      <c r="C172" s="39">
        <v>6.875</v>
      </c>
      <c r="D172" s="39">
        <v>23.961643835616439</v>
      </c>
      <c r="E172" s="32">
        <v>0</v>
      </c>
      <c r="F172" s="100"/>
      <c r="G172" s="32">
        <v>0</v>
      </c>
      <c r="H172" s="100"/>
      <c r="I172" s="32">
        <v>0</v>
      </c>
      <c r="J172" s="100"/>
      <c r="K172" s="32">
        <v>0</v>
      </c>
      <c r="L172" s="100"/>
      <c r="M172" s="32">
        <v>0</v>
      </c>
      <c r="N172" s="100"/>
      <c r="O172" s="32">
        <v>0</v>
      </c>
      <c r="P172" s="100"/>
      <c r="Q172" s="32">
        <v>0</v>
      </c>
      <c r="R172" s="100"/>
      <c r="S172" s="32">
        <v>0</v>
      </c>
      <c r="T172" s="100"/>
      <c r="U172" s="32">
        <v>0</v>
      </c>
      <c r="V172" s="100"/>
      <c r="W172" s="32">
        <v>0</v>
      </c>
      <c r="X172" s="100"/>
      <c r="Y172" s="32">
        <v>251.80306179020002</v>
      </c>
      <c r="Z172" s="100">
        <v>9.3161099324784157E-6</v>
      </c>
      <c r="AA172" s="32">
        <v>0</v>
      </c>
      <c r="AB172" s="100"/>
      <c r="AC172" s="32">
        <v>251.80306179020002</v>
      </c>
      <c r="AD172" s="100">
        <v>2.0095870482371978E-6</v>
      </c>
    </row>
    <row r="173" spans="1:30" x14ac:dyDescent="0.25">
      <c r="A173" s="101" t="s">
        <v>866</v>
      </c>
      <c r="B173" t="s">
        <v>207</v>
      </c>
      <c r="C173" s="39">
        <v>4.375</v>
      </c>
      <c r="D173" s="39">
        <v>6.1205479452054794</v>
      </c>
      <c r="E173" s="32">
        <v>0</v>
      </c>
      <c r="F173" s="100"/>
      <c r="G173" s="32">
        <v>0</v>
      </c>
      <c r="H173" s="100"/>
      <c r="I173" s="32">
        <v>0</v>
      </c>
      <c r="J173" s="100"/>
      <c r="K173" s="32">
        <v>0</v>
      </c>
      <c r="L173" s="100"/>
      <c r="M173" s="32">
        <v>0</v>
      </c>
      <c r="N173" s="100"/>
      <c r="O173" s="32">
        <v>0</v>
      </c>
      <c r="P173" s="100"/>
      <c r="Q173" s="32">
        <v>0</v>
      </c>
      <c r="R173" s="100"/>
      <c r="S173" s="32">
        <v>0</v>
      </c>
      <c r="T173" s="100"/>
      <c r="U173" s="32">
        <v>0</v>
      </c>
      <c r="V173" s="100"/>
      <c r="W173" s="32">
        <v>0</v>
      </c>
      <c r="X173" s="100"/>
      <c r="Y173" s="32">
        <v>289.88078946109999</v>
      </c>
      <c r="Z173" s="100">
        <v>1.0724894616981746E-5</v>
      </c>
      <c r="AA173" s="32">
        <v>0</v>
      </c>
      <c r="AB173" s="100"/>
      <c r="AC173" s="32">
        <v>289.88078946109999</v>
      </c>
      <c r="AD173" s="100">
        <v>2.3134773496883374E-6</v>
      </c>
    </row>
    <row r="174" spans="1:30" x14ac:dyDescent="0.25">
      <c r="A174" s="5" t="s">
        <v>832</v>
      </c>
      <c r="B174" t="s">
        <v>464</v>
      </c>
      <c r="C174" s="39" t="s">
        <v>464</v>
      </c>
      <c r="D174" s="39" t="s">
        <v>464</v>
      </c>
      <c r="E174" s="31">
        <v>234.67192089539998</v>
      </c>
      <c r="F174" s="104">
        <v>3.0486467406883335E-3</v>
      </c>
      <c r="G174" s="31">
        <v>2447.2928893377998</v>
      </c>
      <c r="H174" s="104">
        <v>2.108666140590756E-3</v>
      </c>
      <c r="I174" s="31">
        <v>0</v>
      </c>
      <c r="J174" s="104"/>
      <c r="K174" s="31">
        <v>0</v>
      </c>
      <c r="L174" s="104"/>
      <c r="M174" s="31">
        <v>0</v>
      </c>
      <c r="N174" s="104"/>
      <c r="O174" s="31">
        <v>0</v>
      </c>
      <c r="P174" s="104"/>
      <c r="Q174" s="31">
        <v>0</v>
      </c>
      <c r="R174" s="104"/>
      <c r="S174" s="31">
        <v>0</v>
      </c>
      <c r="T174" s="104"/>
      <c r="U174" s="31">
        <v>0</v>
      </c>
      <c r="V174" s="104"/>
      <c r="W174" s="31">
        <v>0</v>
      </c>
      <c r="X174" s="104"/>
      <c r="Y174" s="31">
        <v>541.81710894159994</v>
      </c>
      <c r="Z174" s="104">
        <v>2.0045934764698038E-5</v>
      </c>
      <c r="AA174" s="31">
        <v>0</v>
      </c>
      <c r="AB174" s="104"/>
      <c r="AC174" s="31">
        <v>3223.7819191747999</v>
      </c>
      <c r="AD174" s="104">
        <v>2.5728322543245078E-5</v>
      </c>
    </row>
    <row r="175" spans="1:30" x14ac:dyDescent="0.25">
      <c r="A175" s="101" t="s">
        <v>1004</v>
      </c>
      <c r="B175" t="s">
        <v>207</v>
      </c>
      <c r="C175" s="39">
        <v>5.15</v>
      </c>
      <c r="D175" s="39">
        <v>8.9589041095890405</v>
      </c>
      <c r="E175" s="32">
        <v>234.67192089539998</v>
      </c>
      <c r="F175" s="100">
        <v>3.0486467406883335E-3</v>
      </c>
      <c r="G175" s="32">
        <v>2447.2928893377998</v>
      </c>
      <c r="H175" s="100">
        <v>2.108666140590756E-3</v>
      </c>
      <c r="I175" s="32">
        <v>0</v>
      </c>
      <c r="J175" s="100"/>
      <c r="K175" s="32">
        <v>0</v>
      </c>
      <c r="L175" s="100"/>
      <c r="M175" s="32">
        <v>0</v>
      </c>
      <c r="N175" s="100"/>
      <c r="O175" s="32">
        <v>0</v>
      </c>
      <c r="P175" s="100"/>
      <c r="Q175" s="32">
        <v>0</v>
      </c>
      <c r="R175" s="100"/>
      <c r="S175" s="32">
        <v>0</v>
      </c>
      <c r="T175" s="100"/>
      <c r="U175" s="32">
        <v>0</v>
      </c>
      <c r="V175" s="100"/>
      <c r="W175" s="32">
        <v>0</v>
      </c>
      <c r="X175" s="100"/>
      <c r="Y175" s="32">
        <v>0</v>
      </c>
      <c r="Z175" s="100"/>
      <c r="AA175" s="32">
        <v>0</v>
      </c>
      <c r="AB175" s="100"/>
      <c r="AC175" s="32">
        <v>2681.9648102331998</v>
      </c>
      <c r="AD175" s="100">
        <v>2.140419464384104E-5</v>
      </c>
    </row>
    <row r="176" spans="1:30" x14ac:dyDescent="0.25">
      <c r="A176" s="101" t="s">
        <v>867</v>
      </c>
      <c r="B176" t="s">
        <v>207</v>
      </c>
      <c r="C176" s="39">
        <v>5.5</v>
      </c>
      <c r="D176" s="39">
        <v>5.1452054794520548</v>
      </c>
      <c r="E176" s="32">
        <v>0</v>
      </c>
      <c r="F176" s="100"/>
      <c r="G176" s="32">
        <v>0</v>
      </c>
      <c r="H176" s="100"/>
      <c r="I176" s="32">
        <v>0</v>
      </c>
      <c r="J176" s="100"/>
      <c r="K176" s="32">
        <v>0</v>
      </c>
      <c r="L176" s="100"/>
      <c r="M176" s="32">
        <v>0</v>
      </c>
      <c r="N176" s="100"/>
      <c r="O176" s="32">
        <v>0</v>
      </c>
      <c r="P176" s="100"/>
      <c r="Q176" s="32">
        <v>0</v>
      </c>
      <c r="R176" s="100"/>
      <c r="S176" s="32">
        <v>0</v>
      </c>
      <c r="T176" s="100"/>
      <c r="U176" s="32">
        <v>0</v>
      </c>
      <c r="V176" s="100"/>
      <c r="W176" s="32">
        <v>0</v>
      </c>
      <c r="X176" s="100"/>
      <c r="Y176" s="32">
        <v>541.81710894159994</v>
      </c>
      <c r="Z176" s="100">
        <v>2.0045934764698038E-5</v>
      </c>
      <c r="AA176" s="32">
        <v>0</v>
      </c>
      <c r="AB176" s="100"/>
      <c r="AC176" s="32">
        <v>541.81710894159994</v>
      </c>
      <c r="AD176" s="100">
        <v>4.3241278994040359E-6</v>
      </c>
    </row>
    <row r="177" spans="1:30" x14ac:dyDescent="0.25">
      <c r="A177" s="5" t="s">
        <v>833</v>
      </c>
      <c r="B177" t="s">
        <v>464</v>
      </c>
      <c r="C177" s="39" t="s">
        <v>464</v>
      </c>
      <c r="D177" s="39" t="s">
        <v>464</v>
      </c>
      <c r="E177" s="31">
        <v>0</v>
      </c>
      <c r="F177" s="104"/>
      <c r="G177" s="31">
        <v>0</v>
      </c>
      <c r="H177" s="104"/>
      <c r="I177" s="31">
        <v>0</v>
      </c>
      <c r="J177" s="104"/>
      <c r="K177" s="31">
        <v>0</v>
      </c>
      <c r="L177" s="104"/>
      <c r="M177" s="31">
        <v>0</v>
      </c>
      <c r="N177" s="104"/>
      <c r="O177" s="31">
        <v>0</v>
      </c>
      <c r="P177" s="104"/>
      <c r="Q177" s="31">
        <v>0</v>
      </c>
      <c r="R177" s="104"/>
      <c r="S177" s="31">
        <v>0</v>
      </c>
      <c r="T177" s="104"/>
      <c r="U177" s="31">
        <v>0</v>
      </c>
      <c r="V177" s="104"/>
      <c r="W177" s="31">
        <v>9450.5297769167992</v>
      </c>
      <c r="X177" s="104">
        <v>1.8507660464892235E-3</v>
      </c>
      <c r="Y177" s="31">
        <v>43644.039192319098</v>
      </c>
      <c r="Z177" s="104">
        <v>1.61472487317017E-3</v>
      </c>
      <c r="AA177" s="31">
        <v>0</v>
      </c>
      <c r="AB177" s="104"/>
      <c r="AC177" s="31">
        <v>53094.568969235894</v>
      </c>
      <c r="AD177" s="104">
        <v>4.2373653987262878E-4</v>
      </c>
    </row>
    <row r="178" spans="1:30" x14ac:dyDescent="0.25">
      <c r="A178" s="101" t="s">
        <v>868</v>
      </c>
      <c r="B178" t="s">
        <v>207</v>
      </c>
      <c r="C178" s="39">
        <v>7.625</v>
      </c>
      <c r="D178" s="39">
        <v>3.6465753424657534</v>
      </c>
      <c r="E178" s="32">
        <v>0</v>
      </c>
      <c r="F178" s="100"/>
      <c r="G178" s="32">
        <v>0</v>
      </c>
      <c r="H178" s="100"/>
      <c r="I178" s="32">
        <v>0</v>
      </c>
      <c r="J178" s="100"/>
      <c r="K178" s="32">
        <v>0</v>
      </c>
      <c r="L178" s="100"/>
      <c r="M178" s="32">
        <v>0</v>
      </c>
      <c r="N178" s="100"/>
      <c r="O178" s="32">
        <v>0</v>
      </c>
      <c r="P178" s="100"/>
      <c r="Q178" s="32">
        <v>0</v>
      </c>
      <c r="R178" s="100"/>
      <c r="S178" s="32">
        <v>0</v>
      </c>
      <c r="T178" s="100"/>
      <c r="U178" s="32">
        <v>0</v>
      </c>
      <c r="V178" s="100"/>
      <c r="W178" s="32">
        <v>0</v>
      </c>
      <c r="X178" s="100"/>
      <c r="Y178" s="32">
        <v>772.96111148249997</v>
      </c>
      <c r="Z178" s="100">
        <v>2.8597709006816894E-5</v>
      </c>
      <c r="AA178" s="32">
        <v>0</v>
      </c>
      <c r="AB178" s="100"/>
      <c r="AC178" s="32">
        <v>772.96111148249997</v>
      </c>
      <c r="AD178" s="100">
        <v>6.1688393595487065E-6</v>
      </c>
    </row>
    <row r="179" spans="1:30" x14ac:dyDescent="0.25">
      <c r="A179" s="101" t="s">
        <v>869</v>
      </c>
      <c r="B179" t="s">
        <v>207</v>
      </c>
      <c r="C179" s="39">
        <v>7.875</v>
      </c>
      <c r="D179" s="39">
        <v>2.9397260273972603</v>
      </c>
      <c r="E179" s="32">
        <v>0</v>
      </c>
      <c r="F179" s="100"/>
      <c r="G179" s="32">
        <v>0</v>
      </c>
      <c r="H179" s="100"/>
      <c r="I179" s="32">
        <v>0</v>
      </c>
      <c r="J179" s="100"/>
      <c r="K179" s="32">
        <v>0</v>
      </c>
      <c r="L179" s="100"/>
      <c r="M179" s="32">
        <v>0</v>
      </c>
      <c r="N179" s="100"/>
      <c r="O179" s="32">
        <v>0</v>
      </c>
      <c r="P179" s="100"/>
      <c r="Q179" s="32">
        <v>0</v>
      </c>
      <c r="R179" s="100"/>
      <c r="S179" s="32">
        <v>0</v>
      </c>
      <c r="T179" s="100"/>
      <c r="U179" s="32">
        <v>0</v>
      </c>
      <c r="V179" s="100"/>
      <c r="W179" s="32">
        <v>0</v>
      </c>
      <c r="X179" s="100"/>
      <c r="Y179" s="32">
        <v>339.07951447080001</v>
      </c>
      <c r="Z179" s="100">
        <v>1.254512955562608E-5</v>
      </c>
      <c r="AA179" s="32">
        <v>0</v>
      </c>
      <c r="AB179" s="100"/>
      <c r="AC179" s="32">
        <v>339.07951447080001</v>
      </c>
      <c r="AD179" s="100">
        <v>2.7061219818320619E-6</v>
      </c>
    </row>
    <row r="180" spans="1:30" x14ac:dyDescent="0.25">
      <c r="A180" s="101" t="s">
        <v>870</v>
      </c>
      <c r="B180" t="s">
        <v>207</v>
      </c>
      <c r="C180" s="39">
        <v>7.375</v>
      </c>
      <c r="D180" s="39">
        <v>27.81917808219178</v>
      </c>
      <c r="E180" s="32">
        <v>0</v>
      </c>
      <c r="F180" s="100"/>
      <c r="G180" s="32">
        <v>0</v>
      </c>
      <c r="H180" s="100"/>
      <c r="I180" s="32">
        <v>0</v>
      </c>
      <c r="J180" s="100"/>
      <c r="K180" s="32">
        <v>0</v>
      </c>
      <c r="L180" s="100"/>
      <c r="M180" s="32">
        <v>0</v>
      </c>
      <c r="N180" s="100"/>
      <c r="O180" s="32">
        <v>0</v>
      </c>
      <c r="P180" s="100"/>
      <c r="Q180" s="32">
        <v>0</v>
      </c>
      <c r="R180" s="100"/>
      <c r="S180" s="32">
        <v>0</v>
      </c>
      <c r="T180" s="100"/>
      <c r="U180" s="32">
        <v>0</v>
      </c>
      <c r="V180" s="100"/>
      <c r="W180" s="32">
        <v>0</v>
      </c>
      <c r="X180" s="100"/>
      <c r="Y180" s="32">
        <v>319.63222947080004</v>
      </c>
      <c r="Z180" s="100">
        <v>1.1825626608917712E-5</v>
      </c>
      <c r="AA180" s="32">
        <v>0</v>
      </c>
      <c r="AB180" s="100"/>
      <c r="AC180" s="32">
        <v>319.63222947080004</v>
      </c>
      <c r="AD180" s="100">
        <v>2.5509173080622909E-6</v>
      </c>
    </row>
    <row r="181" spans="1:30" x14ac:dyDescent="0.25">
      <c r="A181" s="101" t="s">
        <v>1019</v>
      </c>
      <c r="B181" t="s">
        <v>207</v>
      </c>
      <c r="C181" s="39">
        <v>5.375</v>
      </c>
      <c r="D181" s="39">
        <v>10.578082191780823</v>
      </c>
      <c r="E181" s="32">
        <v>0</v>
      </c>
      <c r="F181" s="100"/>
      <c r="G181" s="32">
        <v>0</v>
      </c>
      <c r="H181" s="100"/>
      <c r="I181" s="32">
        <v>0</v>
      </c>
      <c r="J181" s="100"/>
      <c r="K181" s="32">
        <v>0</v>
      </c>
      <c r="L181" s="100"/>
      <c r="M181" s="32">
        <v>0</v>
      </c>
      <c r="N181" s="100"/>
      <c r="O181" s="32">
        <v>0</v>
      </c>
      <c r="P181" s="100"/>
      <c r="Q181" s="32">
        <v>0</v>
      </c>
      <c r="R181" s="100"/>
      <c r="S181" s="32">
        <v>0</v>
      </c>
      <c r="T181" s="100"/>
      <c r="U181" s="32">
        <v>0</v>
      </c>
      <c r="V181" s="100"/>
      <c r="W181" s="32">
        <v>9450.5297769167992</v>
      </c>
      <c r="X181" s="100">
        <v>1.8507660464892235E-3</v>
      </c>
      <c r="Y181" s="32">
        <v>42212.366336894993</v>
      </c>
      <c r="Z181" s="100">
        <v>1.5617564079988093E-3</v>
      </c>
      <c r="AA181" s="32">
        <v>0</v>
      </c>
      <c r="AB181" s="100"/>
      <c r="AC181" s="32">
        <v>51662.896113811796</v>
      </c>
      <c r="AD181" s="100">
        <v>4.1231066122318573E-4</v>
      </c>
    </row>
    <row r="182" spans="1:30" x14ac:dyDescent="0.25">
      <c r="A182" s="1" t="s">
        <v>28</v>
      </c>
      <c r="B182" s="1" t="s">
        <v>464</v>
      </c>
      <c r="C182" s="1" t="s">
        <v>464</v>
      </c>
      <c r="D182" s="1" t="s">
        <v>464</v>
      </c>
      <c r="E182" s="30">
        <v>0</v>
      </c>
      <c r="F182" s="17"/>
      <c r="G182" s="30">
        <v>0</v>
      </c>
      <c r="H182" s="17"/>
      <c r="I182" s="30">
        <v>0</v>
      </c>
      <c r="J182" s="17"/>
      <c r="K182" s="30">
        <v>34271.067609063997</v>
      </c>
      <c r="L182" s="17">
        <v>4.9247927611262314E-3</v>
      </c>
      <c r="M182" s="30">
        <v>0</v>
      </c>
      <c r="N182" s="17"/>
      <c r="O182" s="30">
        <v>0</v>
      </c>
      <c r="P182" s="17"/>
      <c r="Q182" s="30">
        <v>0</v>
      </c>
      <c r="R182" s="17"/>
      <c r="S182" s="30">
        <v>0</v>
      </c>
      <c r="T182" s="17"/>
      <c r="U182" s="30">
        <v>0</v>
      </c>
      <c r="V182" s="17"/>
      <c r="W182" s="30">
        <v>0</v>
      </c>
      <c r="X182" s="17"/>
      <c r="Y182" s="30">
        <v>0</v>
      </c>
      <c r="Z182" s="17"/>
      <c r="AA182" s="30">
        <v>0</v>
      </c>
      <c r="AB182" s="17"/>
      <c r="AC182" s="30">
        <v>34271.067609063997</v>
      </c>
      <c r="AD182" s="17">
        <v>2.7351015157162301E-4</v>
      </c>
    </row>
    <row r="183" spans="1:30" x14ac:dyDescent="0.25">
      <c r="A183" s="5" t="s">
        <v>336</v>
      </c>
      <c r="B183" t="s">
        <v>464</v>
      </c>
      <c r="C183" s="39" t="s">
        <v>464</v>
      </c>
      <c r="D183" s="39" t="s">
        <v>464</v>
      </c>
      <c r="E183" s="31">
        <v>0</v>
      </c>
      <c r="F183" s="104"/>
      <c r="G183" s="31">
        <v>0</v>
      </c>
      <c r="H183" s="104"/>
      <c r="I183" s="31">
        <v>0</v>
      </c>
      <c r="J183" s="104"/>
      <c r="K183" s="31">
        <v>34271.067609063997</v>
      </c>
      <c r="L183" s="104">
        <v>4.9247927611262314E-3</v>
      </c>
      <c r="M183" s="31">
        <v>0</v>
      </c>
      <c r="N183" s="104"/>
      <c r="O183" s="31">
        <v>0</v>
      </c>
      <c r="P183" s="104"/>
      <c r="Q183" s="31">
        <v>0</v>
      </c>
      <c r="R183" s="104"/>
      <c r="S183" s="31">
        <v>0</v>
      </c>
      <c r="T183" s="104"/>
      <c r="U183" s="31">
        <v>0</v>
      </c>
      <c r="V183" s="104"/>
      <c r="W183" s="31">
        <v>0</v>
      </c>
      <c r="X183" s="104"/>
      <c r="Y183" s="31">
        <v>0</v>
      </c>
      <c r="Z183" s="104"/>
      <c r="AA183" s="31">
        <v>0</v>
      </c>
      <c r="AB183" s="104"/>
      <c r="AC183" s="31">
        <v>34271.067609063997</v>
      </c>
      <c r="AD183" s="104">
        <v>2.7351015157162301E-4</v>
      </c>
    </row>
    <row r="184" spans="1:30" x14ac:dyDescent="0.25">
      <c r="A184" s="101" t="s">
        <v>337</v>
      </c>
      <c r="B184" t="s">
        <v>207</v>
      </c>
      <c r="C184" s="39">
        <v>6</v>
      </c>
      <c r="D184" s="39">
        <v>5.0465753424657533</v>
      </c>
      <c r="E184" s="32">
        <v>0</v>
      </c>
      <c r="F184" s="100"/>
      <c r="G184" s="32">
        <v>0</v>
      </c>
      <c r="H184" s="100"/>
      <c r="I184" s="32">
        <v>0</v>
      </c>
      <c r="J184" s="100"/>
      <c r="K184" s="32">
        <v>34271.067609063997</v>
      </c>
      <c r="L184" s="100">
        <v>4.9247927611262314E-3</v>
      </c>
      <c r="M184" s="32">
        <v>0</v>
      </c>
      <c r="N184" s="100"/>
      <c r="O184" s="32">
        <v>0</v>
      </c>
      <c r="P184" s="100"/>
      <c r="Q184" s="32">
        <v>0</v>
      </c>
      <c r="R184" s="100"/>
      <c r="S184" s="32">
        <v>0</v>
      </c>
      <c r="T184" s="100"/>
      <c r="U184" s="32">
        <v>0</v>
      </c>
      <c r="V184" s="100"/>
      <c r="W184" s="32">
        <v>0</v>
      </c>
      <c r="X184" s="100"/>
      <c r="Y184" s="32">
        <v>0</v>
      </c>
      <c r="Z184" s="100"/>
      <c r="AA184" s="32">
        <v>0</v>
      </c>
      <c r="AB184" s="100"/>
      <c r="AC184" s="32">
        <v>34271.067609063997</v>
      </c>
      <c r="AD184" s="100">
        <v>2.7351015157162301E-4</v>
      </c>
    </row>
    <row r="185" spans="1:30" x14ac:dyDescent="0.25">
      <c r="A185" s="1" t="s">
        <v>33</v>
      </c>
      <c r="B185" s="1" t="s">
        <v>464</v>
      </c>
      <c r="C185" s="1" t="s">
        <v>464</v>
      </c>
      <c r="D185" s="1" t="s">
        <v>464</v>
      </c>
      <c r="E185" s="30">
        <v>11959.9987489213</v>
      </c>
      <c r="F185" s="17">
        <v>0.15537355754115784</v>
      </c>
      <c r="G185" s="30">
        <v>426095.68373060209</v>
      </c>
      <c r="H185" s="17">
        <v>0.36713772382908633</v>
      </c>
      <c r="I185" s="30">
        <v>116035.72255318299</v>
      </c>
      <c r="J185" s="17">
        <v>0.62745117820332219</v>
      </c>
      <c r="K185" s="30">
        <v>859462.72536712815</v>
      </c>
      <c r="L185" s="17">
        <v>0.12350580543999158</v>
      </c>
      <c r="M185" s="30">
        <v>12159945.443669481</v>
      </c>
      <c r="N185" s="17">
        <v>0.34230775764360888</v>
      </c>
      <c r="O185" s="30">
        <v>4838833.7720981697</v>
      </c>
      <c r="P185" s="17">
        <v>0.59445107721114809</v>
      </c>
      <c r="Q185" s="30">
        <v>610452.83177648496</v>
      </c>
      <c r="R185" s="17">
        <v>0.14695859769892117</v>
      </c>
      <c r="S185" s="30">
        <v>8137777.0967787867</v>
      </c>
      <c r="T185" s="17">
        <v>0.34487688069259609</v>
      </c>
      <c r="U185" s="30">
        <v>3378549.7418591599</v>
      </c>
      <c r="V185" s="17">
        <v>0.59282574506612207</v>
      </c>
      <c r="W185" s="30">
        <v>562016.32011404319</v>
      </c>
      <c r="X185" s="17">
        <v>0.11006374747165108</v>
      </c>
      <c r="Y185" s="30">
        <v>8684682.3091487903</v>
      </c>
      <c r="Z185" s="17">
        <v>0.3213124357800381</v>
      </c>
      <c r="AA185" s="30">
        <v>4424047.6755467188</v>
      </c>
      <c r="AB185" s="17">
        <v>0.57665789435952963</v>
      </c>
      <c r="AC185" s="30">
        <v>44209859.321391478</v>
      </c>
      <c r="AD185" s="17">
        <v>0.35282954887451101</v>
      </c>
    </row>
    <row r="186" spans="1:30" x14ac:dyDescent="0.25">
      <c r="A186" s="5" t="s">
        <v>99</v>
      </c>
      <c r="B186" t="s">
        <v>464</v>
      </c>
      <c r="C186" s="39" t="s">
        <v>464</v>
      </c>
      <c r="D186" s="39" t="s">
        <v>464</v>
      </c>
      <c r="E186" s="31">
        <v>0</v>
      </c>
      <c r="F186" s="104"/>
      <c r="G186" s="31">
        <v>0</v>
      </c>
      <c r="H186" s="104"/>
      <c r="I186" s="31">
        <v>0</v>
      </c>
      <c r="J186" s="104"/>
      <c r="K186" s="31">
        <v>34156.681755155507</v>
      </c>
      <c r="L186" s="104">
        <v>4.9083553792585357E-3</v>
      </c>
      <c r="M186" s="31">
        <v>140978.15080440082</v>
      </c>
      <c r="N186" s="104">
        <v>3.9685963150204962E-3</v>
      </c>
      <c r="O186" s="31">
        <v>7.6604456201</v>
      </c>
      <c r="P186" s="104">
        <v>9.4108629584341095E-7</v>
      </c>
      <c r="Q186" s="31">
        <v>0</v>
      </c>
      <c r="R186" s="104"/>
      <c r="S186" s="31">
        <v>0</v>
      </c>
      <c r="T186" s="104"/>
      <c r="U186" s="31">
        <v>0</v>
      </c>
      <c r="V186" s="104"/>
      <c r="W186" s="31">
        <v>0</v>
      </c>
      <c r="X186" s="104"/>
      <c r="Y186" s="31">
        <v>0</v>
      </c>
      <c r="Z186" s="104"/>
      <c r="AA186" s="31">
        <v>1.280132E-4</v>
      </c>
      <c r="AB186" s="104">
        <v>1.6686036809741831E-11</v>
      </c>
      <c r="AC186" s="31">
        <v>175142.49313318962</v>
      </c>
      <c r="AD186" s="104">
        <v>1.3977752426604069E-3</v>
      </c>
    </row>
    <row r="187" spans="1:30" x14ac:dyDescent="0.25">
      <c r="A187" s="101" t="s">
        <v>568</v>
      </c>
      <c r="B187" t="s">
        <v>207</v>
      </c>
      <c r="C187" s="39" t="s">
        <v>464</v>
      </c>
      <c r="D187" s="39">
        <v>0</v>
      </c>
      <c r="E187" s="32">
        <v>0</v>
      </c>
      <c r="F187" s="100"/>
      <c r="G187" s="32">
        <v>0</v>
      </c>
      <c r="H187" s="100"/>
      <c r="I187" s="32">
        <v>0</v>
      </c>
      <c r="J187" s="100"/>
      <c r="K187" s="32">
        <v>0.2560265021</v>
      </c>
      <c r="L187" s="100">
        <v>3.6791309759637415E-8</v>
      </c>
      <c r="M187" s="32">
        <v>0.16360093480000001</v>
      </c>
      <c r="N187" s="100">
        <v>4.6054375325294792E-9</v>
      </c>
      <c r="O187" s="32">
        <v>0.49361909609999999</v>
      </c>
      <c r="P187" s="100">
        <v>6.0641141487570219E-8</v>
      </c>
      <c r="Q187" s="32">
        <v>0</v>
      </c>
      <c r="R187" s="100"/>
      <c r="S187" s="32">
        <v>0</v>
      </c>
      <c r="T187" s="100"/>
      <c r="U187" s="32">
        <v>0</v>
      </c>
      <c r="V187" s="100"/>
      <c r="W187" s="32">
        <v>0</v>
      </c>
      <c r="X187" s="100"/>
      <c r="Y187" s="32">
        <v>0</v>
      </c>
      <c r="Z187" s="100"/>
      <c r="AA187" s="32">
        <v>1.280132E-4</v>
      </c>
      <c r="AB187" s="100">
        <v>1.6686036809741831E-11</v>
      </c>
      <c r="AC187" s="32">
        <v>0.91337454619999991</v>
      </c>
      <c r="AD187" s="100">
        <v>7.289449322750391E-9</v>
      </c>
    </row>
    <row r="188" spans="1:30" x14ac:dyDescent="0.25">
      <c r="A188" s="101" t="s">
        <v>969</v>
      </c>
      <c r="B188" t="s">
        <v>207</v>
      </c>
      <c r="C188" s="39" t="s">
        <v>464</v>
      </c>
      <c r="D188" s="39">
        <v>0</v>
      </c>
      <c r="E188" s="32">
        <v>0</v>
      </c>
      <c r="F188" s="100"/>
      <c r="G188" s="32">
        <v>0</v>
      </c>
      <c r="H188" s="100"/>
      <c r="I188" s="32">
        <v>0</v>
      </c>
      <c r="J188" s="100"/>
      <c r="K188" s="32">
        <v>9.8387081899999992E-2</v>
      </c>
      <c r="L188" s="100">
        <v>1.4138339495478797E-8</v>
      </c>
      <c r="M188" s="32">
        <v>0</v>
      </c>
      <c r="N188" s="100"/>
      <c r="O188" s="32">
        <v>0</v>
      </c>
      <c r="P188" s="100"/>
      <c r="Q188" s="32">
        <v>0</v>
      </c>
      <c r="R188" s="100"/>
      <c r="S188" s="32">
        <v>0</v>
      </c>
      <c r="T188" s="100"/>
      <c r="U188" s="32">
        <v>0</v>
      </c>
      <c r="V188" s="100"/>
      <c r="W188" s="32">
        <v>0</v>
      </c>
      <c r="X188" s="100"/>
      <c r="Y188" s="32">
        <v>0</v>
      </c>
      <c r="Z188" s="100"/>
      <c r="AA188" s="32">
        <v>0</v>
      </c>
      <c r="AB188" s="100"/>
      <c r="AC188" s="32">
        <v>9.8387081899999992E-2</v>
      </c>
      <c r="AD188" s="100">
        <v>7.8520651851655707E-10</v>
      </c>
    </row>
    <row r="189" spans="1:30" x14ac:dyDescent="0.25">
      <c r="A189" s="101" t="s">
        <v>569</v>
      </c>
      <c r="B189" t="s">
        <v>207</v>
      </c>
      <c r="C189" s="39" t="s">
        <v>464</v>
      </c>
      <c r="D189" s="39">
        <v>0</v>
      </c>
      <c r="E189" s="32">
        <v>0</v>
      </c>
      <c r="F189" s="100"/>
      <c r="G189" s="32">
        <v>0</v>
      </c>
      <c r="H189" s="100"/>
      <c r="I189" s="32">
        <v>0</v>
      </c>
      <c r="J189" s="100"/>
      <c r="K189" s="32">
        <v>0</v>
      </c>
      <c r="L189" s="100"/>
      <c r="M189" s="32">
        <v>215.00479572</v>
      </c>
      <c r="N189" s="100">
        <v>6.0524785942893127E-6</v>
      </c>
      <c r="O189" s="32">
        <v>7.1668265240000002</v>
      </c>
      <c r="P189" s="100">
        <v>8.8044515435584073E-7</v>
      </c>
      <c r="Q189" s="32">
        <v>0</v>
      </c>
      <c r="R189" s="100"/>
      <c r="S189" s="32">
        <v>0</v>
      </c>
      <c r="T189" s="100"/>
      <c r="U189" s="32">
        <v>0</v>
      </c>
      <c r="V189" s="100"/>
      <c r="W189" s="32">
        <v>0</v>
      </c>
      <c r="X189" s="100"/>
      <c r="Y189" s="32">
        <v>0</v>
      </c>
      <c r="Z189" s="100"/>
      <c r="AA189" s="32">
        <v>0</v>
      </c>
      <c r="AB189" s="100"/>
      <c r="AC189" s="32">
        <v>222.17162224399999</v>
      </c>
      <c r="AD189" s="100">
        <v>1.7731047882149545E-6</v>
      </c>
    </row>
    <row r="190" spans="1:30" x14ac:dyDescent="0.25">
      <c r="A190" s="101" t="s">
        <v>1092</v>
      </c>
      <c r="B190" t="s">
        <v>211</v>
      </c>
      <c r="C190" s="39" t="s">
        <v>464</v>
      </c>
      <c r="D190" s="39">
        <v>0</v>
      </c>
      <c r="E190" s="32">
        <v>0</v>
      </c>
      <c r="F190" s="100"/>
      <c r="G190" s="32">
        <v>0</v>
      </c>
      <c r="H190" s="100"/>
      <c r="I190" s="32">
        <v>0</v>
      </c>
      <c r="J190" s="100"/>
      <c r="K190" s="32">
        <v>34156.327341571501</v>
      </c>
      <c r="L190" s="100">
        <v>4.9083044496092808E-3</v>
      </c>
      <c r="M190" s="32">
        <v>140762.98240774602</v>
      </c>
      <c r="N190" s="100">
        <v>3.9625392309886745E-3</v>
      </c>
      <c r="O190" s="32">
        <v>0</v>
      </c>
      <c r="P190" s="100"/>
      <c r="Q190" s="32">
        <v>0</v>
      </c>
      <c r="R190" s="100"/>
      <c r="S190" s="32">
        <v>0</v>
      </c>
      <c r="T190" s="100"/>
      <c r="U190" s="32">
        <v>0</v>
      </c>
      <c r="V190" s="100"/>
      <c r="W190" s="32">
        <v>0</v>
      </c>
      <c r="X190" s="100"/>
      <c r="Y190" s="32">
        <v>0</v>
      </c>
      <c r="Z190" s="100"/>
      <c r="AA190" s="32">
        <v>0</v>
      </c>
      <c r="AB190" s="100"/>
      <c r="AC190" s="32">
        <v>174919.30974931753</v>
      </c>
      <c r="AD190" s="100">
        <v>1.3959940632163508E-3</v>
      </c>
    </row>
    <row r="191" spans="1:30" x14ac:dyDescent="0.25">
      <c r="A191" s="5" t="s">
        <v>431</v>
      </c>
      <c r="B191" t="s">
        <v>464</v>
      </c>
      <c r="C191" s="39" t="s">
        <v>464</v>
      </c>
      <c r="D191" s="39" t="s">
        <v>464</v>
      </c>
      <c r="E191" s="31">
        <v>0</v>
      </c>
      <c r="F191" s="104"/>
      <c r="G191" s="31">
        <v>0</v>
      </c>
      <c r="H191" s="104"/>
      <c r="I191" s="31">
        <v>0</v>
      </c>
      <c r="J191" s="104"/>
      <c r="K191" s="31">
        <v>12172.787546808398</v>
      </c>
      <c r="L191" s="104">
        <v>1.7492439009222577E-3</v>
      </c>
      <c r="M191" s="31">
        <v>156520.70098486799</v>
      </c>
      <c r="N191" s="104">
        <v>4.4061258685028915E-3</v>
      </c>
      <c r="O191" s="31">
        <v>72715.1208016499</v>
      </c>
      <c r="P191" s="104">
        <v>8.9330578246618452E-3</v>
      </c>
      <c r="Q191" s="31">
        <v>0</v>
      </c>
      <c r="R191" s="104"/>
      <c r="S191" s="31">
        <v>0</v>
      </c>
      <c r="T191" s="104"/>
      <c r="U191" s="31">
        <v>0</v>
      </c>
      <c r="V191" s="104"/>
      <c r="W191" s="31">
        <v>31255.569118397802</v>
      </c>
      <c r="X191" s="104">
        <v>6.1210056423842141E-3</v>
      </c>
      <c r="Y191" s="31">
        <v>414279.96683876403</v>
      </c>
      <c r="Z191" s="104">
        <v>1.5327366102915456E-2</v>
      </c>
      <c r="AA191" s="31">
        <v>301184.45405042701</v>
      </c>
      <c r="AB191" s="104">
        <v>3.9258255295605629E-2</v>
      </c>
      <c r="AC191" s="31">
        <v>988128.59934091521</v>
      </c>
      <c r="AD191" s="104">
        <v>7.8860456307030882E-3</v>
      </c>
    </row>
    <row r="192" spans="1:30" x14ac:dyDescent="0.25">
      <c r="A192" s="101" t="s">
        <v>570</v>
      </c>
      <c r="B192" t="s">
        <v>211</v>
      </c>
      <c r="C192" s="39" t="s">
        <v>464</v>
      </c>
      <c r="D192" s="39">
        <v>0</v>
      </c>
      <c r="E192" s="32">
        <v>0</v>
      </c>
      <c r="F192" s="100"/>
      <c r="G192" s="32">
        <v>0</v>
      </c>
      <c r="H192" s="100"/>
      <c r="I192" s="32">
        <v>0</v>
      </c>
      <c r="J192" s="100"/>
      <c r="K192" s="32">
        <v>12172.787546808398</v>
      </c>
      <c r="L192" s="100">
        <v>1.7492439009222577E-3</v>
      </c>
      <c r="M192" s="32">
        <v>156520.70098486799</v>
      </c>
      <c r="N192" s="100">
        <v>4.4061258685028915E-3</v>
      </c>
      <c r="O192" s="32">
        <v>72715.1208016499</v>
      </c>
      <c r="P192" s="100">
        <v>8.9330578246618452E-3</v>
      </c>
      <c r="Q192" s="32">
        <v>0</v>
      </c>
      <c r="R192" s="100"/>
      <c r="S192" s="32">
        <v>0</v>
      </c>
      <c r="T192" s="100"/>
      <c r="U192" s="32">
        <v>0</v>
      </c>
      <c r="V192" s="100"/>
      <c r="W192" s="32">
        <v>17136.048838038103</v>
      </c>
      <c r="X192" s="100">
        <v>3.3558771951479813E-3</v>
      </c>
      <c r="Y192" s="32">
        <v>216606.68167474002</v>
      </c>
      <c r="Z192" s="100">
        <v>8.0139282034328782E-3</v>
      </c>
      <c r="AA192" s="32">
        <v>111039.729012585</v>
      </c>
      <c r="AB192" s="100">
        <v>1.4473609015693313E-2</v>
      </c>
      <c r="AC192" s="32">
        <v>586191.0688586894</v>
      </c>
      <c r="AD192" s="100">
        <v>4.6782671004701364E-3</v>
      </c>
    </row>
    <row r="193" spans="1:30" x14ac:dyDescent="0.25">
      <c r="A193" s="101" t="s">
        <v>908</v>
      </c>
      <c r="B193" t="s">
        <v>211</v>
      </c>
      <c r="C193" s="39" t="s">
        <v>464</v>
      </c>
      <c r="D193" s="39">
        <v>0</v>
      </c>
      <c r="E193" s="32">
        <v>0</v>
      </c>
      <c r="F193" s="100"/>
      <c r="G193" s="32">
        <v>0</v>
      </c>
      <c r="H193" s="100"/>
      <c r="I193" s="32">
        <v>0</v>
      </c>
      <c r="J193" s="100"/>
      <c r="K193" s="32">
        <v>0</v>
      </c>
      <c r="L193" s="100"/>
      <c r="M193" s="32">
        <v>0</v>
      </c>
      <c r="N193" s="100"/>
      <c r="O193" s="32">
        <v>0</v>
      </c>
      <c r="P193" s="100"/>
      <c r="Q193" s="32">
        <v>0</v>
      </c>
      <c r="R193" s="100"/>
      <c r="S193" s="32">
        <v>0</v>
      </c>
      <c r="T193" s="100"/>
      <c r="U193" s="32">
        <v>0</v>
      </c>
      <c r="V193" s="100"/>
      <c r="W193" s="32">
        <v>14119.5202803597</v>
      </c>
      <c r="X193" s="100">
        <v>2.7651284472362328E-3</v>
      </c>
      <c r="Y193" s="32">
        <v>197673.28516402398</v>
      </c>
      <c r="Z193" s="100">
        <v>7.3134378994825777E-3</v>
      </c>
      <c r="AA193" s="32">
        <v>190144.725037842</v>
      </c>
      <c r="AB193" s="100">
        <v>2.4784646279912313E-2</v>
      </c>
      <c r="AC193" s="32">
        <v>401937.5304822257</v>
      </c>
      <c r="AD193" s="100">
        <v>3.207778530232951E-3</v>
      </c>
    </row>
    <row r="194" spans="1:30" x14ac:dyDescent="0.25">
      <c r="A194" s="5" t="s">
        <v>77</v>
      </c>
      <c r="B194" t="s">
        <v>464</v>
      </c>
      <c r="C194" s="39" t="s">
        <v>464</v>
      </c>
      <c r="D194" s="39" t="s">
        <v>464</v>
      </c>
      <c r="E194" s="31">
        <v>2816.4542287738</v>
      </c>
      <c r="F194" s="104">
        <v>3.6588842721734544E-2</v>
      </c>
      <c r="G194" s="31">
        <v>33664.2000757719</v>
      </c>
      <c r="H194" s="104">
        <v>2.9006155805511632E-2</v>
      </c>
      <c r="I194" s="31">
        <v>730.02404287089996</v>
      </c>
      <c r="J194" s="104">
        <v>3.9475295688028945E-3</v>
      </c>
      <c r="K194" s="31">
        <v>66790.298972785909</v>
      </c>
      <c r="L194" s="104">
        <v>9.5978445914430138E-3</v>
      </c>
      <c r="M194" s="31">
        <v>241645.75434834103</v>
      </c>
      <c r="N194" s="104">
        <v>6.8024331768808954E-3</v>
      </c>
      <c r="O194" s="31">
        <v>1.9774795839999999</v>
      </c>
      <c r="P194" s="104">
        <v>2.4293350923731718E-7</v>
      </c>
      <c r="Q194" s="31">
        <v>0</v>
      </c>
      <c r="R194" s="104"/>
      <c r="S194" s="31">
        <v>0</v>
      </c>
      <c r="T194" s="104"/>
      <c r="U194" s="31">
        <v>0</v>
      </c>
      <c r="V194" s="104"/>
      <c r="W194" s="31">
        <v>0</v>
      </c>
      <c r="X194" s="104"/>
      <c r="Y194" s="31">
        <v>0</v>
      </c>
      <c r="Z194" s="104"/>
      <c r="AA194" s="31">
        <v>0</v>
      </c>
      <c r="AB194" s="104"/>
      <c r="AC194" s="31">
        <v>345648.70914812753</v>
      </c>
      <c r="AD194" s="104">
        <v>2.7585493369525703E-3</v>
      </c>
    </row>
    <row r="195" spans="1:30" x14ac:dyDescent="0.25">
      <c r="A195" s="101" t="s">
        <v>572</v>
      </c>
      <c r="B195" t="s">
        <v>207</v>
      </c>
      <c r="C195" s="39" t="s">
        <v>464</v>
      </c>
      <c r="D195" s="39">
        <v>0</v>
      </c>
      <c r="E195" s="32">
        <v>986.67282946509999</v>
      </c>
      <c r="F195" s="100">
        <v>1.2817966862832611E-2</v>
      </c>
      <c r="G195" s="32">
        <v>5884.2761831309999</v>
      </c>
      <c r="H195" s="100">
        <v>5.0700813144643085E-3</v>
      </c>
      <c r="I195" s="32">
        <v>730.02404287089996</v>
      </c>
      <c r="J195" s="100">
        <v>3.9475295688028945E-3</v>
      </c>
      <c r="K195" s="32">
        <v>0</v>
      </c>
      <c r="L195" s="100"/>
      <c r="M195" s="32">
        <v>0</v>
      </c>
      <c r="N195" s="100"/>
      <c r="O195" s="32">
        <v>0</v>
      </c>
      <c r="P195" s="100"/>
      <c r="Q195" s="32">
        <v>0</v>
      </c>
      <c r="R195" s="100"/>
      <c r="S195" s="32">
        <v>0</v>
      </c>
      <c r="T195" s="100"/>
      <c r="U195" s="32">
        <v>0</v>
      </c>
      <c r="V195" s="100"/>
      <c r="W195" s="32">
        <v>0</v>
      </c>
      <c r="X195" s="100"/>
      <c r="Y195" s="32">
        <v>0</v>
      </c>
      <c r="Z195" s="100"/>
      <c r="AA195" s="32">
        <v>0</v>
      </c>
      <c r="AB195" s="100"/>
      <c r="AC195" s="32">
        <v>7600.9730554669995</v>
      </c>
      <c r="AD195" s="100">
        <v>6.0661760415738075E-5</v>
      </c>
    </row>
    <row r="196" spans="1:30" x14ac:dyDescent="0.25">
      <c r="A196" s="101" t="s">
        <v>571</v>
      </c>
      <c r="B196" t="s">
        <v>207</v>
      </c>
      <c r="C196" s="39" t="s">
        <v>464</v>
      </c>
      <c r="D196" s="39">
        <v>0</v>
      </c>
      <c r="E196" s="32">
        <v>0</v>
      </c>
      <c r="F196" s="100"/>
      <c r="G196" s="32">
        <v>0</v>
      </c>
      <c r="H196" s="100"/>
      <c r="I196" s="32">
        <v>0</v>
      </c>
      <c r="J196" s="100"/>
      <c r="K196" s="32">
        <v>2.3346866399999997</v>
      </c>
      <c r="L196" s="100">
        <v>3.3549721868393667E-7</v>
      </c>
      <c r="M196" s="32">
        <v>0.58367165999999993</v>
      </c>
      <c r="N196" s="100">
        <v>1.6430611309916456E-8</v>
      </c>
      <c r="O196" s="32">
        <v>1.9774795839999999</v>
      </c>
      <c r="P196" s="100">
        <v>2.4293350923731718E-7</v>
      </c>
      <c r="Q196" s="32">
        <v>0</v>
      </c>
      <c r="R196" s="100"/>
      <c r="S196" s="32">
        <v>0</v>
      </c>
      <c r="T196" s="100"/>
      <c r="U196" s="32">
        <v>0</v>
      </c>
      <c r="V196" s="100"/>
      <c r="W196" s="32">
        <v>0</v>
      </c>
      <c r="X196" s="100"/>
      <c r="Y196" s="32">
        <v>0</v>
      </c>
      <c r="Z196" s="100"/>
      <c r="AA196" s="32">
        <v>0</v>
      </c>
      <c r="AB196" s="100"/>
      <c r="AC196" s="32">
        <v>4.8958378839999996</v>
      </c>
      <c r="AD196" s="100">
        <v>3.9072648013124037E-8</v>
      </c>
    </row>
    <row r="197" spans="1:30" x14ac:dyDescent="0.25">
      <c r="A197" s="101" t="s">
        <v>1042</v>
      </c>
      <c r="B197" t="s">
        <v>207</v>
      </c>
      <c r="C197" s="39" t="s">
        <v>464</v>
      </c>
      <c r="D197" s="39">
        <v>0</v>
      </c>
      <c r="E197" s="32">
        <v>1829.7813993087002</v>
      </c>
      <c r="F197" s="100">
        <v>2.3770875858901929E-2</v>
      </c>
      <c r="G197" s="32">
        <v>27779.923892640902</v>
      </c>
      <c r="H197" s="100">
        <v>2.3936074491047322E-2</v>
      </c>
      <c r="I197" s="32">
        <v>0</v>
      </c>
      <c r="J197" s="100"/>
      <c r="K197" s="32">
        <v>66787.9642861459</v>
      </c>
      <c r="L197" s="100">
        <v>9.5975090942243303E-3</v>
      </c>
      <c r="M197" s="32">
        <v>241645.17067668101</v>
      </c>
      <c r="N197" s="100">
        <v>6.8024167462695856E-3</v>
      </c>
      <c r="O197" s="32">
        <v>0</v>
      </c>
      <c r="P197" s="100"/>
      <c r="Q197" s="32">
        <v>0</v>
      </c>
      <c r="R197" s="100"/>
      <c r="S197" s="32">
        <v>0</v>
      </c>
      <c r="T197" s="100"/>
      <c r="U197" s="32">
        <v>0</v>
      </c>
      <c r="V197" s="100"/>
      <c r="W197" s="32">
        <v>0</v>
      </c>
      <c r="X197" s="100"/>
      <c r="Y197" s="32">
        <v>0</v>
      </c>
      <c r="Z197" s="100"/>
      <c r="AA197" s="32">
        <v>0</v>
      </c>
      <c r="AB197" s="100"/>
      <c r="AC197" s="32">
        <v>338042.84025477647</v>
      </c>
      <c r="AD197" s="100">
        <v>2.6978485038888192E-3</v>
      </c>
    </row>
    <row r="198" spans="1:30" x14ac:dyDescent="0.25">
      <c r="A198" s="5" t="s">
        <v>100</v>
      </c>
      <c r="B198" t="s">
        <v>464</v>
      </c>
      <c r="C198" s="39" t="s">
        <v>464</v>
      </c>
      <c r="D198" s="39" t="s">
        <v>464</v>
      </c>
      <c r="E198" s="31">
        <v>176.23597076799999</v>
      </c>
      <c r="F198" s="104">
        <v>2.2894993820474557E-3</v>
      </c>
      <c r="G198" s="31">
        <v>7409.6066661759996</v>
      </c>
      <c r="H198" s="104">
        <v>6.384355039861454E-3</v>
      </c>
      <c r="I198" s="31">
        <v>3393.119629328</v>
      </c>
      <c r="J198" s="104">
        <v>1.8347943739746821E-2</v>
      </c>
      <c r="K198" s="31">
        <v>27667.508231791999</v>
      </c>
      <c r="L198" s="104">
        <v>3.975853504554744E-3</v>
      </c>
      <c r="M198" s="31">
        <v>652366.69019464799</v>
      </c>
      <c r="N198" s="104">
        <v>1.8364406313859664E-2</v>
      </c>
      <c r="O198" s="31">
        <v>156932.74484316001</v>
      </c>
      <c r="P198" s="104">
        <v>1.9279199000313597E-2</v>
      </c>
      <c r="Q198" s="31">
        <v>24819.257892000001</v>
      </c>
      <c r="R198" s="104">
        <v>5.9749142699884877E-3</v>
      </c>
      <c r="S198" s="31">
        <v>513296.88472919998</v>
      </c>
      <c r="T198" s="104">
        <v>2.1753388716521362E-2</v>
      </c>
      <c r="U198" s="31">
        <v>224247.95937200799</v>
      </c>
      <c r="V198" s="104">
        <v>3.9348233340235926E-2</v>
      </c>
      <c r="W198" s="31">
        <v>0</v>
      </c>
      <c r="X198" s="104"/>
      <c r="Y198" s="31">
        <v>0</v>
      </c>
      <c r="Z198" s="104"/>
      <c r="AA198" s="31">
        <v>28.859602200000001</v>
      </c>
      <c r="AB198" s="104">
        <v>3.7617400754274274E-6</v>
      </c>
      <c r="AC198" s="31">
        <v>1610338.86713128</v>
      </c>
      <c r="AD198" s="104">
        <v>1.2851774349575957E-2</v>
      </c>
    </row>
    <row r="199" spans="1:30" x14ac:dyDescent="0.25">
      <c r="A199" s="101" t="s">
        <v>573</v>
      </c>
      <c r="B199" t="s">
        <v>207</v>
      </c>
      <c r="C199" s="39" t="s">
        <v>464</v>
      </c>
      <c r="D199" s="39">
        <v>0</v>
      </c>
      <c r="E199" s="32">
        <v>176.23597076799999</v>
      </c>
      <c r="F199" s="100">
        <v>2.2894993820474557E-3</v>
      </c>
      <c r="G199" s="32">
        <v>7409.6066661759996</v>
      </c>
      <c r="H199" s="100">
        <v>6.384355039861454E-3</v>
      </c>
      <c r="I199" s="32">
        <v>3393.119629328</v>
      </c>
      <c r="J199" s="100">
        <v>1.8347943739746821E-2</v>
      </c>
      <c r="K199" s="32">
        <v>27667.508231791999</v>
      </c>
      <c r="L199" s="100">
        <v>3.975853504554744E-3</v>
      </c>
      <c r="M199" s="32">
        <v>652366.69019464799</v>
      </c>
      <c r="N199" s="100">
        <v>1.8364406313859664E-2</v>
      </c>
      <c r="O199" s="32">
        <v>156932.74484316001</v>
      </c>
      <c r="P199" s="100">
        <v>1.9279199000313597E-2</v>
      </c>
      <c r="Q199" s="32">
        <v>24819.257892000001</v>
      </c>
      <c r="R199" s="100">
        <v>5.9749142699884877E-3</v>
      </c>
      <c r="S199" s="32">
        <v>513296.88472919998</v>
      </c>
      <c r="T199" s="100">
        <v>2.1753388716521362E-2</v>
      </c>
      <c r="U199" s="32">
        <v>224247.95937200799</v>
      </c>
      <c r="V199" s="100">
        <v>3.9348233340235926E-2</v>
      </c>
      <c r="W199" s="32">
        <v>0</v>
      </c>
      <c r="X199" s="100"/>
      <c r="Y199" s="32">
        <v>0</v>
      </c>
      <c r="Z199" s="100"/>
      <c r="AA199" s="32">
        <v>28.859602200000001</v>
      </c>
      <c r="AB199" s="100">
        <v>3.7617400754274274E-6</v>
      </c>
      <c r="AC199" s="32">
        <v>1610338.86713128</v>
      </c>
      <c r="AD199" s="100">
        <v>1.2851774349575957E-2</v>
      </c>
    </row>
    <row r="200" spans="1:30" x14ac:dyDescent="0.25">
      <c r="A200" s="5" t="s">
        <v>79</v>
      </c>
      <c r="B200" t="s">
        <v>464</v>
      </c>
      <c r="C200" s="39" t="s">
        <v>464</v>
      </c>
      <c r="D200" s="39" t="s">
        <v>464</v>
      </c>
      <c r="E200" s="31">
        <v>662.38336907600001</v>
      </c>
      <c r="F200" s="104">
        <v>8.6050895714949952E-3</v>
      </c>
      <c r="G200" s="31">
        <v>55234.753652935986</v>
      </c>
      <c r="H200" s="104">
        <v>4.7592037438286813E-2</v>
      </c>
      <c r="I200" s="31">
        <v>21102.777548424001</v>
      </c>
      <c r="J200" s="104">
        <v>0.11411108876451805</v>
      </c>
      <c r="K200" s="31">
        <v>150443.66374408803</v>
      </c>
      <c r="L200" s="104">
        <v>2.1618931590221001E-2</v>
      </c>
      <c r="M200" s="31">
        <v>3236517.4302832829</v>
      </c>
      <c r="N200" s="104">
        <v>9.1109374566437307E-2</v>
      </c>
      <c r="O200" s="31">
        <v>1402977.5628880442</v>
      </c>
      <c r="P200" s="104">
        <v>0.17235589458991418</v>
      </c>
      <c r="Q200" s="31">
        <v>103369.21280400001</v>
      </c>
      <c r="R200" s="104">
        <v>2.4884796610263462E-2</v>
      </c>
      <c r="S200" s="31">
        <v>2910047.2413938642</v>
      </c>
      <c r="T200" s="104">
        <v>0.12332704660554947</v>
      </c>
      <c r="U200" s="31">
        <v>1150517.5992475878</v>
      </c>
      <c r="V200" s="104">
        <v>0.20187847008293947</v>
      </c>
      <c r="W200" s="31">
        <v>159345.47720920402</v>
      </c>
      <c r="X200" s="104">
        <v>3.1205784844014404E-2</v>
      </c>
      <c r="Y200" s="31">
        <v>3745759.4371282803</v>
      </c>
      <c r="Z200" s="104">
        <v>0.13858412383396862</v>
      </c>
      <c r="AA200" s="31">
        <v>1772755.12403132</v>
      </c>
      <c r="AB200" s="104">
        <v>0.23107193050595601</v>
      </c>
      <c r="AC200" s="31">
        <v>14708732.66330011</v>
      </c>
      <c r="AD200" s="104">
        <v>0.11738728848650445</v>
      </c>
    </row>
    <row r="201" spans="1:30" x14ac:dyDescent="0.25">
      <c r="A201" s="101" t="s">
        <v>871</v>
      </c>
      <c r="B201" t="s">
        <v>207</v>
      </c>
      <c r="C201" s="39" t="s">
        <v>464</v>
      </c>
      <c r="D201" s="39">
        <v>0</v>
      </c>
      <c r="E201" s="32">
        <v>0</v>
      </c>
      <c r="F201" s="100"/>
      <c r="G201" s="32">
        <v>0</v>
      </c>
      <c r="H201" s="100"/>
      <c r="I201" s="32">
        <v>0</v>
      </c>
      <c r="J201" s="100"/>
      <c r="K201" s="32">
        <v>0</v>
      </c>
      <c r="L201" s="100"/>
      <c r="M201" s="32">
        <v>2.2830522000000002</v>
      </c>
      <c r="N201" s="100">
        <v>6.4268913276429513E-8</v>
      </c>
      <c r="O201" s="32">
        <v>0</v>
      </c>
      <c r="P201" s="100"/>
      <c r="Q201" s="32">
        <v>4.5661044000000004</v>
      </c>
      <c r="R201" s="100">
        <v>1.0992303821707363E-6</v>
      </c>
      <c r="S201" s="32">
        <v>0</v>
      </c>
      <c r="T201" s="100"/>
      <c r="U201" s="32">
        <v>0</v>
      </c>
      <c r="V201" s="100"/>
      <c r="W201" s="32">
        <v>0</v>
      </c>
      <c r="X201" s="100"/>
      <c r="Y201" s="32">
        <v>0</v>
      </c>
      <c r="Z201" s="100"/>
      <c r="AA201" s="32">
        <v>0</v>
      </c>
      <c r="AB201" s="100"/>
      <c r="AC201" s="32">
        <v>6.8491566000000006</v>
      </c>
      <c r="AD201" s="100">
        <v>5.4661672089501212E-8</v>
      </c>
    </row>
    <row r="202" spans="1:30" x14ac:dyDescent="0.25">
      <c r="A202" s="101" t="s">
        <v>577</v>
      </c>
      <c r="B202" t="s">
        <v>207</v>
      </c>
      <c r="C202" s="39" t="s">
        <v>464</v>
      </c>
      <c r="D202" s="39">
        <v>0</v>
      </c>
      <c r="E202" s="32">
        <v>0</v>
      </c>
      <c r="F202" s="100"/>
      <c r="G202" s="32">
        <v>0</v>
      </c>
      <c r="H202" s="100"/>
      <c r="I202" s="32">
        <v>0</v>
      </c>
      <c r="J202" s="100"/>
      <c r="K202" s="32">
        <v>0</v>
      </c>
      <c r="L202" s="100"/>
      <c r="M202" s="32">
        <v>8.9128468000000005</v>
      </c>
      <c r="N202" s="100">
        <v>2.5090051731419123E-7</v>
      </c>
      <c r="O202" s="32">
        <v>0</v>
      </c>
      <c r="P202" s="100"/>
      <c r="Q202" s="32">
        <v>0</v>
      </c>
      <c r="R202" s="100"/>
      <c r="S202" s="32">
        <v>17.825693599999997</v>
      </c>
      <c r="T202" s="100">
        <v>7.5544826699461157E-7</v>
      </c>
      <c r="U202" s="32">
        <v>0</v>
      </c>
      <c r="V202" s="100"/>
      <c r="W202" s="32">
        <v>0</v>
      </c>
      <c r="X202" s="100"/>
      <c r="Y202" s="32">
        <v>0</v>
      </c>
      <c r="Z202" s="100"/>
      <c r="AA202" s="32">
        <v>0</v>
      </c>
      <c r="AB202" s="100"/>
      <c r="AC202" s="32">
        <v>26.738540399999998</v>
      </c>
      <c r="AD202" s="100">
        <v>2.1339464299833361E-7</v>
      </c>
    </row>
    <row r="203" spans="1:30" x14ac:dyDescent="0.25">
      <c r="A203" s="101" t="s">
        <v>578</v>
      </c>
      <c r="B203" t="s">
        <v>207</v>
      </c>
      <c r="C203" s="39" t="s">
        <v>464</v>
      </c>
      <c r="D203" s="39">
        <v>0</v>
      </c>
      <c r="E203" s="32">
        <v>0</v>
      </c>
      <c r="F203" s="100"/>
      <c r="G203" s="32">
        <v>2988.8072499999998</v>
      </c>
      <c r="H203" s="100">
        <v>2.5752523027730051E-3</v>
      </c>
      <c r="I203" s="32">
        <v>689.72474999999997</v>
      </c>
      <c r="J203" s="100">
        <v>3.7296153072614311E-3</v>
      </c>
      <c r="K203" s="32">
        <v>679.97664020000002</v>
      </c>
      <c r="L203" s="100">
        <v>9.7713443701013313E-5</v>
      </c>
      <c r="M203" s="32">
        <v>1.9312293000000003</v>
      </c>
      <c r="N203" s="100">
        <v>5.4364945487711443E-8</v>
      </c>
      <c r="O203" s="32">
        <v>6.9892108000000004</v>
      </c>
      <c r="P203" s="100">
        <v>8.5862504987730743E-7</v>
      </c>
      <c r="Q203" s="32">
        <v>21213.174411</v>
      </c>
      <c r="R203" s="100">
        <v>5.1067964663396677E-3</v>
      </c>
      <c r="S203" s="32">
        <v>454322.61245800002</v>
      </c>
      <c r="T203" s="100">
        <v>1.9254074368127847E-2</v>
      </c>
      <c r="U203" s="32">
        <v>195624.33176</v>
      </c>
      <c r="V203" s="100">
        <v>3.4325716384115516E-2</v>
      </c>
      <c r="W203" s="32">
        <v>13932.43995</v>
      </c>
      <c r="X203" s="100">
        <v>2.7284911441887967E-3</v>
      </c>
      <c r="Y203" s="32">
        <v>347823.59325999999</v>
      </c>
      <c r="Z203" s="100">
        <v>1.2868639518846117E-2</v>
      </c>
      <c r="AA203" s="32">
        <v>103918.52899999999</v>
      </c>
      <c r="AB203" s="100">
        <v>1.3545387507758761E-2</v>
      </c>
      <c r="AC203" s="32">
        <v>1141202.1099192998</v>
      </c>
      <c r="AD203" s="100">
        <v>9.1076929851853089E-3</v>
      </c>
    </row>
    <row r="204" spans="1:30" x14ac:dyDescent="0.25">
      <c r="A204" s="101" t="s">
        <v>991</v>
      </c>
      <c r="B204" t="s">
        <v>207</v>
      </c>
      <c r="C204" s="39" t="s">
        <v>464</v>
      </c>
      <c r="D204" s="39">
        <v>0</v>
      </c>
      <c r="E204" s="32">
        <v>0</v>
      </c>
      <c r="F204" s="100"/>
      <c r="G204" s="32">
        <v>1190.3368110920001</v>
      </c>
      <c r="H204" s="100">
        <v>1.0256324203710857E-3</v>
      </c>
      <c r="I204" s="32">
        <v>441.92668520000001</v>
      </c>
      <c r="J204" s="100">
        <v>2.3896728801006835E-3</v>
      </c>
      <c r="K204" s="32">
        <v>0</v>
      </c>
      <c r="L204" s="100"/>
      <c r="M204" s="32">
        <v>0</v>
      </c>
      <c r="N204" s="100"/>
      <c r="O204" s="32">
        <v>0</v>
      </c>
      <c r="P204" s="100"/>
      <c r="Q204" s="32">
        <v>0</v>
      </c>
      <c r="R204" s="100"/>
      <c r="S204" s="32">
        <v>0</v>
      </c>
      <c r="T204" s="100"/>
      <c r="U204" s="32">
        <v>0</v>
      </c>
      <c r="V204" s="100"/>
      <c r="W204" s="32">
        <v>0</v>
      </c>
      <c r="X204" s="100"/>
      <c r="Y204" s="32">
        <v>0</v>
      </c>
      <c r="Z204" s="100"/>
      <c r="AA204" s="32">
        <v>0</v>
      </c>
      <c r="AB204" s="100"/>
      <c r="AC204" s="32">
        <v>1632.2634962919999</v>
      </c>
      <c r="AD204" s="100">
        <v>1.3026750183807459E-5</v>
      </c>
    </row>
    <row r="205" spans="1:30" x14ac:dyDescent="0.25">
      <c r="A205" s="101" t="s">
        <v>581</v>
      </c>
      <c r="B205" t="s">
        <v>207</v>
      </c>
      <c r="C205" s="39" t="s">
        <v>464</v>
      </c>
      <c r="D205" s="39">
        <v>0</v>
      </c>
      <c r="E205" s="32">
        <v>0</v>
      </c>
      <c r="F205" s="100"/>
      <c r="G205" s="32">
        <v>1857.8780220000001</v>
      </c>
      <c r="H205" s="100">
        <v>1.6008073636822368E-3</v>
      </c>
      <c r="I205" s="32">
        <v>973.17420200000004</v>
      </c>
      <c r="J205" s="100">
        <v>5.2623389263777012E-3</v>
      </c>
      <c r="K205" s="32">
        <v>7122.8768410799994</v>
      </c>
      <c r="L205" s="100">
        <v>1.0235657874885363E-3</v>
      </c>
      <c r="M205" s="32">
        <v>68726.320462799995</v>
      </c>
      <c r="N205" s="100">
        <v>1.9346758386127991E-3</v>
      </c>
      <c r="O205" s="32">
        <v>31453.495753679999</v>
      </c>
      <c r="P205" s="100">
        <v>3.864064217424829E-3</v>
      </c>
      <c r="Q205" s="32">
        <v>0</v>
      </c>
      <c r="R205" s="100"/>
      <c r="S205" s="32">
        <v>12.638626</v>
      </c>
      <c r="T205" s="100">
        <v>5.3562168873434698E-7</v>
      </c>
      <c r="U205" s="32">
        <v>0</v>
      </c>
      <c r="V205" s="100"/>
      <c r="W205" s="32">
        <v>0</v>
      </c>
      <c r="X205" s="100"/>
      <c r="Y205" s="32">
        <v>0</v>
      </c>
      <c r="Z205" s="100"/>
      <c r="AA205" s="32">
        <v>0</v>
      </c>
      <c r="AB205" s="100"/>
      <c r="AC205" s="32">
        <v>110146.38390756</v>
      </c>
      <c r="AD205" s="100">
        <v>8.7905502394256202E-4</v>
      </c>
    </row>
    <row r="206" spans="1:30" x14ac:dyDescent="0.25">
      <c r="A206" s="101" t="s">
        <v>582</v>
      </c>
      <c r="B206" t="s">
        <v>207</v>
      </c>
      <c r="C206" s="39" t="s">
        <v>464</v>
      </c>
      <c r="D206" s="39">
        <v>0</v>
      </c>
      <c r="E206" s="32">
        <v>194.77405089999999</v>
      </c>
      <c r="F206" s="100">
        <v>2.5303294624311745E-3</v>
      </c>
      <c r="G206" s="32">
        <v>8499.9395812759994</v>
      </c>
      <c r="H206" s="100">
        <v>7.3238208921342883E-3</v>
      </c>
      <c r="I206" s="32">
        <v>5156.20032928</v>
      </c>
      <c r="J206" s="100">
        <v>2.7881620422333869E-2</v>
      </c>
      <c r="K206" s="32">
        <v>43256.129493148001</v>
      </c>
      <c r="L206" s="100">
        <v>6.2159567315566416E-3</v>
      </c>
      <c r="M206" s="32">
        <v>94491.620649712</v>
      </c>
      <c r="N206" s="100">
        <v>2.6599802548910693E-3</v>
      </c>
      <c r="O206" s="32">
        <v>75405.888469340003</v>
      </c>
      <c r="P206" s="100">
        <v>9.2636188263243869E-3</v>
      </c>
      <c r="Q206" s="32">
        <v>0</v>
      </c>
      <c r="R206" s="100"/>
      <c r="S206" s="32">
        <v>0</v>
      </c>
      <c r="T206" s="100"/>
      <c r="U206" s="32">
        <v>0</v>
      </c>
      <c r="V206" s="100"/>
      <c r="W206" s="32">
        <v>24792.96600638</v>
      </c>
      <c r="X206" s="100">
        <v>4.855387026920701E-3</v>
      </c>
      <c r="Y206" s="32">
        <v>745257.93066982401</v>
      </c>
      <c r="Z206" s="100">
        <v>2.7572757697268281E-2</v>
      </c>
      <c r="AA206" s="32">
        <v>117630.06962735599</v>
      </c>
      <c r="AB206" s="100">
        <v>1.5332635007441081E-2</v>
      </c>
      <c r="AC206" s="32">
        <v>1114685.5188772159</v>
      </c>
      <c r="AD206" s="100">
        <v>8.8960696731305421E-3</v>
      </c>
    </row>
    <row r="207" spans="1:30" x14ac:dyDescent="0.25">
      <c r="A207" s="101" t="s">
        <v>583</v>
      </c>
      <c r="B207" t="s">
        <v>207</v>
      </c>
      <c r="C207" s="39" t="s">
        <v>464</v>
      </c>
      <c r="D207" s="39">
        <v>0</v>
      </c>
      <c r="E207" s="32">
        <v>0</v>
      </c>
      <c r="F207" s="100"/>
      <c r="G207" s="32">
        <v>0</v>
      </c>
      <c r="H207" s="100"/>
      <c r="I207" s="32">
        <v>0</v>
      </c>
      <c r="J207" s="100"/>
      <c r="K207" s="32">
        <v>19649.7291276</v>
      </c>
      <c r="L207" s="100">
        <v>2.8236892083309895E-3</v>
      </c>
      <c r="M207" s="32">
        <v>0</v>
      </c>
      <c r="N207" s="100"/>
      <c r="O207" s="32">
        <v>63.090198600000001</v>
      </c>
      <c r="P207" s="100">
        <v>7.7506354393680946E-6</v>
      </c>
      <c r="Q207" s="32">
        <v>0</v>
      </c>
      <c r="R207" s="100"/>
      <c r="S207" s="32">
        <v>0</v>
      </c>
      <c r="T207" s="100"/>
      <c r="U207" s="32">
        <v>0</v>
      </c>
      <c r="V207" s="100"/>
      <c r="W207" s="32">
        <v>0</v>
      </c>
      <c r="X207" s="100"/>
      <c r="Y207" s="32">
        <v>118150.73556</v>
      </c>
      <c r="Z207" s="100">
        <v>4.3712941107810844E-3</v>
      </c>
      <c r="AA207" s="32">
        <v>65384.387640000001</v>
      </c>
      <c r="AB207" s="100">
        <v>8.5226078165647669E-3</v>
      </c>
      <c r="AC207" s="32">
        <v>203247.9425262</v>
      </c>
      <c r="AD207" s="100">
        <v>1.6220788976022144E-3</v>
      </c>
    </row>
    <row r="208" spans="1:30" x14ac:dyDescent="0.25">
      <c r="A208" s="101" t="s">
        <v>586</v>
      </c>
      <c r="B208" t="s">
        <v>207</v>
      </c>
      <c r="C208" s="39" t="s">
        <v>464</v>
      </c>
      <c r="D208" s="39">
        <v>0</v>
      </c>
      <c r="E208" s="32">
        <v>121.08849896</v>
      </c>
      <c r="F208" s="100">
        <v>1.5730729789943216E-3</v>
      </c>
      <c r="G208" s="32">
        <v>6263.8368226720004</v>
      </c>
      <c r="H208" s="100">
        <v>5.3971229498926071E-3</v>
      </c>
      <c r="I208" s="32">
        <v>1525.002801608</v>
      </c>
      <c r="J208" s="100">
        <v>8.2462950510239982E-3</v>
      </c>
      <c r="K208" s="32">
        <v>0</v>
      </c>
      <c r="L208" s="100"/>
      <c r="M208" s="32">
        <v>112936.037696196</v>
      </c>
      <c r="N208" s="100">
        <v>3.1791986238774547E-3</v>
      </c>
      <c r="O208" s="32">
        <v>109439.42921740399</v>
      </c>
      <c r="P208" s="100">
        <v>1.3444641757026064E-2</v>
      </c>
      <c r="Q208" s="32">
        <v>0</v>
      </c>
      <c r="R208" s="100"/>
      <c r="S208" s="32">
        <v>214508.27590764</v>
      </c>
      <c r="T208" s="100">
        <v>9.0908050439298827E-3</v>
      </c>
      <c r="U208" s="32">
        <v>96450.550848079991</v>
      </c>
      <c r="V208" s="100">
        <v>1.6923938978943842E-2</v>
      </c>
      <c r="W208" s="32">
        <v>249.2998508</v>
      </c>
      <c r="X208" s="100">
        <v>4.8822204696126349E-5</v>
      </c>
      <c r="Y208" s="32">
        <v>2677.1242549479998</v>
      </c>
      <c r="Z208" s="100">
        <v>9.9047182685888216E-5</v>
      </c>
      <c r="AA208" s="32">
        <v>2361.2257297200003</v>
      </c>
      <c r="AB208" s="100">
        <v>3.0777684990467729E-4</v>
      </c>
      <c r="AC208" s="32">
        <v>546531.87162802799</v>
      </c>
      <c r="AD208" s="100">
        <v>4.3617554245135278E-3</v>
      </c>
    </row>
    <row r="209" spans="1:30" x14ac:dyDescent="0.25">
      <c r="A209" s="101" t="s">
        <v>587</v>
      </c>
      <c r="B209" t="s">
        <v>207</v>
      </c>
      <c r="C209" s="39" t="s">
        <v>464</v>
      </c>
      <c r="D209" s="39">
        <v>0</v>
      </c>
      <c r="E209" s="32">
        <v>0</v>
      </c>
      <c r="F209" s="100"/>
      <c r="G209" s="32">
        <v>4486.8414848399998</v>
      </c>
      <c r="H209" s="100">
        <v>3.8660067041833023E-3</v>
      </c>
      <c r="I209" s="32">
        <v>0</v>
      </c>
      <c r="J209" s="100"/>
      <c r="K209" s="32">
        <v>924.45896400000004</v>
      </c>
      <c r="L209" s="100">
        <v>1.3284584144852672E-4</v>
      </c>
      <c r="M209" s="32">
        <v>48141.803458319999</v>
      </c>
      <c r="N209" s="100">
        <v>1.3552127241916248E-3</v>
      </c>
      <c r="O209" s="32">
        <v>15766.44666168</v>
      </c>
      <c r="P209" s="100">
        <v>1.936909107287606E-3</v>
      </c>
      <c r="Q209" s="32">
        <v>0</v>
      </c>
      <c r="R209" s="100"/>
      <c r="S209" s="32">
        <v>0</v>
      </c>
      <c r="T209" s="100"/>
      <c r="U209" s="32">
        <v>0</v>
      </c>
      <c r="V209" s="100"/>
      <c r="W209" s="32">
        <v>1.60775472</v>
      </c>
      <c r="X209" s="100">
        <v>3.1485831134321438E-7</v>
      </c>
      <c r="Y209" s="32">
        <v>624.61270872</v>
      </c>
      <c r="Z209" s="100">
        <v>2.3109173567186182E-5</v>
      </c>
      <c r="AA209" s="32">
        <v>100.08273132000001</v>
      </c>
      <c r="AB209" s="100">
        <v>1.3045405777099719E-5</v>
      </c>
      <c r="AC209" s="32">
        <v>70045.853763599996</v>
      </c>
      <c r="AD209" s="100">
        <v>5.5902116322687921E-4</v>
      </c>
    </row>
    <row r="210" spans="1:30" x14ac:dyDescent="0.25">
      <c r="A210" s="101" t="s">
        <v>953</v>
      </c>
      <c r="B210" t="s">
        <v>207</v>
      </c>
      <c r="C210" s="39" t="s">
        <v>464</v>
      </c>
      <c r="D210" s="39">
        <v>0</v>
      </c>
      <c r="E210" s="32">
        <v>42.496966512</v>
      </c>
      <c r="F210" s="100">
        <v>5.5208240488088854E-4</v>
      </c>
      <c r="G210" s="32">
        <v>2948.9859261719998</v>
      </c>
      <c r="H210" s="100">
        <v>2.5409409714258506E-3</v>
      </c>
      <c r="I210" s="32">
        <v>1029.53960538</v>
      </c>
      <c r="J210" s="100">
        <v>5.5671290201738319E-3</v>
      </c>
      <c r="K210" s="32">
        <v>0</v>
      </c>
      <c r="L210" s="100"/>
      <c r="M210" s="32">
        <v>0</v>
      </c>
      <c r="N210" s="100"/>
      <c r="O210" s="32">
        <v>0</v>
      </c>
      <c r="P210" s="100"/>
      <c r="Q210" s="32">
        <v>0</v>
      </c>
      <c r="R210" s="100"/>
      <c r="S210" s="32">
        <v>0</v>
      </c>
      <c r="T210" s="100"/>
      <c r="U210" s="32">
        <v>0</v>
      </c>
      <c r="V210" s="100"/>
      <c r="W210" s="32">
        <v>0</v>
      </c>
      <c r="X210" s="100"/>
      <c r="Y210" s="32">
        <v>0</v>
      </c>
      <c r="Z210" s="100"/>
      <c r="AA210" s="32">
        <v>0</v>
      </c>
      <c r="AB210" s="100"/>
      <c r="AC210" s="32">
        <v>4021.022498064</v>
      </c>
      <c r="AD210" s="100">
        <v>3.2090931203658182E-5</v>
      </c>
    </row>
    <row r="211" spans="1:30" x14ac:dyDescent="0.25">
      <c r="A211" s="101" t="s">
        <v>588</v>
      </c>
      <c r="B211" t="s">
        <v>207</v>
      </c>
      <c r="C211" s="39" t="s">
        <v>464</v>
      </c>
      <c r="D211" s="39">
        <v>0</v>
      </c>
      <c r="E211" s="32">
        <v>0</v>
      </c>
      <c r="F211" s="100"/>
      <c r="G211" s="32">
        <v>0</v>
      </c>
      <c r="H211" s="100"/>
      <c r="I211" s="32">
        <v>0</v>
      </c>
      <c r="J211" s="100"/>
      <c r="K211" s="32">
        <v>1213.5883393920001</v>
      </c>
      <c r="L211" s="100">
        <v>1.7439407307066846E-4</v>
      </c>
      <c r="M211" s="32">
        <v>6603.067263936</v>
      </c>
      <c r="N211" s="100">
        <v>1.8587921789275493E-4</v>
      </c>
      <c r="O211" s="32">
        <v>1739.1580926719998</v>
      </c>
      <c r="P211" s="100">
        <v>2.1365569687281698E-4</v>
      </c>
      <c r="Q211" s="32">
        <v>0</v>
      </c>
      <c r="R211" s="100"/>
      <c r="S211" s="32">
        <v>0</v>
      </c>
      <c r="T211" s="100"/>
      <c r="U211" s="32">
        <v>0</v>
      </c>
      <c r="V211" s="100"/>
      <c r="W211" s="32">
        <v>0</v>
      </c>
      <c r="X211" s="100"/>
      <c r="Y211" s="32">
        <v>0</v>
      </c>
      <c r="Z211" s="100"/>
      <c r="AA211" s="32">
        <v>0</v>
      </c>
      <c r="AB211" s="100"/>
      <c r="AC211" s="32">
        <v>9555.8136960000011</v>
      </c>
      <c r="AD211" s="100">
        <v>7.6262930650339706E-5</v>
      </c>
    </row>
    <row r="212" spans="1:30" x14ac:dyDescent="0.25">
      <c r="A212" s="101" t="s">
        <v>589</v>
      </c>
      <c r="B212" t="s">
        <v>207</v>
      </c>
      <c r="C212" s="39" t="s">
        <v>464</v>
      </c>
      <c r="D212" s="39">
        <v>0</v>
      </c>
      <c r="E212" s="32">
        <v>79.012707488000004</v>
      </c>
      <c r="F212" s="100">
        <v>1.0264621018022E-3</v>
      </c>
      <c r="G212" s="32">
        <v>5662.3277247679998</v>
      </c>
      <c r="H212" s="100">
        <v>4.8788433955599579E-3</v>
      </c>
      <c r="I212" s="32">
        <v>1739.9646698720001</v>
      </c>
      <c r="J212" s="100">
        <v>9.4086791388139895E-3</v>
      </c>
      <c r="K212" s="32">
        <v>0</v>
      </c>
      <c r="L212" s="100"/>
      <c r="M212" s="32">
        <v>9.3616951999999998</v>
      </c>
      <c r="N212" s="100">
        <v>2.6353579516454614E-7</v>
      </c>
      <c r="O212" s="32">
        <v>0</v>
      </c>
      <c r="P212" s="100"/>
      <c r="Q212" s="32">
        <v>11084.247116800001</v>
      </c>
      <c r="R212" s="100">
        <v>2.6683886584535706E-3</v>
      </c>
      <c r="S212" s="32">
        <v>192719.8573872</v>
      </c>
      <c r="T212" s="100">
        <v>8.167417523580061E-3</v>
      </c>
      <c r="U212" s="32">
        <v>100319.92576319999</v>
      </c>
      <c r="V212" s="100">
        <v>1.760288860001229E-2</v>
      </c>
      <c r="W212" s="32">
        <v>12.544671568</v>
      </c>
      <c r="X212" s="100">
        <v>2.4567143589264121E-6</v>
      </c>
      <c r="Y212" s="32">
        <v>2537.3938670080001</v>
      </c>
      <c r="Z212" s="100">
        <v>9.3877493144775743E-5</v>
      </c>
      <c r="AA212" s="32">
        <v>165.51477113600001</v>
      </c>
      <c r="AB212" s="100">
        <v>2.1574224874710504E-5</v>
      </c>
      <c r="AC212" s="32">
        <v>314330.15037424007</v>
      </c>
      <c r="AD212" s="100">
        <v>2.5086025347413297E-3</v>
      </c>
    </row>
    <row r="213" spans="1:30" x14ac:dyDescent="0.25">
      <c r="A213" s="101" t="s">
        <v>590</v>
      </c>
      <c r="B213" t="s">
        <v>207</v>
      </c>
      <c r="C213" s="39" t="s">
        <v>464</v>
      </c>
      <c r="D213" s="39">
        <v>0</v>
      </c>
      <c r="E213" s="32">
        <v>0</v>
      </c>
      <c r="F213" s="100"/>
      <c r="G213" s="32">
        <v>0</v>
      </c>
      <c r="H213" s="100"/>
      <c r="I213" s="32">
        <v>0</v>
      </c>
      <c r="J213" s="100"/>
      <c r="K213" s="32">
        <v>14522.169376</v>
      </c>
      <c r="L213" s="100">
        <v>2.0868528355929773E-3</v>
      </c>
      <c r="M213" s="32">
        <v>49427.226845568002</v>
      </c>
      <c r="N213" s="100">
        <v>1.3913979521064908E-3</v>
      </c>
      <c r="O213" s="32">
        <v>9207.2503128320004</v>
      </c>
      <c r="P213" s="100">
        <v>1.1311113636876182E-3</v>
      </c>
      <c r="Q213" s="32">
        <v>0</v>
      </c>
      <c r="R213" s="100"/>
      <c r="S213" s="32">
        <v>0</v>
      </c>
      <c r="T213" s="100"/>
      <c r="U213" s="32">
        <v>0</v>
      </c>
      <c r="V213" s="100"/>
      <c r="W213" s="32">
        <v>0</v>
      </c>
      <c r="X213" s="100"/>
      <c r="Y213" s="32">
        <v>0</v>
      </c>
      <c r="Z213" s="100"/>
      <c r="AA213" s="32">
        <v>0</v>
      </c>
      <c r="AB213" s="100"/>
      <c r="AC213" s="32">
        <v>73156.646534400003</v>
      </c>
      <c r="AD213" s="100">
        <v>5.8384774324344072E-4</v>
      </c>
    </row>
    <row r="214" spans="1:30" x14ac:dyDescent="0.25">
      <c r="A214" s="101" t="s">
        <v>580</v>
      </c>
      <c r="B214" t="s">
        <v>207</v>
      </c>
      <c r="C214" s="39" t="s">
        <v>464</v>
      </c>
      <c r="D214" s="39">
        <v>0</v>
      </c>
      <c r="E214" s="32">
        <v>42.281384287999998</v>
      </c>
      <c r="F214" s="100">
        <v>5.4928175432993965E-4</v>
      </c>
      <c r="G214" s="32">
        <v>9596.0359123199996</v>
      </c>
      <c r="H214" s="100">
        <v>8.2682526886585055E-3</v>
      </c>
      <c r="I214" s="32">
        <v>3266.4040563440003</v>
      </c>
      <c r="J214" s="100">
        <v>1.7662742374028789E-2</v>
      </c>
      <c r="K214" s="32">
        <v>45142.313211424</v>
      </c>
      <c r="L214" s="100">
        <v>6.4870035523876051E-3</v>
      </c>
      <c r="M214" s="32">
        <v>1559347.5633072499</v>
      </c>
      <c r="N214" s="100">
        <v>4.3896312714183816E-2</v>
      </c>
      <c r="O214" s="32">
        <v>554977.51195972797</v>
      </c>
      <c r="P214" s="100">
        <v>6.8179027292638722E-2</v>
      </c>
      <c r="Q214" s="32">
        <v>38783.351778600001</v>
      </c>
      <c r="R214" s="100">
        <v>9.3365886678921702E-3</v>
      </c>
      <c r="S214" s="32">
        <v>889743.21310160006</v>
      </c>
      <c r="T214" s="100">
        <v>3.7707086382760512E-2</v>
      </c>
      <c r="U214" s="32">
        <v>273993.39739200001</v>
      </c>
      <c r="V214" s="100">
        <v>4.807694199071573E-2</v>
      </c>
      <c r="W214" s="32">
        <v>0</v>
      </c>
      <c r="X214" s="100"/>
      <c r="Y214" s="32">
        <v>560.35368188799998</v>
      </c>
      <c r="Z214" s="100">
        <v>2.0731743547610898E-5</v>
      </c>
      <c r="AA214" s="32">
        <v>2144.5686319199999</v>
      </c>
      <c r="AB214" s="100">
        <v>2.7953641603549321E-4</v>
      </c>
      <c r="AC214" s="32">
        <v>3377596.9944173624</v>
      </c>
      <c r="AD214" s="100">
        <v>2.6955888168672719E-2</v>
      </c>
    </row>
    <row r="215" spans="1:30" x14ac:dyDescent="0.25">
      <c r="A215" s="101" t="s">
        <v>926</v>
      </c>
      <c r="B215" t="s">
        <v>207</v>
      </c>
      <c r="C215" s="39" t="s">
        <v>464</v>
      </c>
      <c r="D215" s="39">
        <v>0</v>
      </c>
      <c r="E215" s="32">
        <v>0</v>
      </c>
      <c r="F215" s="100"/>
      <c r="G215" s="32">
        <v>1583.76461672</v>
      </c>
      <c r="H215" s="100">
        <v>1.3646224514004995E-3</v>
      </c>
      <c r="I215" s="32">
        <v>848.87559327999998</v>
      </c>
      <c r="J215" s="100">
        <v>4.5902070451404233E-3</v>
      </c>
      <c r="K215" s="32">
        <v>0</v>
      </c>
      <c r="L215" s="100"/>
      <c r="M215" s="32">
        <v>0</v>
      </c>
      <c r="N215" s="100"/>
      <c r="O215" s="32">
        <v>0</v>
      </c>
      <c r="P215" s="100"/>
      <c r="Q215" s="32">
        <v>0</v>
      </c>
      <c r="R215" s="100"/>
      <c r="S215" s="32">
        <v>0</v>
      </c>
      <c r="T215" s="100"/>
      <c r="U215" s="32">
        <v>0</v>
      </c>
      <c r="V215" s="100"/>
      <c r="W215" s="32">
        <v>0</v>
      </c>
      <c r="X215" s="100"/>
      <c r="Y215" s="32">
        <v>15754.24136</v>
      </c>
      <c r="Z215" s="100">
        <v>5.82869181054058E-4</v>
      </c>
      <c r="AA215" s="32">
        <v>0</v>
      </c>
      <c r="AB215" s="100"/>
      <c r="AC215" s="32">
        <v>18186.881569999998</v>
      </c>
      <c r="AD215" s="100">
        <v>1.4514566022770346E-4</v>
      </c>
    </row>
    <row r="216" spans="1:30" x14ac:dyDescent="0.25">
      <c r="A216" s="101" t="s">
        <v>927</v>
      </c>
      <c r="B216" t="s">
        <v>207</v>
      </c>
      <c r="C216" s="39" t="s">
        <v>464</v>
      </c>
      <c r="D216" s="39">
        <v>0</v>
      </c>
      <c r="E216" s="32">
        <v>0</v>
      </c>
      <c r="F216" s="100"/>
      <c r="G216" s="32">
        <v>204.95599124</v>
      </c>
      <c r="H216" s="100">
        <v>1.7659666357137412E-4</v>
      </c>
      <c r="I216" s="32">
        <v>51.021576320000001</v>
      </c>
      <c r="J216" s="100">
        <v>2.7589390121737599E-4</v>
      </c>
      <c r="K216" s="32">
        <v>0</v>
      </c>
      <c r="L216" s="100"/>
      <c r="M216" s="32">
        <v>0</v>
      </c>
      <c r="N216" s="100"/>
      <c r="O216" s="32">
        <v>0</v>
      </c>
      <c r="P216" s="100"/>
      <c r="Q216" s="32">
        <v>0</v>
      </c>
      <c r="R216" s="100"/>
      <c r="S216" s="32">
        <v>0</v>
      </c>
      <c r="T216" s="100"/>
      <c r="U216" s="32">
        <v>0</v>
      </c>
      <c r="V216" s="100"/>
      <c r="W216" s="32">
        <v>4638.3251200000004</v>
      </c>
      <c r="X216" s="100">
        <v>9.0835697546203583E-4</v>
      </c>
      <c r="Y216" s="32">
        <v>107551.16372</v>
      </c>
      <c r="Z216" s="100">
        <v>3.9791353506905599E-3</v>
      </c>
      <c r="AA216" s="32">
        <v>0</v>
      </c>
      <c r="AB216" s="100"/>
      <c r="AC216" s="32">
        <v>112445.46640756</v>
      </c>
      <c r="AD216" s="100">
        <v>8.9740351574397743E-4</v>
      </c>
    </row>
    <row r="217" spans="1:30" x14ac:dyDescent="0.25">
      <c r="A217" s="101" t="s">
        <v>689</v>
      </c>
      <c r="B217" t="s">
        <v>207</v>
      </c>
      <c r="C217" s="39" t="s">
        <v>464</v>
      </c>
      <c r="D217" s="39">
        <v>0</v>
      </c>
      <c r="E217" s="32">
        <v>0</v>
      </c>
      <c r="F217" s="100"/>
      <c r="G217" s="32">
        <v>2394.6782659800001</v>
      </c>
      <c r="H217" s="100">
        <v>2.0633316915520269E-3</v>
      </c>
      <c r="I217" s="32">
        <v>476.09940377999999</v>
      </c>
      <c r="J217" s="100">
        <v>2.5744583243039036E-3</v>
      </c>
      <c r="K217" s="32">
        <v>3061.2996413999999</v>
      </c>
      <c r="L217" s="100">
        <v>4.3991236239216791E-4</v>
      </c>
      <c r="M217" s="32">
        <v>101724.757134</v>
      </c>
      <c r="N217" s="100">
        <v>2.8635961956151946E-3</v>
      </c>
      <c r="O217" s="32">
        <v>62717.079024599996</v>
      </c>
      <c r="P217" s="100">
        <v>7.704797672672313E-3</v>
      </c>
      <c r="Q217" s="32">
        <v>17336.060741999998</v>
      </c>
      <c r="R217" s="100">
        <v>4.173431661957566E-3</v>
      </c>
      <c r="S217" s="32">
        <v>242505.49082760001</v>
      </c>
      <c r="T217" s="100">
        <v>1.0277319743810031E-2</v>
      </c>
      <c r="U217" s="32">
        <v>82045.707743999999</v>
      </c>
      <c r="V217" s="100">
        <v>1.4396356880644581E-2</v>
      </c>
      <c r="W217" s="32">
        <v>5035.3703399999995</v>
      </c>
      <c r="X217" s="100">
        <v>9.8611323140143366E-4</v>
      </c>
      <c r="Y217" s="32">
        <v>95713.552574640009</v>
      </c>
      <c r="Z217" s="100">
        <v>3.5411721028092051E-3</v>
      </c>
      <c r="AA217" s="32">
        <v>74451.547170000005</v>
      </c>
      <c r="AB217" s="100">
        <v>9.7044777930779813E-3</v>
      </c>
      <c r="AC217" s="32">
        <v>687461.64286800008</v>
      </c>
      <c r="AD217" s="100">
        <v>5.4864861604362204E-3</v>
      </c>
    </row>
    <row r="218" spans="1:30" x14ac:dyDescent="0.25">
      <c r="A218" s="101" t="s">
        <v>925</v>
      </c>
      <c r="B218" t="s">
        <v>207</v>
      </c>
      <c r="C218" s="39" t="s">
        <v>464</v>
      </c>
      <c r="D218" s="39">
        <v>0</v>
      </c>
      <c r="E218" s="32">
        <v>0</v>
      </c>
      <c r="F218" s="100"/>
      <c r="G218" s="32">
        <v>640.05444360000001</v>
      </c>
      <c r="H218" s="100">
        <v>5.5149146194723479E-4</v>
      </c>
      <c r="I218" s="32">
        <v>98.469914399999993</v>
      </c>
      <c r="J218" s="100">
        <v>5.3246588592183012E-4</v>
      </c>
      <c r="K218" s="32">
        <v>0</v>
      </c>
      <c r="L218" s="100"/>
      <c r="M218" s="32">
        <v>0</v>
      </c>
      <c r="N218" s="100"/>
      <c r="O218" s="32">
        <v>0</v>
      </c>
      <c r="P218" s="100"/>
      <c r="Q218" s="32">
        <v>0</v>
      </c>
      <c r="R218" s="100"/>
      <c r="S218" s="32">
        <v>49.234957200000004</v>
      </c>
      <c r="T218" s="100">
        <v>2.086564704124269E-6</v>
      </c>
      <c r="U218" s="32">
        <v>0</v>
      </c>
      <c r="V218" s="100"/>
      <c r="W218" s="32">
        <v>0</v>
      </c>
      <c r="X218" s="100"/>
      <c r="Y218" s="32">
        <v>0</v>
      </c>
      <c r="Z218" s="100"/>
      <c r="AA218" s="32">
        <v>0</v>
      </c>
      <c r="AB218" s="100"/>
      <c r="AC218" s="32">
        <v>787.75931519999995</v>
      </c>
      <c r="AD218" s="100">
        <v>6.2869406976199693E-6</v>
      </c>
    </row>
    <row r="219" spans="1:30" x14ac:dyDescent="0.25">
      <c r="A219" s="101" t="s">
        <v>576</v>
      </c>
      <c r="B219" t="s">
        <v>207</v>
      </c>
      <c r="C219" s="39" t="s">
        <v>464</v>
      </c>
      <c r="D219" s="39">
        <v>0</v>
      </c>
      <c r="E219" s="32">
        <v>182.72976092799999</v>
      </c>
      <c r="F219" s="100">
        <v>2.3738608690564711E-3</v>
      </c>
      <c r="G219" s="32">
        <v>4443.2573602560005</v>
      </c>
      <c r="H219" s="100">
        <v>3.8284532228742311E-3</v>
      </c>
      <c r="I219" s="32">
        <v>2827.9312089599998</v>
      </c>
      <c r="J219" s="100">
        <v>1.529174576498747E-2</v>
      </c>
      <c r="K219" s="32">
        <v>13542.237069504001</v>
      </c>
      <c r="L219" s="100">
        <v>1.9460354095216382E-3</v>
      </c>
      <c r="M219" s="32">
        <v>1187661.39654448</v>
      </c>
      <c r="N219" s="100">
        <v>3.3433185319319617E-2</v>
      </c>
      <c r="O219" s="32">
        <v>540120.91866761597</v>
      </c>
      <c r="P219" s="100">
        <v>6.6353893737295611E-2</v>
      </c>
      <c r="Q219" s="32">
        <v>14947.8126512</v>
      </c>
      <c r="R219" s="100">
        <v>3.5984919252383149E-3</v>
      </c>
      <c r="S219" s="32">
        <v>729738.27138784004</v>
      </c>
      <c r="T219" s="100">
        <v>3.0926118492218855E-2</v>
      </c>
      <c r="U219" s="32">
        <v>324521.76289104001</v>
      </c>
      <c r="V219" s="100">
        <v>5.6943028984438142E-2</v>
      </c>
      <c r="W219" s="32">
        <v>51203.815520000004</v>
      </c>
      <c r="X219" s="100">
        <v>1.0027615959327848E-2</v>
      </c>
      <c r="Y219" s="32">
        <v>762519.07746643201</v>
      </c>
      <c r="Z219" s="100">
        <v>2.8211378768730193E-2</v>
      </c>
      <c r="AA219" s="32">
        <v>530576.52745468798</v>
      </c>
      <c r="AB219" s="100">
        <v>6.9158645104519856E-2</v>
      </c>
      <c r="AC219" s="32">
        <v>4162285.7379829437</v>
      </c>
      <c r="AD219" s="100">
        <v>3.3218323282669757E-2</v>
      </c>
    </row>
    <row r="220" spans="1:30" x14ac:dyDescent="0.25">
      <c r="A220" s="101" t="s">
        <v>579</v>
      </c>
      <c r="B220" t="s">
        <v>207</v>
      </c>
      <c r="C220" s="39" t="s">
        <v>464</v>
      </c>
      <c r="D220" s="39">
        <v>0</v>
      </c>
      <c r="E220" s="32">
        <v>0</v>
      </c>
      <c r="F220" s="100"/>
      <c r="G220" s="32">
        <v>0</v>
      </c>
      <c r="H220" s="100"/>
      <c r="I220" s="32">
        <v>0</v>
      </c>
      <c r="J220" s="100"/>
      <c r="K220" s="32">
        <v>126.59887239999999</v>
      </c>
      <c r="L220" s="100">
        <v>1.819240700273275E-5</v>
      </c>
      <c r="M220" s="32">
        <v>384.31800550000003</v>
      </c>
      <c r="N220" s="100">
        <v>1.0818719154143678E-5</v>
      </c>
      <c r="O220" s="32">
        <v>260.612821612</v>
      </c>
      <c r="P220" s="100">
        <v>3.2016303894463921E-5</v>
      </c>
      <c r="Q220" s="32">
        <v>0</v>
      </c>
      <c r="R220" s="100"/>
      <c r="S220" s="32">
        <v>0</v>
      </c>
      <c r="T220" s="100"/>
      <c r="U220" s="32">
        <v>0</v>
      </c>
      <c r="V220" s="100"/>
      <c r="W220" s="32">
        <v>0</v>
      </c>
      <c r="X220" s="100"/>
      <c r="Y220" s="32">
        <v>72342.212799999994</v>
      </c>
      <c r="Z220" s="100">
        <v>2.6764885319983693E-3</v>
      </c>
      <c r="AA220" s="32">
        <v>37979.661719999996</v>
      </c>
      <c r="AB220" s="100">
        <v>4.9505053657080888E-3</v>
      </c>
      <c r="AC220" s="32">
        <v>111093.404219512</v>
      </c>
      <c r="AD220" s="100">
        <v>8.8661299301484413E-4</v>
      </c>
    </row>
    <row r="221" spans="1:30" x14ac:dyDescent="0.25">
      <c r="A221" s="101" t="s">
        <v>584</v>
      </c>
      <c r="B221" t="s">
        <v>207</v>
      </c>
      <c r="C221" s="39" t="s">
        <v>464</v>
      </c>
      <c r="D221" s="39">
        <v>0</v>
      </c>
      <c r="E221" s="32">
        <v>0</v>
      </c>
      <c r="F221" s="100"/>
      <c r="G221" s="32">
        <v>0</v>
      </c>
      <c r="H221" s="100"/>
      <c r="I221" s="32">
        <v>0</v>
      </c>
      <c r="J221" s="100"/>
      <c r="K221" s="32">
        <v>665.59374881999997</v>
      </c>
      <c r="L221" s="100">
        <v>9.5646605277410914E-5</v>
      </c>
      <c r="M221" s="32">
        <v>3621.4589010600002</v>
      </c>
      <c r="N221" s="100">
        <v>1.0194564453952427E-4</v>
      </c>
      <c r="O221" s="32">
        <v>953.84301012000003</v>
      </c>
      <c r="P221" s="100">
        <v>1.1717968245276075E-4</v>
      </c>
      <c r="Q221" s="32">
        <v>0</v>
      </c>
      <c r="R221" s="100"/>
      <c r="S221" s="32">
        <v>0</v>
      </c>
      <c r="T221" s="100"/>
      <c r="U221" s="32">
        <v>0</v>
      </c>
      <c r="V221" s="100"/>
      <c r="W221" s="32">
        <v>0</v>
      </c>
      <c r="X221" s="100"/>
      <c r="Y221" s="32">
        <v>0</v>
      </c>
      <c r="Z221" s="100"/>
      <c r="AA221" s="32">
        <v>0</v>
      </c>
      <c r="AB221" s="100"/>
      <c r="AC221" s="32">
        <v>5240.8956600000001</v>
      </c>
      <c r="AD221" s="100">
        <v>4.1826481237443161E-5</v>
      </c>
    </row>
    <row r="222" spans="1:30" x14ac:dyDescent="0.25">
      <c r="A222" s="101" t="s">
        <v>594</v>
      </c>
      <c r="B222" t="s">
        <v>207</v>
      </c>
      <c r="C222" s="39" t="s">
        <v>464</v>
      </c>
      <c r="D222" s="39">
        <v>0</v>
      </c>
      <c r="E222" s="32">
        <v>0</v>
      </c>
      <c r="F222" s="100"/>
      <c r="G222" s="32">
        <v>0</v>
      </c>
      <c r="H222" s="100"/>
      <c r="I222" s="32">
        <v>0</v>
      </c>
      <c r="J222" s="100"/>
      <c r="K222" s="32">
        <v>536.69241911999995</v>
      </c>
      <c r="L222" s="100">
        <v>7.7123332450094309E-5</v>
      </c>
      <c r="M222" s="32">
        <v>2920.11387096</v>
      </c>
      <c r="N222" s="100">
        <v>8.2202476636332328E-5</v>
      </c>
      <c r="O222" s="32">
        <v>769.11826991999999</v>
      </c>
      <c r="P222" s="100">
        <v>9.4486234822336207E-5</v>
      </c>
      <c r="Q222" s="32">
        <v>0</v>
      </c>
      <c r="R222" s="100"/>
      <c r="S222" s="32">
        <v>21.1296228</v>
      </c>
      <c r="T222" s="100">
        <v>8.9546792874919795E-7</v>
      </c>
      <c r="U222" s="32">
        <v>0</v>
      </c>
      <c r="V222" s="100"/>
      <c r="W222" s="32">
        <v>6338.8868400000001</v>
      </c>
      <c r="X222" s="100">
        <v>1.2413903572543233E-3</v>
      </c>
      <c r="Y222" s="32">
        <v>46485.170159999994</v>
      </c>
      <c r="Z222" s="100">
        <v>1.7198399112451921E-3</v>
      </c>
      <c r="AA222" s="32">
        <v>21129.622800000001</v>
      </c>
      <c r="AB222" s="100">
        <v>2.7541664751506898E-3</v>
      </c>
      <c r="AC222" s="32">
        <v>78200.733982799997</v>
      </c>
      <c r="AD222" s="100">
        <v>6.2410353971555077E-4</v>
      </c>
    </row>
    <row r="223" spans="1:30" x14ac:dyDescent="0.25">
      <c r="A223" s="101" t="s">
        <v>575</v>
      </c>
      <c r="B223" t="s">
        <v>207</v>
      </c>
      <c r="C223" s="39" t="s">
        <v>464</v>
      </c>
      <c r="D223" s="39">
        <v>0</v>
      </c>
      <c r="E223" s="32">
        <v>0</v>
      </c>
      <c r="F223" s="100"/>
      <c r="G223" s="32">
        <v>0</v>
      </c>
      <c r="H223" s="100"/>
      <c r="I223" s="32">
        <v>0</v>
      </c>
      <c r="J223" s="100"/>
      <c r="K223" s="32">
        <v>0</v>
      </c>
      <c r="L223" s="100"/>
      <c r="M223" s="32">
        <v>509.25731999999999</v>
      </c>
      <c r="N223" s="100">
        <v>1.4335815245252349E-5</v>
      </c>
      <c r="O223" s="32">
        <v>0</v>
      </c>
      <c r="P223" s="100"/>
      <c r="Q223" s="32">
        <v>0</v>
      </c>
      <c r="R223" s="100"/>
      <c r="S223" s="32">
        <v>0</v>
      </c>
      <c r="T223" s="100"/>
      <c r="U223" s="32">
        <v>0</v>
      </c>
      <c r="V223" s="100"/>
      <c r="W223" s="32">
        <v>0</v>
      </c>
      <c r="X223" s="100"/>
      <c r="Y223" s="32">
        <v>0</v>
      </c>
      <c r="Z223" s="100"/>
      <c r="AA223" s="32">
        <v>0</v>
      </c>
      <c r="AB223" s="100"/>
      <c r="AC223" s="32">
        <v>509.25731999999999</v>
      </c>
      <c r="AD223" s="100">
        <v>4.0642751014071107E-6</v>
      </c>
    </row>
    <row r="224" spans="1:30" x14ac:dyDescent="0.25">
      <c r="A224" s="101" t="s">
        <v>574</v>
      </c>
      <c r="B224" t="s">
        <v>207</v>
      </c>
      <c r="C224" s="39" t="s">
        <v>464</v>
      </c>
      <c r="D224" s="39">
        <v>0</v>
      </c>
      <c r="E224" s="32">
        <v>0</v>
      </c>
      <c r="F224" s="100"/>
      <c r="G224" s="32">
        <v>0</v>
      </c>
      <c r="H224" s="100"/>
      <c r="I224" s="32">
        <v>0</v>
      </c>
      <c r="J224" s="100"/>
      <c r="K224" s="32">
        <v>0</v>
      </c>
      <c r="L224" s="100"/>
      <c r="M224" s="32">
        <v>0</v>
      </c>
      <c r="N224" s="100"/>
      <c r="O224" s="32">
        <v>0.34692943999999998</v>
      </c>
      <c r="P224" s="100">
        <v>4.262030667667175E-8</v>
      </c>
      <c r="Q224" s="32">
        <v>0</v>
      </c>
      <c r="R224" s="100"/>
      <c r="S224" s="32">
        <v>0</v>
      </c>
      <c r="T224" s="100"/>
      <c r="U224" s="32">
        <v>0</v>
      </c>
      <c r="V224" s="100"/>
      <c r="W224" s="32">
        <v>0</v>
      </c>
      <c r="X224" s="100"/>
      <c r="Y224" s="32">
        <v>0</v>
      </c>
      <c r="Z224" s="100"/>
      <c r="AA224" s="32">
        <v>0</v>
      </c>
      <c r="AB224" s="100"/>
      <c r="AC224" s="32">
        <v>0.34692943999999998</v>
      </c>
      <c r="AD224" s="100">
        <v>2.7687705793548775E-9</v>
      </c>
    </row>
    <row r="225" spans="1:30" x14ac:dyDescent="0.25">
      <c r="A225" s="101" t="s">
        <v>591</v>
      </c>
      <c r="B225" t="s">
        <v>207</v>
      </c>
      <c r="C225" s="39" t="s">
        <v>464</v>
      </c>
      <c r="D225" s="39">
        <v>0</v>
      </c>
      <c r="E225" s="32">
        <v>0</v>
      </c>
      <c r="F225" s="100"/>
      <c r="G225" s="32">
        <v>0</v>
      </c>
      <c r="H225" s="100"/>
      <c r="I225" s="32">
        <v>0</v>
      </c>
      <c r="J225" s="100"/>
      <c r="K225" s="32">
        <v>0</v>
      </c>
      <c r="L225" s="100"/>
      <c r="M225" s="32">
        <v>0</v>
      </c>
      <c r="N225" s="100"/>
      <c r="O225" s="32">
        <v>96.384287999999998</v>
      </c>
      <c r="P225" s="100">
        <v>1.184081671873293E-5</v>
      </c>
      <c r="Q225" s="32">
        <v>0</v>
      </c>
      <c r="R225" s="100"/>
      <c r="S225" s="32">
        <v>0</v>
      </c>
      <c r="T225" s="100"/>
      <c r="U225" s="32">
        <v>0</v>
      </c>
      <c r="V225" s="100"/>
      <c r="W225" s="32">
        <v>26505.679199999999</v>
      </c>
      <c r="X225" s="100">
        <v>5.1908001202552595E-3</v>
      </c>
      <c r="Y225" s="32">
        <v>373971.03743999999</v>
      </c>
      <c r="Z225" s="100">
        <v>1.3836032300738427E-2</v>
      </c>
      <c r="AA225" s="32">
        <v>192768.576</v>
      </c>
      <c r="AB225" s="100">
        <v>2.5126655336305283E-2</v>
      </c>
      <c r="AC225" s="32">
        <v>593341.67692800006</v>
      </c>
      <c r="AD225" s="100">
        <v>4.7353345930611513E-3</v>
      </c>
    </row>
    <row r="226" spans="1:30" x14ac:dyDescent="0.25">
      <c r="A226" s="101" t="s">
        <v>928</v>
      </c>
      <c r="B226" t="s">
        <v>207</v>
      </c>
      <c r="C226" s="39" t="s">
        <v>464</v>
      </c>
      <c r="D226" s="39">
        <v>0</v>
      </c>
      <c r="E226" s="32">
        <v>0</v>
      </c>
      <c r="F226" s="100"/>
      <c r="G226" s="32">
        <v>0</v>
      </c>
      <c r="H226" s="100"/>
      <c r="I226" s="32">
        <v>0</v>
      </c>
      <c r="J226" s="100"/>
      <c r="K226" s="32">
        <v>0</v>
      </c>
      <c r="L226" s="100"/>
      <c r="M226" s="32">
        <v>0</v>
      </c>
      <c r="N226" s="100"/>
      <c r="O226" s="32">
        <v>0</v>
      </c>
      <c r="P226" s="100"/>
      <c r="Q226" s="32">
        <v>0</v>
      </c>
      <c r="R226" s="100"/>
      <c r="S226" s="32">
        <v>25009.435667787999</v>
      </c>
      <c r="T226" s="100">
        <v>1.0598933908380244E-3</v>
      </c>
      <c r="U226" s="32">
        <v>12281.852538384001</v>
      </c>
      <c r="V226" s="100">
        <v>2.155066208335036E-3</v>
      </c>
      <c r="W226" s="32">
        <v>0</v>
      </c>
      <c r="X226" s="100"/>
      <c r="Y226" s="32">
        <v>0</v>
      </c>
      <c r="Z226" s="100"/>
      <c r="AA226" s="32">
        <v>0</v>
      </c>
      <c r="AB226" s="100"/>
      <c r="AC226" s="32">
        <v>37291.288206171994</v>
      </c>
      <c r="AD226" s="100">
        <v>2.9761389420134699E-4</v>
      </c>
    </row>
    <row r="227" spans="1:30" x14ac:dyDescent="0.25">
      <c r="A227" s="101" t="s">
        <v>592</v>
      </c>
      <c r="B227" t="s">
        <v>207</v>
      </c>
      <c r="C227" s="39" t="s">
        <v>464</v>
      </c>
      <c r="D227" s="39">
        <v>0</v>
      </c>
      <c r="E227" s="32">
        <v>0</v>
      </c>
      <c r="F227" s="100"/>
      <c r="G227" s="32">
        <v>2473.0534400000001</v>
      </c>
      <c r="H227" s="100">
        <v>2.1308622582606159E-3</v>
      </c>
      <c r="I227" s="32">
        <v>1978.4427520000002</v>
      </c>
      <c r="J227" s="100">
        <v>1.0698224722832741E-2</v>
      </c>
      <c r="K227" s="32">
        <v>0</v>
      </c>
      <c r="L227" s="100"/>
      <c r="M227" s="32">
        <v>0</v>
      </c>
      <c r="N227" s="100"/>
      <c r="O227" s="32">
        <v>0</v>
      </c>
      <c r="P227" s="100"/>
      <c r="Q227" s="32">
        <v>0</v>
      </c>
      <c r="R227" s="100"/>
      <c r="S227" s="32">
        <v>47112.904558720002</v>
      </c>
      <c r="T227" s="100">
        <v>1.9966326640982746E-3</v>
      </c>
      <c r="U227" s="32">
        <v>14241.07823424</v>
      </c>
      <c r="V227" s="100">
        <v>2.4988466826930608E-3</v>
      </c>
      <c r="W227" s="32">
        <v>6182.6335999999992</v>
      </c>
      <c r="X227" s="100">
        <v>1.2107901477346112E-3</v>
      </c>
      <c r="Y227" s="32">
        <v>314077.78687999997</v>
      </c>
      <c r="Z227" s="100">
        <v>1.1620125542244236E-2</v>
      </c>
      <c r="AA227" s="32">
        <v>183005.95456000001</v>
      </c>
      <c r="AB227" s="100">
        <v>2.3854134528236939E-2</v>
      </c>
      <c r="AC227" s="32">
        <v>569071.85402496008</v>
      </c>
      <c r="AD227" s="100">
        <v>4.5416422629432742E-3</v>
      </c>
    </row>
    <row r="228" spans="1:30" x14ac:dyDescent="0.25">
      <c r="A228" s="101" t="s">
        <v>593</v>
      </c>
      <c r="B228" t="s">
        <v>207</v>
      </c>
      <c r="C228" s="39" t="s">
        <v>464</v>
      </c>
      <c r="D228" s="39">
        <v>0</v>
      </c>
      <c r="E228" s="32">
        <v>0</v>
      </c>
      <c r="F228" s="100"/>
      <c r="G228" s="32">
        <v>0</v>
      </c>
      <c r="H228" s="100"/>
      <c r="I228" s="32">
        <v>0</v>
      </c>
      <c r="J228" s="100"/>
      <c r="K228" s="32">
        <v>0</v>
      </c>
      <c r="L228" s="100"/>
      <c r="M228" s="32">
        <v>0</v>
      </c>
      <c r="N228" s="100"/>
      <c r="O228" s="32">
        <v>0</v>
      </c>
      <c r="P228" s="100"/>
      <c r="Q228" s="32">
        <v>0</v>
      </c>
      <c r="R228" s="100"/>
      <c r="S228" s="32">
        <v>114286.35119787601</v>
      </c>
      <c r="T228" s="100">
        <v>4.8434258935973733E-3</v>
      </c>
      <c r="U228" s="32">
        <v>51038.992076644005</v>
      </c>
      <c r="V228" s="100">
        <v>8.9556853730412504E-3</v>
      </c>
      <c r="W228" s="32">
        <v>0</v>
      </c>
      <c r="X228" s="100"/>
      <c r="Y228" s="32">
        <v>262.71012482000003</v>
      </c>
      <c r="Z228" s="100">
        <v>9.7196451298015911E-6</v>
      </c>
      <c r="AA228" s="32">
        <v>151.00660718</v>
      </c>
      <c r="AB228" s="100">
        <v>1.9683140534880036E-5</v>
      </c>
      <c r="AC228" s="32">
        <v>165739.06000652001</v>
      </c>
      <c r="AD228" s="100">
        <v>1.3227284291468179E-3</v>
      </c>
    </row>
    <row r="229" spans="1:30" x14ac:dyDescent="0.25">
      <c r="A229" s="101" t="s">
        <v>585</v>
      </c>
      <c r="B229" t="s">
        <v>207</v>
      </c>
      <c r="C229" s="39" t="s">
        <v>464</v>
      </c>
      <c r="D229" s="39">
        <v>0</v>
      </c>
      <c r="E229" s="32">
        <v>0</v>
      </c>
      <c r="F229" s="100"/>
      <c r="G229" s="32">
        <v>0</v>
      </c>
      <c r="H229" s="100"/>
      <c r="I229" s="32">
        <v>0</v>
      </c>
      <c r="J229" s="100"/>
      <c r="K229" s="32">
        <v>0</v>
      </c>
      <c r="L229" s="100"/>
      <c r="M229" s="32">
        <v>0</v>
      </c>
      <c r="N229" s="100"/>
      <c r="O229" s="32">
        <v>0</v>
      </c>
      <c r="P229" s="100"/>
      <c r="Q229" s="32">
        <v>0</v>
      </c>
      <c r="R229" s="100"/>
      <c r="S229" s="32">
        <v>0</v>
      </c>
      <c r="T229" s="100"/>
      <c r="U229" s="32">
        <v>0</v>
      </c>
      <c r="V229" s="100"/>
      <c r="W229" s="32">
        <v>53.267235736000003</v>
      </c>
      <c r="X229" s="100">
        <v>1.0431710562017747E-5</v>
      </c>
      <c r="Y229" s="32">
        <v>0</v>
      </c>
      <c r="Z229" s="100"/>
      <c r="AA229" s="32">
        <v>0</v>
      </c>
      <c r="AB229" s="100"/>
      <c r="AC229" s="32">
        <v>53.267235736000003</v>
      </c>
      <c r="AD229" s="100">
        <v>4.251145568660808E-7</v>
      </c>
    </row>
    <row r="230" spans="1:30" x14ac:dyDescent="0.25">
      <c r="A230" s="101" t="s">
        <v>887</v>
      </c>
      <c r="B230" t="s">
        <v>207</v>
      </c>
      <c r="C230" s="39" t="s">
        <v>464</v>
      </c>
      <c r="D230" s="39">
        <v>0</v>
      </c>
      <c r="E230" s="32">
        <v>0</v>
      </c>
      <c r="F230" s="100"/>
      <c r="G230" s="32">
        <v>0</v>
      </c>
      <c r="H230" s="100"/>
      <c r="I230" s="32">
        <v>0</v>
      </c>
      <c r="J230" s="100"/>
      <c r="K230" s="32">
        <v>0</v>
      </c>
      <c r="L230" s="100"/>
      <c r="M230" s="32">
        <v>0</v>
      </c>
      <c r="N230" s="100"/>
      <c r="O230" s="32">
        <v>0</v>
      </c>
      <c r="P230" s="100"/>
      <c r="Q230" s="32">
        <v>0</v>
      </c>
      <c r="R230" s="100"/>
      <c r="S230" s="32">
        <v>0</v>
      </c>
      <c r="T230" s="100"/>
      <c r="U230" s="32">
        <v>0</v>
      </c>
      <c r="V230" s="100"/>
      <c r="W230" s="32">
        <v>0</v>
      </c>
      <c r="X230" s="100"/>
      <c r="Y230" s="32">
        <v>0</v>
      </c>
      <c r="Z230" s="100"/>
      <c r="AA230" s="32">
        <v>391.173068</v>
      </c>
      <c r="AB230" s="100">
        <v>5.0987931022954232E-5</v>
      </c>
      <c r="AC230" s="32">
        <v>391.173068</v>
      </c>
      <c r="AD230" s="100">
        <v>3.1218696289204657E-6</v>
      </c>
    </row>
    <row r="231" spans="1:30" x14ac:dyDescent="0.25">
      <c r="A231" s="101" t="s">
        <v>992</v>
      </c>
      <c r="B231" t="s">
        <v>207</v>
      </c>
      <c r="C231" s="39" t="s">
        <v>464</v>
      </c>
      <c r="D231" s="39">
        <v>0</v>
      </c>
      <c r="E231" s="32">
        <v>0</v>
      </c>
      <c r="F231" s="100"/>
      <c r="G231" s="32">
        <v>0</v>
      </c>
      <c r="H231" s="100"/>
      <c r="I231" s="32">
        <v>0</v>
      </c>
      <c r="J231" s="100"/>
      <c r="K231" s="32">
        <v>0</v>
      </c>
      <c r="L231" s="100"/>
      <c r="M231" s="32">
        <v>0</v>
      </c>
      <c r="N231" s="100"/>
      <c r="O231" s="32">
        <v>0</v>
      </c>
      <c r="P231" s="100"/>
      <c r="Q231" s="32">
        <v>0</v>
      </c>
      <c r="R231" s="100"/>
      <c r="S231" s="32">
        <v>0</v>
      </c>
      <c r="T231" s="100"/>
      <c r="U231" s="32">
        <v>0</v>
      </c>
      <c r="V231" s="100"/>
      <c r="W231" s="32">
        <v>0</v>
      </c>
      <c r="X231" s="100"/>
      <c r="Y231" s="32">
        <v>0</v>
      </c>
      <c r="Z231" s="100"/>
      <c r="AA231" s="32">
        <v>73421.136360000004</v>
      </c>
      <c r="AB231" s="100">
        <v>9.5701676383063185E-3</v>
      </c>
      <c r="AC231" s="32">
        <v>73421.136360000004</v>
      </c>
      <c r="AD231" s="100">
        <v>5.8595858067384151E-4</v>
      </c>
    </row>
    <row r="232" spans="1:30" x14ac:dyDescent="0.25">
      <c r="A232" s="101" t="s">
        <v>1093</v>
      </c>
      <c r="B232" t="s">
        <v>207</v>
      </c>
      <c r="C232" s="39" t="s">
        <v>464</v>
      </c>
      <c r="D232" s="39">
        <v>0</v>
      </c>
      <c r="E232" s="32">
        <v>0</v>
      </c>
      <c r="F232" s="100"/>
      <c r="G232" s="32">
        <v>0</v>
      </c>
      <c r="H232" s="100"/>
      <c r="I232" s="32">
        <v>0</v>
      </c>
      <c r="J232" s="100"/>
      <c r="K232" s="32">
        <v>0</v>
      </c>
      <c r="L232" s="100"/>
      <c r="M232" s="32">
        <v>0</v>
      </c>
      <c r="N232" s="100"/>
      <c r="O232" s="32">
        <v>0</v>
      </c>
      <c r="P232" s="100"/>
      <c r="Q232" s="32">
        <v>0</v>
      </c>
      <c r="R232" s="100"/>
      <c r="S232" s="32">
        <v>0</v>
      </c>
      <c r="T232" s="100"/>
      <c r="U232" s="32">
        <v>0</v>
      </c>
      <c r="V232" s="100"/>
      <c r="W232" s="32">
        <v>20398.64112</v>
      </c>
      <c r="X232" s="100">
        <v>3.9948143935409847E-3</v>
      </c>
      <c r="Y232" s="32">
        <v>739450.74060000002</v>
      </c>
      <c r="Z232" s="100">
        <v>2.7357905579487626E-2</v>
      </c>
      <c r="AA232" s="32">
        <v>367175.54016000003</v>
      </c>
      <c r="AB232" s="100">
        <v>4.7859943964736452E-2</v>
      </c>
      <c r="AC232" s="32">
        <v>1127024.9218799998</v>
      </c>
      <c r="AD232" s="100">
        <v>8.9945478420657334E-3</v>
      </c>
    </row>
    <row r="233" spans="1:30" x14ac:dyDescent="0.25">
      <c r="A233" s="5" t="s">
        <v>123</v>
      </c>
      <c r="B233" t="s">
        <v>464</v>
      </c>
      <c r="C233" s="39" t="s">
        <v>464</v>
      </c>
      <c r="D233" s="39" t="s">
        <v>464</v>
      </c>
      <c r="E233" s="31">
        <v>0</v>
      </c>
      <c r="F233" s="104"/>
      <c r="G233" s="31">
        <v>0</v>
      </c>
      <c r="H233" s="104"/>
      <c r="I233" s="31">
        <v>0</v>
      </c>
      <c r="J233" s="104"/>
      <c r="K233" s="31">
        <v>0</v>
      </c>
      <c r="L233" s="104"/>
      <c r="M233" s="31">
        <v>93573.360055025303</v>
      </c>
      <c r="N233" s="104">
        <v>2.6341308194182044E-3</v>
      </c>
      <c r="O233" s="31">
        <v>57062.647878071701</v>
      </c>
      <c r="P233" s="104">
        <v>7.0101503993041017E-3</v>
      </c>
      <c r="Q233" s="31">
        <v>0</v>
      </c>
      <c r="R233" s="104"/>
      <c r="S233" s="31">
        <v>116895.598894989</v>
      </c>
      <c r="T233" s="104">
        <v>4.9540051336076302E-3</v>
      </c>
      <c r="U233" s="31">
        <v>57865.504787738704</v>
      </c>
      <c r="V233" s="104">
        <v>1.0153516630050097E-2</v>
      </c>
      <c r="W233" s="31">
        <v>0</v>
      </c>
      <c r="X233" s="104"/>
      <c r="Y233" s="31">
        <v>327131.78770241298</v>
      </c>
      <c r="Z233" s="104">
        <v>1.2103092293544462E-2</v>
      </c>
      <c r="AA233" s="31">
        <v>185562.53892883589</v>
      </c>
      <c r="AB233" s="104">
        <v>2.4187375638416251E-2</v>
      </c>
      <c r="AC233" s="31">
        <v>838091.43824707356</v>
      </c>
      <c r="AD233" s="104">
        <v>6.6886307400943323E-3</v>
      </c>
    </row>
    <row r="234" spans="1:30" x14ac:dyDescent="0.25">
      <c r="A234" s="101" t="s">
        <v>595</v>
      </c>
      <c r="B234" t="s">
        <v>207</v>
      </c>
      <c r="C234" s="39" t="s">
        <v>464</v>
      </c>
      <c r="D234" s="39">
        <v>0</v>
      </c>
      <c r="E234" s="32">
        <v>0</v>
      </c>
      <c r="F234" s="100"/>
      <c r="G234" s="32">
        <v>0</v>
      </c>
      <c r="H234" s="100"/>
      <c r="I234" s="32">
        <v>0</v>
      </c>
      <c r="J234" s="100"/>
      <c r="K234" s="32">
        <v>0</v>
      </c>
      <c r="L234" s="100"/>
      <c r="M234" s="32">
        <v>61.29581744</v>
      </c>
      <c r="N234" s="100">
        <v>1.7255039439129845E-6</v>
      </c>
      <c r="O234" s="32">
        <v>0</v>
      </c>
      <c r="P234" s="100"/>
      <c r="Q234" s="32">
        <v>0</v>
      </c>
      <c r="R234" s="100"/>
      <c r="S234" s="32">
        <v>0</v>
      </c>
      <c r="T234" s="100"/>
      <c r="U234" s="32">
        <v>0</v>
      </c>
      <c r="V234" s="100"/>
      <c r="W234" s="32">
        <v>0</v>
      </c>
      <c r="X234" s="100"/>
      <c r="Y234" s="32">
        <v>0</v>
      </c>
      <c r="Z234" s="100"/>
      <c r="AA234" s="32">
        <v>0</v>
      </c>
      <c r="AB234" s="100"/>
      <c r="AC234" s="32">
        <v>61.29581744</v>
      </c>
      <c r="AD234" s="100">
        <v>4.8918897158275065E-7</v>
      </c>
    </row>
    <row r="235" spans="1:30" x14ac:dyDescent="0.25">
      <c r="A235" s="101" t="s">
        <v>1005</v>
      </c>
      <c r="B235" t="s">
        <v>335</v>
      </c>
      <c r="C235" s="39" t="s">
        <v>464</v>
      </c>
      <c r="D235" s="39">
        <v>0</v>
      </c>
      <c r="E235" s="32">
        <v>0</v>
      </c>
      <c r="F235" s="100"/>
      <c r="G235" s="32">
        <v>0</v>
      </c>
      <c r="H235" s="100"/>
      <c r="I235" s="32">
        <v>0</v>
      </c>
      <c r="J235" s="100"/>
      <c r="K235" s="32">
        <v>0</v>
      </c>
      <c r="L235" s="100"/>
      <c r="M235" s="32">
        <v>93512.064237585306</v>
      </c>
      <c r="N235" s="100">
        <v>2.6324053154742916E-3</v>
      </c>
      <c r="O235" s="32">
        <v>57062.647878071701</v>
      </c>
      <c r="P235" s="100">
        <v>7.0101503993041017E-3</v>
      </c>
      <c r="Q235" s="32">
        <v>0</v>
      </c>
      <c r="R235" s="100"/>
      <c r="S235" s="32">
        <v>0</v>
      </c>
      <c r="T235" s="100"/>
      <c r="U235" s="32">
        <v>0</v>
      </c>
      <c r="V235" s="100"/>
      <c r="W235" s="32">
        <v>0</v>
      </c>
      <c r="X235" s="100"/>
      <c r="Y235" s="32">
        <v>0</v>
      </c>
      <c r="Z235" s="100"/>
      <c r="AA235" s="32">
        <v>0</v>
      </c>
      <c r="AB235" s="100"/>
      <c r="AC235" s="32">
        <v>150574.71211565699</v>
      </c>
      <c r="AD235" s="100">
        <v>1.2017049717679236E-3</v>
      </c>
    </row>
    <row r="236" spans="1:30" x14ac:dyDescent="0.25">
      <c r="A236" s="101" t="s">
        <v>1006</v>
      </c>
      <c r="B236" t="s">
        <v>211</v>
      </c>
      <c r="C236" s="39" t="s">
        <v>464</v>
      </c>
      <c r="D236" s="39">
        <v>0</v>
      </c>
      <c r="E236" s="32">
        <v>0</v>
      </c>
      <c r="F236" s="100"/>
      <c r="G236" s="32">
        <v>0</v>
      </c>
      <c r="H236" s="100"/>
      <c r="I236" s="32">
        <v>0</v>
      </c>
      <c r="J236" s="100"/>
      <c r="K236" s="32">
        <v>0</v>
      </c>
      <c r="L236" s="100"/>
      <c r="M236" s="32">
        <v>0</v>
      </c>
      <c r="N236" s="100"/>
      <c r="O236" s="32">
        <v>0</v>
      </c>
      <c r="P236" s="100"/>
      <c r="Q236" s="32">
        <v>0</v>
      </c>
      <c r="R236" s="100"/>
      <c r="S236" s="32">
        <v>0</v>
      </c>
      <c r="T236" s="100"/>
      <c r="U236" s="32">
        <v>0</v>
      </c>
      <c r="V236" s="100"/>
      <c r="W236" s="32">
        <v>0</v>
      </c>
      <c r="X236" s="100"/>
      <c r="Y236" s="32">
        <v>122086.723788317</v>
      </c>
      <c r="Z236" s="100">
        <v>4.5169162440754501E-3</v>
      </c>
      <c r="AA236" s="32">
        <v>67405.902041829904</v>
      </c>
      <c r="AB236" s="100">
        <v>8.7861045787764516E-3</v>
      </c>
      <c r="AC236" s="32">
        <v>189492.62583014692</v>
      </c>
      <c r="AD236" s="100">
        <v>1.5123006205619589E-3</v>
      </c>
    </row>
    <row r="237" spans="1:30" x14ac:dyDescent="0.25">
      <c r="A237" s="101" t="s">
        <v>1056</v>
      </c>
      <c r="B237" t="s">
        <v>211</v>
      </c>
      <c r="C237" s="39" t="s">
        <v>464</v>
      </c>
      <c r="D237" s="39">
        <v>0</v>
      </c>
      <c r="E237" s="32">
        <v>0</v>
      </c>
      <c r="F237" s="100"/>
      <c r="G237" s="32">
        <v>0</v>
      </c>
      <c r="H237" s="100"/>
      <c r="I237" s="32">
        <v>0</v>
      </c>
      <c r="J237" s="100"/>
      <c r="K237" s="32">
        <v>0</v>
      </c>
      <c r="L237" s="100"/>
      <c r="M237" s="32">
        <v>0</v>
      </c>
      <c r="N237" s="100"/>
      <c r="O237" s="32">
        <v>0</v>
      </c>
      <c r="P237" s="100"/>
      <c r="Q237" s="32">
        <v>0</v>
      </c>
      <c r="R237" s="100"/>
      <c r="S237" s="32">
        <v>116895.598894989</v>
      </c>
      <c r="T237" s="100">
        <v>4.9540051336076302E-3</v>
      </c>
      <c r="U237" s="32">
        <v>57865.504787738704</v>
      </c>
      <c r="V237" s="100">
        <v>1.0153516630050097E-2</v>
      </c>
      <c r="W237" s="32">
        <v>0</v>
      </c>
      <c r="X237" s="100"/>
      <c r="Y237" s="32">
        <v>205045.06391409601</v>
      </c>
      <c r="Z237" s="100">
        <v>7.5861760494690123E-3</v>
      </c>
      <c r="AA237" s="32">
        <v>118156.636887006</v>
      </c>
      <c r="AB237" s="100">
        <v>1.5401271059639799E-2</v>
      </c>
      <c r="AC237" s="32">
        <v>497962.80448382965</v>
      </c>
      <c r="AD237" s="100">
        <v>3.9741359587928673E-3</v>
      </c>
    </row>
    <row r="238" spans="1:30" x14ac:dyDescent="0.25">
      <c r="A238" s="5" t="s">
        <v>437</v>
      </c>
      <c r="B238" t="s">
        <v>464</v>
      </c>
      <c r="C238" s="39" t="s">
        <v>464</v>
      </c>
      <c r="D238" s="39" t="s">
        <v>464</v>
      </c>
      <c r="E238" s="31">
        <v>120.4506894333</v>
      </c>
      <c r="F238" s="104">
        <v>1.5647871307030783E-3</v>
      </c>
      <c r="G238" s="31">
        <v>6781.1133141849004</v>
      </c>
      <c r="H238" s="104">
        <v>5.8428249856926533E-3</v>
      </c>
      <c r="I238" s="31">
        <v>3378.0068561828002</v>
      </c>
      <c r="J238" s="104">
        <v>1.8266222980766508E-2</v>
      </c>
      <c r="K238" s="31">
        <v>19708.775024264</v>
      </c>
      <c r="L238" s="104">
        <v>2.8321741731935422E-3</v>
      </c>
      <c r="M238" s="31">
        <v>197057.22546872898</v>
      </c>
      <c r="N238" s="104">
        <v>5.547246678872941E-3</v>
      </c>
      <c r="O238" s="31">
        <v>107315.92972393701</v>
      </c>
      <c r="P238" s="104">
        <v>1.3183769691399923E-2</v>
      </c>
      <c r="Q238" s="31">
        <v>0</v>
      </c>
      <c r="R238" s="104"/>
      <c r="S238" s="31">
        <v>0</v>
      </c>
      <c r="T238" s="104"/>
      <c r="U238" s="31">
        <v>0</v>
      </c>
      <c r="V238" s="104"/>
      <c r="W238" s="31">
        <v>0</v>
      </c>
      <c r="X238" s="104"/>
      <c r="Y238" s="31">
        <v>160595.61930615403</v>
      </c>
      <c r="Z238" s="104">
        <v>5.9416531057797164E-3</v>
      </c>
      <c r="AA238" s="31">
        <v>105981.976451311</v>
      </c>
      <c r="AB238" s="104">
        <v>1.3814350084489467E-2</v>
      </c>
      <c r="AC238" s="31">
        <v>600939.09683419601</v>
      </c>
      <c r="AD238" s="104">
        <v>4.7959679965430824E-3</v>
      </c>
    </row>
    <row r="239" spans="1:30" x14ac:dyDescent="0.25">
      <c r="A239" s="101" t="s">
        <v>596</v>
      </c>
      <c r="B239" t="s">
        <v>207</v>
      </c>
      <c r="C239" s="39" t="s">
        <v>464</v>
      </c>
      <c r="D239" s="39">
        <v>0</v>
      </c>
      <c r="E239" s="32">
        <v>120.4506894333</v>
      </c>
      <c r="F239" s="100">
        <v>1.5647871307030783E-3</v>
      </c>
      <c r="G239" s="32">
        <v>6781.1133141849004</v>
      </c>
      <c r="H239" s="100">
        <v>5.8428249856926533E-3</v>
      </c>
      <c r="I239" s="32">
        <v>3378.0068561828002</v>
      </c>
      <c r="J239" s="100">
        <v>1.8266222980766508E-2</v>
      </c>
      <c r="K239" s="32">
        <v>0</v>
      </c>
      <c r="L239" s="100"/>
      <c r="M239" s="32">
        <v>0</v>
      </c>
      <c r="N239" s="100"/>
      <c r="O239" s="32">
        <v>0</v>
      </c>
      <c r="P239" s="100"/>
      <c r="Q239" s="32">
        <v>0</v>
      </c>
      <c r="R239" s="100"/>
      <c r="S239" s="32">
        <v>0</v>
      </c>
      <c r="T239" s="100"/>
      <c r="U239" s="32">
        <v>0</v>
      </c>
      <c r="V239" s="100"/>
      <c r="W239" s="32">
        <v>0</v>
      </c>
      <c r="X239" s="100"/>
      <c r="Y239" s="32">
        <v>0</v>
      </c>
      <c r="Z239" s="100"/>
      <c r="AA239" s="32">
        <v>0</v>
      </c>
      <c r="AB239" s="100"/>
      <c r="AC239" s="32">
        <v>10279.570859801001</v>
      </c>
      <c r="AD239" s="100">
        <v>8.2039083696704249E-5</v>
      </c>
    </row>
    <row r="240" spans="1:30" x14ac:dyDescent="0.25">
      <c r="A240" s="101" t="s">
        <v>690</v>
      </c>
      <c r="B240" t="s">
        <v>207</v>
      </c>
      <c r="C240" s="39" t="s">
        <v>464</v>
      </c>
      <c r="D240" s="39">
        <v>0</v>
      </c>
      <c r="E240" s="32">
        <v>0</v>
      </c>
      <c r="F240" s="100"/>
      <c r="G240" s="32">
        <v>0</v>
      </c>
      <c r="H240" s="100"/>
      <c r="I240" s="32">
        <v>0</v>
      </c>
      <c r="J240" s="100"/>
      <c r="K240" s="32">
        <v>19708.775024264</v>
      </c>
      <c r="L240" s="100">
        <v>2.8321741731935422E-3</v>
      </c>
      <c r="M240" s="32">
        <v>197057.22546872898</v>
      </c>
      <c r="N240" s="100">
        <v>5.547246678872941E-3</v>
      </c>
      <c r="O240" s="32">
        <v>107315.92972393701</v>
      </c>
      <c r="P240" s="100">
        <v>1.3183769691399923E-2</v>
      </c>
      <c r="Q240" s="32">
        <v>0</v>
      </c>
      <c r="R240" s="100"/>
      <c r="S240" s="32">
        <v>0</v>
      </c>
      <c r="T240" s="100"/>
      <c r="U240" s="32">
        <v>0</v>
      </c>
      <c r="V240" s="100"/>
      <c r="W240" s="32">
        <v>0</v>
      </c>
      <c r="X240" s="100"/>
      <c r="Y240" s="32">
        <v>0</v>
      </c>
      <c r="Z240" s="100"/>
      <c r="AA240" s="32">
        <v>0</v>
      </c>
      <c r="AB240" s="100"/>
      <c r="AC240" s="32">
        <v>324081.93021693005</v>
      </c>
      <c r="AD240" s="100">
        <v>2.5864294298148238E-3</v>
      </c>
    </row>
    <row r="241" spans="1:30" x14ac:dyDescent="0.25">
      <c r="A241" s="101" t="s">
        <v>993</v>
      </c>
      <c r="B241" t="s">
        <v>207</v>
      </c>
      <c r="C241" s="39" t="s">
        <v>464</v>
      </c>
      <c r="D241" s="39">
        <v>0</v>
      </c>
      <c r="E241" s="32">
        <v>0</v>
      </c>
      <c r="F241" s="100"/>
      <c r="G241" s="32">
        <v>0</v>
      </c>
      <c r="H241" s="100"/>
      <c r="I241" s="32">
        <v>0</v>
      </c>
      <c r="J241" s="100"/>
      <c r="K241" s="32">
        <v>0</v>
      </c>
      <c r="L241" s="100"/>
      <c r="M241" s="32">
        <v>0</v>
      </c>
      <c r="N241" s="100"/>
      <c r="O241" s="32">
        <v>0</v>
      </c>
      <c r="P241" s="100"/>
      <c r="Q241" s="32">
        <v>0</v>
      </c>
      <c r="R241" s="100"/>
      <c r="S241" s="32">
        <v>0</v>
      </c>
      <c r="T241" s="100"/>
      <c r="U241" s="32">
        <v>0</v>
      </c>
      <c r="V241" s="100"/>
      <c r="W241" s="32">
        <v>0</v>
      </c>
      <c r="X241" s="100"/>
      <c r="Y241" s="32">
        <v>160595.61930615403</v>
      </c>
      <c r="Z241" s="100">
        <v>5.9416531057797164E-3</v>
      </c>
      <c r="AA241" s="32">
        <v>105981.976451311</v>
      </c>
      <c r="AB241" s="100">
        <v>1.3814350084489467E-2</v>
      </c>
      <c r="AC241" s="32">
        <v>266577.59575746499</v>
      </c>
      <c r="AD241" s="100">
        <v>2.1274994830315546E-3</v>
      </c>
    </row>
    <row r="242" spans="1:30" x14ac:dyDescent="0.25">
      <c r="A242" s="5" t="s">
        <v>439</v>
      </c>
      <c r="B242" t="s">
        <v>464</v>
      </c>
      <c r="C242" s="39" t="s">
        <v>464</v>
      </c>
      <c r="D242" s="39" t="s">
        <v>464</v>
      </c>
      <c r="E242" s="31">
        <v>649.32674546409999</v>
      </c>
      <c r="F242" s="104">
        <v>8.4354696490648411E-3</v>
      </c>
      <c r="G242" s="31">
        <v>8575.6338566714003</v>
      </c>
      <c r="H242" s="104">
        <v>7.3890415104992703E-3</v>
      </c>
      <c r="I242" s="31">
        <v>1626.2006405941002</v>
      </c>
      <c r="J242" s="104">
        <v>8.793511907232706E-3</v>
      </c>
      <c r="K242" s="31">
        <v>0</v>
      </c>
      <c r="L242" s="104"/>
      <c r="M242" s="31">
        <v>0</v>
      </c>
      <c r="N242" s="104"/>
      <c r="O242" s="31">
        <v>0</v>
      </c>
      <c r="P242" s="104"/>
      <c r="Q242" s="31">
        <v>0</v>
      </c>
      <c r="R242" s="104"/>
      <c r="S242" s="31">
        <v>34727.514712274999</v>
      </c>
      <c r="T242" s="104">
        <v>1.4717430578083102E-3</v>
      </c>
      <c r="U242" s="31">
        <v>14301.866622351001</v>
      </c>
      <c r="V242" s="104">
        <v>2.5095130704116688E-3</v>
      </c>
      <c r="W242" s="31">
        <v>0</v>
      </c>
      <c r="X242" s="104"/>
      <c r="Y242" s="31">
        <v>181704.830949578</v>
      </c>
      <c r="Z242" s="104">
        <v>6.7226433560966204E-3</v>
      </c>
      <c r="AA242" s="31">
        <v>137544.06514674201</v>
      </c>
      <c r="AB242" s="104">
        <v>1.7928349060878611E-2</v>
      </c>
      <c r="AC242" s="31">
        <v>379129.43867367553</v>
      </c>
      <c r="AD242" s="104">
        <v>3.0257519672213526E-3</v>
      </c>
    </row>
    <row r="243" spans="1:30" x14ac:dyDescent="0.25">
      <c r="A243" s="101" t="s">
        <v>975</v>
      </c>
      <c r="B243" t="s">
        <v>207</v>
      </c>
      <c r="C243" s="39" t="s">
        <v>464</v>
      </c>
      <c r="D243" s="39">
        <v>0</v>
      </c>
      <c r="E243" s="32">
        <v>649.32674546409999</v>
      </c>
      <c r="F243" s="100">
        <v>8.4354696490648411E-3</v>
      </c>
      <c r="G243" s="32">
        <v>8575.6338566714003</v>
      </c>
      <c r="H243" s="100">
        <v>7.3890415104992703E-3</v>
      </c>
      <c r="I243" s="32">
        <v>1626.2006405941002</v>
      </c>
      <c r="J243" s="100">
        <v>8.793511907232706E-3</v>
      </c>
      <c r="K243" s="32">
        <v>0</v>
      </c>
      <c r="L243" s="100"/>
      <c r="M243" s="32">
        <v>0</v>
      </c>
      <c r="N243" s="100"/>
      <c r="O243" s="32">
        <v>0</v>
      </c>
      <c r="P243" s="100"/>
      <c r="Q243" s="32">
        <v>0</v>
      </c>
      <c r="R243" s="100"/>
      <c r="S243" s="32">
        <v>0</v>
      </c>
      <c r="T243" s="100"/>
      <c r="U243" s="32">
        <v>0</v>
      </c>
      <c r="V243" s="100"/>
      <c r="W243" s="32">
        <v>0</v>
      </c>
      <c r="X243" s="100"/>
      <c r="Y243" s="32">
        <v>0</v>
      </c>
      <c r="Z243" s="100"/>
      <c r="AA243" s="32">
        <v>0</v>
      </c>
      <c r="AB243" s="100"/>
      <c r="AC243" s="32">
        <v>10851.1612427296</v>
      </c>
      <c r="AD243" s="100">
        <v>8.6600825806843105E-5</v>
      </c>
    </row>
    <row r="244" spans="1:30" x14ac:dyDescent="0.25">
      <c r="A244" s="101" t="s">
        <v>597</v>
      </c>
      <c r="B244" t="s">
        <v>211</v>
      </c>
      <c r="C244" s="39" t="s">
        <v>464</v>
      </c>
      <c r="D244" s="39">
        <v>0</v>
      </c>
      <c r="E244" s="32">
        <v>0</v>
      </c>
      <c r="F244" s="100"/>
      <c r="G244" s="32">
        <v>0</v>
      </c>
      <c r="H244" s="100"/>
      <c r="I244" s="32">
        <v>0</v>
      </c>
      <c r="J244" s="100"/>
      <c r="K244" s="32">
        <v>0</v>
      </c>
      <c r="L244" s="100"/>
      <c r="M244" s="32">
        <v>0</v>
      </c>
      <c r="N244" s="100"/>
      <c r="O244" s="32">
        <v>0</v>
      </c>
      <c r="P244" s="100"/>
      <c r="Q244" s="32">
        <v>0</v>
      </c>
      <c r="R244" s="100"/>
      <c r="S244" s="32">
        <v>34727.514712274999</v>
      </c>
      <c r="T244" s="100">
        <v>1.4717430578083102E-3</v>
      </c>
      <c r="U244" s="32">
        <v>14301.866622351001</v>
      </c>
      <c r="V244" s="100">
        <v>2.5095130704116688E-3</v>
      </c>
      <c r="W244" s="32">
        <v>0</v>
      </c>
      <c r="X244" s="100"/>
      <c r="Y244" s="32">
        <v>181704.830949578</v>
      </c>
      <c r="Z244" s="100">
        <v>6.7226433560966204E-3</v>
      </c>
      <c r="AA244" s="32">
        <v>137544.06514674201</v>
      </c>
      <c r="AB244" s="100">
        <v>1.7928349060878611E-2</v>
      </c>
      <c r="AC244" s="32">
        <v>368278.27743094601</v>
      </c>
      <c r="AD244" s="100">
        <v>2.9391511414145095E-3</v>
      </c>
    </row>
    <row r="245" spans="1:30" x14ac:dyDescent="0.25">
      <c r="A245" s="5" t="s">
        <v>680</v>
      </c>
      <c r="B245" t="s">
        <v>464</v>
      </c>
      <c r="C245" s="39" t="s">
        <v>464</v>
      </c>
      <c r="D245" s="39" t="s">
        <v>464</v>
      </c>
      <c r="E245" s="31">
        <v>78.303635346999997</v>
      </c>
      <c r="F245" s="104">
        <v>1.0172504736562999E-3</v>
      </c>
      <c r="G245" s="31">
        <v>7277.2188218214997</v>
      </c>
      <c r="H245" s="104">
        <v>6.2702854219451156E-3</v>
      </c>
      <c r="I245" s="31">
        <v>3847.2548168683002</v>
      </c>
      <c r="J245" s="104">
        <v>2.0803632834586964E-2</v>
      </c>
      <c r="K245" s="31">
        <v>0</v>
      </c>
      <c r="L245" s="104"/>
      <c r="M245" s="31">
        <v>0</v>
      </c>
      <c r="N245" s="104"/>
      <c r="O245" s="31">
        <v>0</v>
      </c>
      <c r="P245" s="104"/>
      <c r="Q245" s="31">
        <v>0</v>
      </c>
      <c r="R245" s="104"/>
      <c r="S245" s="31">
        <v>0</v>
      </c>
      <c r="T245" s="104"/>
      <c r="U245" s="31">
        <v>0</v>
      </c>
      <c r="V245" s="104"/>
      <c r="W245" s="31">
        <v>9945.9942796114992</v>
      </c>
      <c r="X245" s="104">
        <v>1.9477964670554643E-3</v>
      </c>
      <c r="Y245" s="31">
        <v>87609.793202833796</v>
      </c>
      <c r="Z245" s="104">
        <v>3.2413524237419147E-3</v>
      </c>
      <c r="AA245" s="31">
        <v>58813.1504917735</v>
      </c>
      <c r="AB245" s="104">
        <v>7.6660718894818545E-3</v>
      </c>
      <c r="AC245" s="31">
        <v>167571.71524825564</v>
      </c>
      <c r="AD245" s="104">
        <v>1.3373544635226207E-3</v>
      </c>
    </row>
    <row r="246" spans="1:30" x14ac:dyDescent="0.25">
      <c r="A246" s="101" t="s">
        <v>691</v>
      </c>
      <c r="B246" t="s">
        <v>211</v>
      </c>
      <c r="C246" s="39" t="s">
        <v>464</v>
      </c>
      <c r="D246" s="39">
        <v>0</v>
      </c>
      <c r="E246" s="32">
        <v>0</v>
      </c>
      <c r="F246" s="100"/>
      <c r="G246" s="32">
        <v>0</v>
      </c>
      <c r="H246" s="100"/>
      <c r="I246" s="32">
        <v>0</v>
      </c>
      <c r="J246" s="100"/>
      <c r="K246" s="32">
        <v>0</v>
      </c>
      <c r="L246" s="100"/>
      <c r="M246" s="32">
        <v>0</v>
      </c>
      <c r="N246" s="100"/>
      <c r="O246" s="32">
        <v>0</v>
      </c>
      <c r="P246" s="100"/>
      <c r="Q246" s="32">
        <v>0</v>
      </c>
      <c r="R246" s="100"/>
      <c r="S246" s="32">
        <v>0</v>
      </c>
      <c r="T246" s="100"/>
      <c r="U246" s="32">
        <v>0</v>
      </c>
      <c r="V246" s="100"/>
      <c r="W246" s="32">
        <v>9945.9942796114992</v>
      </c>
      <c r="X246" s="100">
        <v>1.9477964670554643E-3</v>
      </c>
      <c r="Y246" s="32">
        <v>87609.793202833796</v>
      </c>
      <c r="Z246" s="100">
        <v>3.2413524237419147E-3</v>
      </c>
      <c r="AA246" s="32">
        <v>58813.1504917735</v>
      </c>
      <c r="AB246" s="100">
        <v>7.6660718894818545E-3</v>
      </c>
      <c r="AC246" s="32">
        <v>156368.9379742188</v>
      </c>
      <c r="AD246" s="100">
        <v>1.2479474644411402E-3</v>
      </c>
    </row>
    <row r="247" spans="1:30" x14ac:dyDescent="0.25">
      <c r="A247" s="101" t="s">
        <v>1020</v>
      </c>
      <c r="B247" t="s">
        <v>207</v>
      </c>
      <c r="C247" s="39" t="s">
        <v>464</v>
      </c>
      <c r="D247" s="39">
        <v>0</v>
      </c>
      <c r="E247" s="32">
        <v>78.303635346999997</v>
      </c>
      <c r="F247" s="100">
        <v>1.0172504736562999E-3</v>
      </c>
      <c r="G247" s="32">
        <v>7277.2188218214997</v>
      </c>
      <c r="H247" s="100">
        <v>6.2702854219451156E-3</v>
      </c>
      <c r="I247" s="32">
        <v>3847.2548168683002</v>
      </c>
      <c r="J247" s="100">
        <v>2.0803632834586964E-2</v>
      </c>
      <c r="K247" s="32">
        <v>0</v>
      </c>
      <c r="L247" s="100"/>
      <c r="M247" s="32">
        <v>0</v>
      </c>
      <c r="N247" s="100"/>
      <c r="O247" s="32">
        <v>0</v>
      </c>
      <c r="P247" s="100"/>
      <c r="Q247" s="32">
        <v>0</v>
      </c>
      <c r="R247" s="100"/>
      <c r="S247" s="32">
        <v>0</v>
      </c>
      <c r="T247" s="100"/>
      <c r="U247" s="32">
        <v>0</v>
      </c>
      <c r="V247" s="100"/>
      <c r="W247" s="32">
        <v>0</v>
      </c>
      <c r="X247" s="100"/>
      <c r="Y247" s="32">
        <v>0</v>
      </c>
      <c r="Z247" s="100"/>
      <c r="AA247" s="32">
        <v>0</v>
      </c>
      <c r="AB247" s="100"/>
      <c r="AC247" s="32">
        <v>11202.7772740368</v>
      </c>
      <c r="AD247" s="100">
        <v>8.9406999081480446E-5</v>
      </c>
    </row>
    <row r="248" spans="1:30" x14ac:dyDescent="0.25">
      <c r="A248" s="5" t="s">
        <v>440</v>
      </c>
      <c r="B248" t="s">
        <v>464</v>
      </c>
      <c r="C248" s="39" t="s">
        <v>464</v>
      </c>
      <c r="D248" s="39" t="s">
        <v>464</v>
      </c>
      <c r="E248" s="31">
        <v>0</v>
      </c>
      <c r="F248" s="104"/>
      <c r="G248" s="31">
        <v>0</v>
      </c>
      <c r="H248" s="104"/>
      <c r="I248" s="31">
        <v>0</v>
      </c>
      <c r="J248" s="104"/>
      <c r="K248" s="31">
        <v>9.1085852000000009E-2</v>
      </c>
      <c r="L248" s="104">
        <v>1.3089144163456855E-8</v>
      </c>
      <c r="M248" s="31">
        <v>0.1506559992</v>
      </c>
      <c r="N248" s="104">
        <v>4.2410319602673272E-9</v>
      </c>
      <c r="O248" s="31">
        <v>0.39097057999999996</v>
      </c>
      <c r="P248" s="104">
        <v>4.8030763895840682E-8</v>
      </c>
      <c r="Q248" s="31">
        <v>0</v>
      </c>
      <c r="R248" s="104"/>
      <c r="S248" s="31">
        <v>0</v>
      </c>
      <c r="T248" s="104"/>
      <c r="U248" s="31">
        <v>0</v>
      </c>
      <c r="V248" s="104"/>
      <c r="W248" s="31">
        <v>0</v>
      </c>
      <c r="X248" s="104"/>
      <c r="Y248" s="31">
        <v>0</v>
      </c>
      <c r="Z248" s="104"/>
      <c r="AA248" s="31">
        <v>0</v>
      </c>
      <c r="AB248" s="104"/>
      <c r="AC248" s="31">
        <v>0.63271243119999998</v>
      </c>
      <c r="AD248" s="104">
        <v>5.0495442666919737E-9</v>
      </c>
    </row>
    <row r="249" spans="1:30" x14ac:dyDescent="0.25">
      <c r="A249" s="101" t="s">
        <v>599</v>
      </c>
      <c r="B249" t="s">
        <v>207</v>
      </c>
      <c r="C249" s="39" t="s">
        <v>464</v>
      </c>
      <c r="D249" s="39">
        <v>0</v>
      </c>
      <c r="E249" s="32">
        <v>0</v>
      </c>
      <c r="F249" s="100"/>
      <c r="G249" s="32">
        <v>0</v>
      </c>
      <c r="H249" s="100"/>
      <c r="I249" s="32">
        <v>0</v>
      </c>
      <c r="J249" s="100"/>
      <c r="K249" s="32">
        <v>9.1085852000000009E-2</v>
      </c>
      <c r="L249" s="100">
        <v>1.3089144163456855E-8</v>
      </c>
      <c r="M249" s="32">
        <v>0.1506559992</v>
      </c>
      <c r="N249" s="100">
        <v>4.2410319602673272E-9</v>
      </c>
      <c r="O249" s="32">
        <v>0</v>
      </c>
      <c r="P249" s="100"/>
      <c r="Q249" s="32">
        <v>0</v>
      </c>
      <c r="R249" s="100"/>
      <c r="S249" s="32">
        <v>0</v>
      </c>
      <c r="T249" s="100"/>
      <c r="U249" s="32">
        <v>0</v>
      </c>
      <c r="V249" s="100"/>
      <c r="W249" s="32">
        <v>0</v>
      </c>
      <c r="X249" s="100"/>
      <c r="Y249" s="32">
        <v>0</v>
      </c>
      <c r="Z249" s="100"/>
      <c r="AA249" s="32">
        <v>0</v>
      </c>
      <c r="AB249" s="100"/>
      <c r="AC249" s="32">
        <v>0.2417418512</v>
      </c>
      <c r="AD249" s="100">
        <v>1.9292906517283301E-9</v>
      </c>
    </row>
    <row r="250" spans="1:30" x14ac:dyDescent="0.25">
      <c r="A250" s="101" t="s">
        <v>598</v>
      </c>
      <c r="B250" t="s">
        <v>207</v>
      </c>
      <c r="C250" s="39" t="s">
        <v>464</v>
      </c>
      <c r="D250" s="39">
        <v>0</v>
      </c>
      <c r="E250" s="32">
        <v>0</v>
      </c>
      <c r="F250" s="100"/>
      <c r="G250" s="32">
        <v>0</v>
      </c>
      <c r="H250" s="100"/>
      <c r="I250" s="32">
        <v>0</v>
      </c>
      <c r="J250" s="100"/>
      <c r="K250" s="32">
        <v>0</v>
      </c>
      <c r="L250" s="100"/>
      <c r="M250" s="32">
        <v>0</v>
      </c>
      <c r="N250" s="100"/>
      <c r="O250" s="32">
        <v>0.39097057999999996</v>
      </c>
      <c r="P250" s="100">
        <v>4.8030763895840682E-8</v>
      </c>
      <c r="Q250" s="32">
        <v>0</v>
      </c>
      <c r="R250" s="100"/>
      <c r="S250" s="32">
        <v>0</v>
      </c>
      <c r="T250" s="100"/>
      <c r="U250" s="32">
        <v>0</v>
      </c>
      <c r="V250" s="100"/>
      <c r="W250" s="32">
        <v>0</v>
      </c>
      <c r="X250" s="100"/>
      <c r="Y250" s="32">
        <v>0</v>
      </c>
      <c r="Z250" s="100"/>
      <c r="AA250" s="32">
        <v>0</v>
      </c>
      <c r="AB250" s="100"/>
      <c r="AC250" s="32">
        <v>0.39097057999999996</v>
      </c>
      <c r="AD250" s="100">
        <v>3.1202536149636433E-9</v>
      </c>
    </row>
    <row r="251" spans="1:30" x14ac:dyDescent="0.25">
      <c r="A251" s="5" t="s">
        <v>441</v>
      </c>
      <c r="B251" t="s">
        <v>464</v>
      </c>
      <c r="C251" s="39" t="s">
        <v>464</v>
      </c>
      <c r="D251" s="39" t="s">
        <v>464</v>
      </c>
      <c r="E251" s="31">
        <v>302.31446774149998</v>
      </c>
      <c r="F251" s="104">
        <v>3.9273979316590598E-3</v>
      </c>
      <c r="G251" s="31">
        <v>11823.2301674112</v>
      </c>
      <c r="H251" s="104">
        <v>1.0187274778204903E-2</v>
      </c>
      <c r="I251" s="31">
        <v>3917.2109508080998</v>
      </c>
      <c r="J251" s="104">
        <v>2.1181913399375613E-2</v>
      </c>
      <c r="K251" s="31">
        <v>13188.4007997276</v>
      </c>
      <c r="L251" s="104">
        <v>1.8951887210000981E-3</v>
      </c>
      <c r="M251" s="31">
        <v>449300.44397562597</v>
      </c>
      <c r="N251" s="104">
        <v>1.264800308505026E-2</v>
      </c>
      <c r="O251" s="31">
        <v>199602.02164724999</v>
      </c>
      <c r="P251" s="104">
        <v>2.4521122727115541E-2</v>
      </c>
      <c r="Q251" s="31">
        <v>19356.544981268802</v>
      </c>
      <c r="R251" s="104">
        <v>4.6598370237143829E-3</v>
      </c>
      <c r="S251" s="31">
        <v>255428.85927253801</v>
      </c>
      <c r="T251" s="104">
        <v>1.0825008743438143E-2</v>
      </c>
      <c r="U251" s="31">
        <v>179677.46018862602</v>
      </c>
      <c r="V251" s="104">
        <v>3.1527558374587053E-2</v>
      </c>
      <c r="W251" s="31">
        <v>10791.0758290916</v>
      </c>
      <c r="X251" s="104">
        <v>2.1132949391212846E-3</v>
      </c>
      <c r="Y251" s="31">
        <v>337862.65713887499</v>
      </c>
      <c r="Z251" s="104">
        <v>1.250010875009751E-2</v>
      </c>
      <c r="AA251" s="31">
        <v>163760.629634727</v>
      </c>
      <c r="AB251" s="104">
        <v>2.134557915958318E-2</v>
      </c>
      <c r="AC251" s="31">
        <v>1645010.8490536909</v>
      </c>
      <c r="AD251" s="104">
        <v>1.3128484113597988E-2</v>
      </c>
    </row>
    <row r="252" spans="1:30" x14ac:dyDescent="0.25">
      <c r="A252" s="101" t="s">
        <v>600</v>
      </c>
      <c r="B252" t="s">
        <v>211</v>
      </c>
      <c r="C252" s="39" t="s">
        <v>464</v>
      </c>
      <c r="D252" s="39">
        <v>0</v>
      </c>
      <c r="E252" s="32">
        <v>302.31446774149998</v>
      </c>
      <c r="F252" s="100">
        <v>3.9273979316590598E-3</v>
      </c>
      <c r="G252" s="32">
        <v>11823.2301674112</v>
      </c>
      <c r="H252" s="100">
        <v>1.0187274778204903E-2</v>
      </c>
      <c r="I252" s="32">
        <v>3917.2109508080998</v>
      </c>
      <c r="J252" s="100">
        <v>2.1181913399375613E-2</v>
      </c>
      <c r="K252" s="32">
        <v>13188.4007997276</v>
      </c>
      <c r="L252" s="100">
        <v>1.8951887210000981E-3</v>
      </c>
      <c r="M252" s="32">
        <v>449300.44397562597</v>
      </c>
      <c r="N252" s="100">
        <v>1.264800308505026E-2</v>
      </c>
      <c r="O252" s="32">
        <v>199602.02164724999</v>
      </c>
      <c r="P252" s="100">
        <v>2.4521122727115541E-2</v>
      </c>
      <c r="Q252" s="32">
        <v>19356.544981268802</v>
      </c>
      <c r="R252" s="100">
        <v>4.6598370237143829E-3</v>
      </c>
      <c r="S252" s="32">
        <v>255428.85927253801</v>
      </c>
      <c r="T252" s="100">
        <v>1.0825008743438143E-2</v>
      </c>
      <c r="U252" s="32">
        <v>179677.46018862602</v>
      </c>
      <c r="V252" s="100">
        <v>3.1527558374587053E-2</v>
      </c>
      <c r="W252" s="32">
        <v>10791.0758290916</v>
      </c>
      <c r="X252" s="100">
        <v>2.1132949391212846E-3</v>
      </c>
      <c r="Y252" s="32">
        <v>337862.65713887499</v>
      </c>
      <c r="Z252" s="100">
        <v>1.250010875009751E-2</v>
      </c>
      <c r="AA252" s="32">
        <v>163760.629634727</v>
      </c>
      <c r="AB252" s="100">
        <v>2.134557915958318E-2</v>
      </c>
      <c r="AC252" s="32">
        <v>1645010.8490536909</v>
      </c>
      <c r="AD252" s="100">
        <v>1.3128484113597988E-2</v>
      </c>
    </row>
    <row r="253" spans="1:30" x14ac:dyDescent="0.25">
      <c r="A253" s="5" t="s">
        <v>444</v>
      </c>
      <c r="B253" t="s">
        <v>464</v>
      </c>
      <c r="C253" s="39" t="s">
        <v>464</v>
      </c>
      <c r="D253" s="39" t="s">
        <v>464</v>
      </c>
      <c r="E253" s="31">
        <v>0</v>
      </c>
      <c r="F253" s="104"/>
      <c r="G253" s="31">
        <v>0</v>
      </c>
      <c r="H253" s="104"/>
      <c r="I253" s="31">
        <v>0</v>
      </c>
      <c r="J253" s="104"/>
      <c r="K253" s="31">
        <v>17.400198816</v>
      </c>
      <c r="L253" s="104">
        <v>2.5004290542886425E-6</v>
      </c>
      <c r="M253" s="31">
        <v>123027.633248496</v>
      </c>
      <c r="N253" s="104">
        <v>3.4632814316956769E-3</v>
      </c>
      <c r="O253" s="31">
        <v>65157.489265215205</v>
      </c>
      <c r="P253" s="104">
        <v>8.0046022463974784E-3</v>
      </c>
      <c r="Q253" s="31">
        <v>0</v>
      </c>
      <c r="R253" s="104"/>
      <c r="S253" s="31">
        <v>0</v>
      </c>
      <c r="T253" s="104"/>
      <c r="U253" s="31">
        <v>0</v>
      </c>
      <c r="V253" s="104"/>
      <c r="W253" s="31">
        <v>48102.991245116798</v>
      </c>
      <c r="X253" s="104">
        <v>9.420358967439325E-3</v>
      </c>
      <c r="Y253" s="31">
        <v>67309.498577913488</v>
      </c>
      <c r="Z253" s="104">
        <v>2.4902901648364566E-3</v>
      </c>
      <c r="AA253" s="31">
        <v>0</v>
      </c>
      <c r="AB253" s="104"/>
      <c r="AC253" s="31">
        <v>303615.0125355575</v>
      </c>
      <c r="AD253" s="104">
        <v>2.4230872829902068E-3</v>
      </c>
    </row>
    <row r="254" spans="1:30" x14ac:dyDescent="0.25">
      <c r="A254" s="101" t="s">
        <v>601</v>
      </c>
      <c r="B254" t="s">
        <v>207</v>
      </c>
      <c r="C254" s="39" t="s">
        <v>464</v>
      </c>
      <c r="D254" s="39">
        <v>0</v>
      </c>
      <c r="E254" s="32">
        <v>0</v>
      </c>
      <c r="F254" s="100"/>
      <c r="G254" s="32">
        <v>0</v>
      </c>
      <c r="H254" s="100"/>
      <c r="I254" s="32">
        <v>0</v>
      </c>
      <c r="J254" s="100"/>
      <c r="K254" s="32">
        <v>17.400198816</v>
      </c>
      <c r="L254" s="100">
        <v>2.5004290542886425E-6</v>
      </c>
      <c r="M254" s="32">
        <v>0</v>
      </c>
      <c r="N254" s="100"/>
      <c r="O254" s="32">
        <v>0</v>
      </c>
      <c r="P254" s="100"/>
      <c r="Q254" s="32">
        <v>0</v>
      </c>
      <c r="R254" s="100"/>
      <c r="S254" s="32">
        <v>0</v>
      </c>
      <c r="T254" s="100"/>
      <c r="U254" s="32">
        <v>0</v>
      </c>
      <c r="V254" s="100"/>
      <c r="W254" s="32">
        <v>48102.991245116798</v>
      </c>
      <c r="X254" s="100">
        <v>9.420358967439325E-3</v>
      </c>
      <c r="Y254" s="32">
        <v>67309.498577913488</v>
      </c>
      <c r="Z254" s="100">
        <v>2.4902901648364566E-3</v>
      </c>
      <c r="AA254" s="32">
        <v>0</v>
      </c>
      <c r="AB254" s="100"/>
      <c r="AC254" s="32">
        <v>115429.89002184629</v>
      </c>
      <c r="AD254" s="100">
        <v>9.2122157021513418E-4</v>
      </c>
    </row>
    <row r="255" spans="1:30" x14ac:dyDescent="0.25">
      <c r="A255" s="101" t="s">
        <v>798</v>
      </c>
      <c r="B255" t="s">
        <v>207</v>
      </c>
      <c r="C255" s="39" t="s">
        <v>464</v>
      </c>
      <c r="D255" s="39">
        <v>0</v>
      </c>
      <c r="E255" s="32">
        <v>0</v>
      </c>
      <c r="F255" s="100"/>
      <c r="G255" s="32">
        <v>0</v>
      </c>
      <c r="H255" s="100"/>
      <c r="I255" s="32">
        <v>0</v>
      </c>
      <c r="J255" s="100"/>
      <c r="K255" s="32">
        <v>0</v>
      </c>
      <c r="L255" s="100"/>
      <c r="M255" s="32">
        <v>123027.633248496</v>
      </c>
      <c r="N255" s="100">
        <v>3.4632814316956769E-3</v>
      </c>
      <c r="O255" s="32">
        <v>65157.489265215205</v>
      </c>
      <c r="P255" s="100">
        <v>8.0046022463974784E-3</v>
      </c>
      <c r="Q255" s="32">
        <v>0</v>
      </c>
      <c r="R255" s="100"/>
      <c r="S255" s="32">
        <v>0</v>
      </c>
      <c r="T255" s="100"/>
      <c r="U255" s="32">
        <v>0</v>
      </c>
      <c r="V255" s="100"/>
      <c r="W255" s="32">
        <v>0</v>
      </c>
      <c r="X255" s="100"/>
      <c r="Y255" s="32">
        <v>0</v>
      </c>
      <c r="Z255" s="100"/>
      <c r="AA255" s="32">
        <v>0</v>
      </c>
      <c r="AB255" s="100"/>
      <c r="AC255" s="32">
        <v>188185.12251371122</v>
      </c>
      <c r="AD255" s="100">
        <v>1.5018657127750727E-3</v>
      </c>
    </row>
    <row r="256" spans="1:30" x14ac:dyDescent="0.25">
      <c r="A256" s="5" t="s">
        <v>681</v>
      </c>
      <c r="B256" t="s">
        <v>464</v>
      </c>
      <c r="C256" s="39" t="s">
        <v>464</v>
      </c>
      <c r="D256" s="39" t="s">
        <v>464</v>
      </c>
      <c r="E256" s="31">
        <v>0</v>
      </c>
      <c r="F256" s="104"/>
      <c r="G256" s="31">
        <v>0</v>
      </c>
      <c r="H256" s="104"/>
      <c r="I256" s="31">
        <v>0</v>
      </c>
      <c r="J256" s="104"/>
      <c r="K256" s="31">
        <v>20304.855036860601</v>
      </c>
      <c r="L256" s="104">
        <v>2.9178315727404233E-3</v>
      </c>
      <c r="M256" s="31">
        <v>218973.92673979703</v>
      </c>
      <c r="N256" s="104">
        <v>6.1642113603181063E-3</v>
      </c>
      <c r="O256" s="31">
        <v>90774.646016897692</v>
      </c>
      <c r="P256" s="104">
        <v>1.1151671797315613E-2</v>
      </c>
      <c r="Q256" s="31">
        <v>0</v>
      </c>
      <c r="R256" s="104"/>
      <c r="S256" s="31">
        <v>0</v>
      </c>
      <c r="T256" s="104"/>
      <c r="U256" s="31">
        <v>0</v>
      </c>
      <c r="V256" s="104"/>
      <c r="W256" s="31">
        <v>0</v>
      </c>
      <c r="X256" s="104"/>
      <c r="Y256" s="31">
        <v>0</v>
      </c>
      <c r="Z256" s="104"/>
      <c r="AA256" s="31">
        <v>0</v>
      </c>
      <c r="AB256" s="104"/>
      <c r="AC256" s="31">
        <v>330053.42779355531</v>
      </c>
      <c r="AD256" s="104">
        <v>2.6340866906251178E-3</v>
      </c>
    </row>
    <row r="257" spans="1:30" x14ac:dyDescent="0.25">
      <c r="A257" s="101" t="s">
        <v>692</v>
      </c>
      <c r="B257" t="s">
        <v>207</v>
      </c>
      <c r="C257" s="39" t="s">
        <v>464</v>
      </c>
      <c r="D257" s="39">
        <v>0</v>
      </c>
      <c r="E257" s="32">
        <v>0</v>
      </c>
      <c r="F257" s="100"/>
      <c r="G257" s="32">
        <v>0</v>
      </c>
      <c r="H257" s="100"/>
      <c r="I257" s="32">
        <v>0</v>
      </c>
      <c r="J257" s="100"/>
      <c r="K257" s="32">
        <v>20304.855036860601</v>
      </c>
      <c r="L257" s="100">
        <v>2.9178315727404233E-3</v>
      </c>
      <c r="M257" s="32">
        <v>218973.92673979703</v>
      </c>
      <c r="N257" s="100">
        <v>6.1642113603181063E-3</v>
      </c>
      <c r="O257" s="32">
        <v>90774.646016897692</v>
      </c>
      <c r="P257" s="100">
        <v>1.1151671797315613E-2</v>
      </c>
      <c r="Q257" s="32">
        <v>0</v>
      </c>
      <c r="R257" s="100"/>
      <c r="S257" s="32">
        <v>0</v>
      </c>
      <c r="T257" s="100"/>
      <c r="U257" s="32">
        <v>0</v>
      </c>
      <c r="V257" s="100"/>
      <c r="W257" s="32">
        <v>0</v>
      </c>
      <c r="X257" s="100"/>
      <c r="Y257" s="32">
        <v>0</v>
      </c>
      <c r="Z257" s="100"/>
      <c r="AA257" s="32">
        <v>0</v>
      </c>
      <c r="AB257" s="100"/>
      <c r="AC257" s="32">
        <v>330053.42779355531</v>
      </c>
      <c r="AD257" s="100">
        <v>2.6340866906251178E-3</v>
      </c>
    </row>
    <row r="258" spans="1:30" x14ac:dyDescent="0.25">
      <c r="A258" s="5" t="s">
        <v>445</v>
      </c>
      <c r="B258" t="s">
        <v>464</v>
      </c>
      <c r="C258" s="39" t="s">
        <v>464</v>
      </c>
      <c r="D258" s="39" t="s">
        <v>464</v>
      </c>
      <c r="E258" s="31">
        <v>0</v>
      </c>
      <c r="F258" s="104"/>
      <c r="G258" s="31">
        <v>0</v>
      </c>
      <c r="H258" s="104"/>
      <c r="I258" s="31">
        <v>0</v>
      </c>
      <c r="J258" s="104"/>
      <c r="K258" s="31">
        <v>33201.444348552395</v>
      </c>
      <c r="L258" s="104">
        <v>4.7710866393739417E-3</v>
      </c>
      <c r="M258" s="31">
        <v>188726.21451059359</v>
      </c>
      <c r="N258" s="104">
        <v>5.3127250937889964E-3</v>
      </c>
      <c r="O258" s="31">
        <v>0</v>
      </c>
      <c r="P258" s="104"/>
      <c r="Q258" s="31">
        <v>32911.618596679597</v>
      </c>
      <c r="R258" s="104">
        <v>7.9230450989875804E-3</v>
      </c>
      <c r="S258" s="31">
        <v>152781.38760959398</v>
      </c>
      <c r="T258" s="104">
        <v>6.4748355429322434E-3</v>
      </c>
      <c r="U258" s="31">
        <v>22641.789404016599</v>
      </c>
      <c r="V258" s="104">
        <v>3.9728986395447027E-3</v>
      </c>
      <c r="W258" s="31">
        <v>0</v>
      </c>
      <c r="X258" s="104"/>
      <c r="Y258" s="31">
        <v>215371.40676681302</v>
      </c>
      <c r="Z258" s="104">
        <v>7.9682259917232042E-3</v>
      </c>
      <c r="AA258" s="31">
        <v>0</v>
      </c>
      <c r="AB258" s="104"/>
      <c r="AC258" s="31">
        <v>645633.86123624921</v>
      </c>
      <c r="AD258" s="104">
        <v>5.1526674704407225E-3</v>
      </c>
    </row>
    <row r="259" spans="1:30" x14ac:dyDescent="0.25">
      <c r="A259" s="101" t="s">
        <v>603</v>
      </c>
      <c r="B259" t="s">
        <v>207</v>
      </c>
      <c r="C259" s="39" t="s">
        <v>464</v>
      </c>
      <c r="D259" s="39">
        <v>0</v>
      </c>
      <c r="E259" s="32">
        <v>0</v>
      </c>
      <c r="F259" s="100"/>
      <c r="G259" s="32">
        <v>0</v>
      </c>
      <c r="H259" s="100"/>
      <c r="I259" s="32">
        <v>0</v>
      </c>
      <c r="J259" s="100"/>
      <c r="K259" s="32">
        <v>22628.806726605999</v>
      </c>
      <c r="L259" s="100">
        <v>3.2517861664350259E-3</v>
      </c>
      <c r="M259" s="32">
        <v>127048.48113974</v>
      </c>
      <c r="N259" s="100">
        <v>3.5764700501688227E-3</v>
      </c>
      <c r="O259" s="32">
        <v>0</v>
      </c>
      <c r="P259" s="100"/>
      <c r="Q259" s="32">
        <v>11236.5072988396</v>
      </c>
      <c r="R259" s="100">
        <v>2.7050433214728339E-3</v>
      </c>
      <c r="S259" s="32">
        <v>102206.12791463401</v>
      </c>
      <c r="T259" s="100">
        <v>4.3314691670308892E-3</v>
      </c>
      <c r="U259" s="32">
        <v>22641.789404016599</v>
      </c>
      <c r="V259" s="100">
        <v>3.9728986395447027E-3</v>
      </c>
      <c r="W259" s="32">
        <v>0</v>
      </c>
      <c r="X259" s="100"/>
      <c r="Y259" s="32">
        <v>143121.035774013</v>
      </c>
      <c r="Z259" s="100">
        <v>5.2951353865260007E-3</v>
      </c>
      <c r="AA259" s="32">
        <v>0</v>
      </c>
      <c r="AB259" s="100"/>
      <c r="AC259" s="32">
        <v>428882.74825784919</v>
      </c>
      <c r="AD259" s="100">
        <v>3.4228226217100435E-3</v>
      </c>
    </row>
    <row r="260" spans="1:30" x14ac:dyDescent="0.25">
      <c r="A260" s="101" t="s">
        <v>604</v>
      </c>
      <c r="B260" t="s">
        <v>207</v>
      </c>
      <c r="C260" s="39" t="s">
        <v>464</v>
      </c>
      <c r="D260" s="39">
        <v>0</v>
      </c>
      <c r="E260" s="32">
        <v>0</v>
      </c>
      <c r="F260" s="100"/>
      <c r="G260" s="32">
        <v>0</v>
      </c>
      <c r="H260" s="100"/>
      <c r="I260" s="32">
        <v>0</v>
      </c>
      <c r="J260" s="100"/>
      <c r="K260" s="32">
        <v>10572.6376219464</v>
      </c>
      <c r="L260" s="100">
        <v>1.5193004729389156E-3</v>
      </c>
      <c r="M260" s="32">
        <v>61677.733370853603</v>
      </c>
      <c r="N260" s="100">
        <v>1.7362550436201734E-3</v>
      </c>
      <c r="O260" s="32">
        <v>0</v>
      </c>
      <c r="P260" s="100"/>
      <c r="Q260" s="32">
        <v>21675.111297839998</v>
      </c>
      <c r="R260" s="100">
        <v>5.2180017775147461E-3</v>
      </c>
      <c r="S260" s="32">
        <v>50575.259694959997</v>
      </c>
      <c r="T260" s="100">
        <v>2.1433663759013542E-3</v>
      </c>
      <c r="U260" s="32">
        <v>0</v>
      </c>
      <c r="V260" s="100"/>
      <c r="W260" s="32">
        <v>0</v>
      </c>
      <c r="X260" s="100"/>
      <c r="Y260" s="32">
        <v>72250.370992800003</v>
      </c>
      <c r="Z260" s="100">
        <v>2.673090605197203E-3</v>
      </c>
      <c r="AA260" s="32">
        <v>0</v>
      </c>
      <c r="AB260" s="100"/>
      <c r="AC260" s="32">
        <v>216751.11297839999</v>
      </c>
      <c r="AD260" s="100">
        <v>1.7298448487306785E-3</v>
      </c>
    </row>
    <row r="261" spans="1:30" x14ac:dyDescent="0.25">
      <c r="A261" s="5" t="s">
        <v>447</v>
      </c>
      <c r="B261" t="s">
        <v>464</v>
      </c>
      <c r="C261" s="39" t="s">
        <v>464</v>
      </c>
      <c r="D261" s="39" t="s">
        <v>464</v>
      </c>
      <c r="E261" s="31">
        <v>70.536851829399993</v>
      </c>
      <c r="F261" s="104">
        <v>9.1635140074541161E-4</v>
      </c>
      <c r="G261" s="31">
        <v>14559.776428785499</v>
      </c>
      <c r="H261" s="104">
        <v>1.2545170912607354E-2</v>
      </c>
      <c r="I261" s="31">
        <v>6696.5769367135999</v>
      </c>
      <c r="J261" s="104">
        <v>3.6211047739581489E-2</v>
      </c>
      <c r="K261" s="31">
        <v>0</v>
      </c>
      <c r="L261" s="104"/>
      <c r="M261" s="31">
        <v>0</v>
      </c>
      <c r="N261" s="104"/>
      <c r="O261" s="31">
        <v>0</v>
      </c>
      <c r="P261" s="104"/>
      <c r="Q261" s="31">
        <v>26601.620393836401</v>
      </c>
      <c r="R261" s="104">
        <v>6.4039949134491181E-3</v>
      </c>
      <c r="S261" s="31">
        <v>270647.60776376096</v>
      </c>
      <c r="T261" s="104">
        <v>1.1469975353518397E-2</v>
      </c>
      <c r="U261" s="31">
        <v>191378.43636088</v>
      </c>
      <c r="V261" s="104">
        <v>3.358069964741623E-2</v>
      </c>
      <c r="W261" s="31">
        <v>0</v>
      </c>
      <c r="X261" s="104"/>
      <c r="Y261" s="31">
        <v>288289.42326685949</v>
      </c>
      <c r="Z261" s="104">
        <v>1.0666017880920741E-2</v>
      </c>
      <c r="AA261" s="31">
        <v>247638.40368159392</v>
      </c>
      <c r="AB261" s="104">
        <v>3.2278730000787285E-2</v>
      </c>
      <c r="AC261" s="31">
        <v>1045882.3816842593</v>
      </c>
      <c r="AD261" s="104">
        <v>8.3469663683571668E-3</v>
      </c>
    </row>
    <row r="262" spans="1:30" x14ac:dyDescent="0.25">
      <c r="A262" s="101" t="s">
        <v>605</v>
      </c>
      <c r="B262" t="s">
        <v>207</v>
      </c>
      <c r="C262" s="39" t="s">
        <v>464</v>
      </c>
      <c r="D262" s="39">
        <v>0</v>
      </c>
      <c r="E262" s="32">
        <v>70.536851829399993</v>
      </c>
      <c r="F262" s="100">
        <v>9.1635140074541161E-4</v>
      </c>
      <c r="G262" s="32">
        <v>14559.776428785499</v>
      </c>
      <c r="H262" s="100">
        <v>1.2545170912607354E-2</v>
      </c>
      <c r="I262" s="32">
        <v>6696.5769367135999</v>
      </c>
      <c r="J262" s="100">
        <v>3.6211047739581489E-2</v>
      </c>
      <c r="K262" s="32">
        <v>0</v>
      </c>
      <c r="L262" s="100"/>
      <c r="M262" s="32">
        <v>0</v>
      </c>
      <c r="N262" s="100"/>
      <c r="O262" s="32">
        <v>0</v>
      </c>
      <c r="P262" s="100"/>
      <c r="Q262" s="32">
        <v>26601.620393836401</v>
      </c>
      <c r="R262" s="100">
        <v>6.4039949134491181E-3</v>
      </c>
      <c r="S262" s="32">
        <v>270647.60776376096</v>
      </c>
      <c r="T262" s="100">
        <v>1.1469975353518397E-2</v>
      </c>
      <c r="U262" s="32">
        <v>191378.43636088</v>
      </c>
      <c r="V262" s="100">
        <v>3.358069964741623E-2</v>
      </c>
      <c r="W262" s="32">
        <v>0</v>
      </c>
      <c r="X262" s="100"/>
      <c r="Y262" s="32">
        <v>80927.539305845203</v>
      </c>
      <c r="Z262" s="100">
        <v>2.9941250411259462E-3</v>
      </c>
      <c r="AA262" s="32">
        <v>101159.424067814</v>
      </c>
      <c r="AB262" s="100">
        <v>1.3185748607548505E-2</v>
      </c>
      <c r="AC262" s="32">
        <v>692041.51810946513</v>
      </c>
      <c r="AD262" s="100">
        <v>5.523037177339497E-3</v>
      </c>
    </row>
    <row r="263" spans="1:30" x14ac:dyDescent="0.25">
      <c r="A263" s="101" t="s">
        <v>606</v>
      </c>
      <c r="B263" t="s">
        <v>207</v>
      </c>
      <c r="C263" s="39" t="s">
        <v>464</v>
      </c>
      <c r="D263" s="39">
        <v>0</v>
      </c>
      <c r="E263" s="32">
        <v>0</v>
      </c>
      <c r="F263" s="100"/>
      <c r="G263" s="32">
        <v>0</v>
      </c>
      <c r="H263" s="100"/>
      <c r="I263" s="32">
        <v>0</v>
      </c>
      <c r="J263" s="100"/>
      <c r="K263" s="32">
        <v>0</v>
      </c>
      <c r="L263" s="100"/>
      <c r="M263" s="32">
        <v>0</v>
      </c>
      <c r="N263" s="100"/>
      <c r="O263" s="32">
        <v>0</v>
      </c>
      <c r="P263" s="100"/>
      <c r="Q263" s="32">
        <v>0</v>
      </c>
      <c r="R263" s="100"/>
      <c r="S263" s="32">
        <v>0</v>
      </c>
      <c r="T263" s="100"/>
      <c r="U263" s="32">
        <v>0</v>
      </c>
      <c r="V263" s="100"/>
      <c r="W263" s="32">
        <v>0</v>
      </c>
      <c r="X263" s="100"/>
      <c r="Y263" s="32">
        <v>87309.344332653302</v>
      </c>
      <c r="Z263" s="100">
        <v>3.2302365354608476E-3</v>
      </c>
      <c r="AA263" s="32">
        <v>67550.970952050295</v>
      </c>
      <c r="AB263" s="100">
        <v>8.8050137629534491E-3</v>
      </c>
      <c r="AC263" s="32">
        <v>154860.31528470363</v>
      </c>
      <c r="AD263" s="100">
        <v>1.2359074654197917E-3</v>
      </c>
    </row>
    <row r="264" spans="1:30" x14ac:dyDescent="0.25">
      <c r="A264" s="101" t="s">
        <v>976</v>
      </c>
      <c r="B264" t="s">
        <v>207</v>
      </c>
      <c r="C264" s="39" t="s">
        <v>464</v>
      </c>
      <c r="D264" s="39">
        <v>0</v>
      </c>
      <c r="E264" s="32">
        <v>0</v>
      </c>
      <c r="F264" s="100"/>
      <c r="G264" s="32">
        <v>0</v>
      </c>
      <c r="H264" s="100"/>
      <c r="I264" s="32">
        <v>0</v>
      </c>
      <c r="J264" s="100"/>
      <c r="K264" s="32">
        <v>0</v>
      </c>
      <c r="L264" s="100"/>
      <c r="M264" s="32">
        <v>0</v>
      </c>
      <c r="N264" s="100"/>
      <c r="O264" s="32">
        <v>0</v>
      </c>
      <c r="P264" s="100"/>
      <c r="Q264" s="32">
        <v>0</v>
      </c>
      <c r="R264" s="100"/>
      <c r="S264" s="32">
        <v>0</v>
      </c>
      <c r="T264" s="100"/>
      <c r="U264" s="32">
        <v>0</v>
      </c>
      <c r="V264" s="100"/>
      <c r="W264" s="32">
        <v>0</v>
      </c>
      <c r="X264" s="100"/>
      <c r="Y264" s="32">
        <v>120052.539628361</v>
      </c>
      <c r="Z264" s="100">
        <v>4.4416563043339474E-3</v>
      </c>
      <c r="AA264" s="32">
        <v>78928.008661729604</v>
      </c>
      <c r="AB264" s="100">
        <v>1.0287967630285331E-2</v>
      </c>
      <c r="AC264" s="32">
        <v>198980.54829009061</v>
      </c>
      <c r="AD264" s="100">
        <v>1.5880217255978776E-3</v>
      </c>
    </row>
    <row r="265" spans="1:30" x14ac:dyDescent="0.25">
      <c r="A265" s="5" t="s">
        <v>448</v>
      </c>
      <c r="B265" t="s">
        <v>464</v>
      </c>
      <c r="C265" s="39" t="s">
        <v>464</v>
      </c>
      <c r="D265" s="39" t="s">
        <v>464</v>
      </c>
      <c r="E265" s="31">
        <v>0</v>
      </c>
      <c r="F265" s="104"/>
      <c r="G265" s="31">
        <v>0</v>
      </c>
      <c r="H265" s="104"/>
      <c r="I265" s="31">
        <v>0</v>
      </c>
      <c r="J265" s="104"/>
      <c r="K265" s="31">
        <v>6.6831164000000004E-3</v>
      </c>
      <c r="L265" s="104">
        <v>9.6037169439621406E-10</v>
      </c>
      <c r="M265" s="31">
        <v>1.25684301E-2</v>
      </c>
      <c r="N265" s="104">
        <v>3.5380677853873263E-10</v>
      </c>
      <c r="O265" s="31">
        <v>2.0049349299999998E-2</v>
      </c>
      <c r="P265" s="104">
        <v>2.463064004697076E-9</v>
      </c>
      <c r="Q265" s="31">
        <v>0</v>
      </c>
      <c r="R265" s="104"/>
      <c r="S265" s="31">
        <v>0</v>
      </c>
      <c r="T265" s="104"/>
      <c r="U265" s="31">
        <v>0</v>
      </c>
      <c r="V265" s="104"/>
      <c r="W265" s="31">
        <v>0</v>
      </c>
      <c r="X265" s="104"/>
      <c r="Y265" s="31">
        <v>0</v>
      </c>
      <c r="Z265" s="104"/>
      <c r="AA265" s="31">
        <v>0</v>
      </c>
      <c r="AB265" s="104"/>
      <c r="AC265" s="31">
        <v>3.9300895799999999E-2</v>
      </c>
      <c r="AD265" s="104">
        <v>3.1365214792187044E-10</v>
      </c>
    </row>
    <row r="266" spans="1:30" x14ac:dyDescent="0.25">
      <c r="A266" s="101" t="s">
        <v>607</v>
      </c>
      <c r="B266" t="s">
        <v>207</v>
      </c>
      <c r="C266" s="39" t="s">
        <v>464</v>
      </c>
      <c r="D266" s="39">
        <v>0</v>
      </c>
      <c r="E266" s="32">
        <v>0</v>
      </c>
      <c r="F266" s="100"/>
      <c r="G266" s="32">
        <v>0</v>
      </c>
      <c r="H266" s="100"/>
      <c r="I266" s="32">
        <v>0</v>
      </c>
      <c r="J266" s="100"/>
      <c r="K266" s="32">
        <v>6.6831164000000004E-3</v>
      </c>
      <c r="L266" s="100">
        <v>9.6037169439621406E-10</v>
      </c>
      <c r="M266" s="32">
        <v>0</v>
      </c>
      <c r="N266" s="100"/>
      <c r="O266" s="32">
        <v>2.0049349299999998E-2</v>
      </c>
      <c r="P266" s="100">
        <v>2.463064004697076E-9</v>
      </c>
      <c r="Q266" s="32">
        <v>0</v>
      </c>
      <c r="R266" s="100"/>
      <c r="S266" s="32">
        <v>0</v>
      </c>
      <c r="T266" s="100"/>
      <c r="U266" s="32">
        <v>0</v>
      </c>
      <c r="V266" s="100"/>
      <c r="W266" s="32">
        <v>0</v>
      </c>
      <c r="X266" s="100"/>
      <c r="Y266" s="32">
        <v>0</v>
      </c>
      <c r="Z266" s="100"/>
      <c r="AA266" s="32">
        <v>0</v>
      </c>
      <c r="AB266" s="100"/>
      <c r="AC266" s="32">
        <v>2.6732465699999999E-2</v>
      </c>
      <c r="AD266" s="100">
        <v>2.133461621007816E-10</v>
      </c>
    </row>
    <row r="267" spans="1:30" x14ac:dyDescent="0.25">
      <c r="A267" s="101" t="s">
        <v>608</v>
      </c>
      <c r="B267" t="s">
        <v>207</v>
      </c>
      <c r="C267" s="39" t="s">
        <v>464</v>
      </c>
      <c r="D267" s="39">
        <v>0</v>
      </c>
      <c r="E267" s="32">
        <v>0</v>
      </c>
      <c r="F267" s="100"/>
      <c r="G267" s="32">
        <v>0</v>
      </c>
      <c r="H267" s="100"/>
      <c r="I267" s="32">
        <v>0</v>
      </c>
      <c r="J267" s="100"/>
      <c r="K267" s="32">
        <v>0</v>
      </c>
      <c r="L267" s="100"/>
      <c r="M267" s="32">
        <v>1.25684301E-2</v>
      </c>
      <c r="N267" s="100">
        <v>3.5380677853873263E-10</v>
      </c>
      <c r="O267" s="32">
        <v>0</v>
      </c>
      <c r="P267" s="100"/>
      <c r="Q267" s="32">
        <v>0</v>
      </c>
      <c r="R267" s="100"/>
      <c r="S267" s="32">
        <v>0</v>
      </c>
      <c r="T267" s="100"/>
      <c r="U267" s="32">
        <v>0</v>
      </c>
      <c r="V267" s="100"/>
      <c r="W267" s="32">
        <v>0</v>
      </c>
      <c r="X267" s="100"/>
      <c r="Y267" s="32">
        <v>0</v>
      </c>
      <c r="Z267" s="100"/>
      <c r="AA267" s="32">
        <v>0</v>
      </c>
      <c r="AB267" s="100"/>
      <c r="AC267" s="32">
        <v>1.25684301E-2</v>
      </c>
      <c r="AD267" s="100">
        <v>1.003059858210888E-10</v>
      </c>
    </row>
    <row r="268" spans="1:30" x14ac:dyDescent="0.25">
      <c r="A268" s="5" t="s">
        <v>449</v>
      </c>
      <c r="B268" t="s">
        <v>464</v>
      </c>
      <c r="C268" s="39" t="s">
        <v>464</v>
      </c>
      <c r="D268" s="39" t="s">
        <v>464</v>
      </c>
      <c r="E268" s="31">
        <v>0</v>
      </c>
      <c r="F268" s="104"/>
      <c r="G268" s="31">
        <v>0</v>
      </c>
      <c r="H268" s="104"/>
      <c r="I268" s="31">
        <v>0</v>
      </c>
      <c r="J268" s="104"/>
      <c r="K268" s="31">
        <v>3.3891429000000004</v>
      </c>
      <c r="L268" s="104">
        <v>4.8702382460731921E-7</v>
      </c>
      <c r="M268" s="31">
        <v>0</v>
      </c>
      <c r="N268" s="104"/>
      <c r="O268" s="31">
        <v>1.0580904133</v>
      </c>
      <c r="P268" s="104">
        <v>1.2998648343735936E-7</v>
      </c>
      <c r="Q268" s="31">
        <v>0</v>
      </c>
      <c r="R268" s="104"/>
      <c r="S268" s="31">
        <v>0</v>
      </c>
      <c r="T268" s="104"/>
      <c r="U268" s="31">
        <v>0</v>
      </c>
      <c r="V268" s="104"/>
      <c r="W268" s="31">
        <v>0</v>
      </c>
      <c r="X268" s="104"/>
      <c r="Y268" s="31">
        <v>0</v>
      </c>
      <c r="Z268" s="104"/>
      <c r="AA268" s="31">
        <v>0</v>
      </c>
      <c r="AB268" s="104"/>
      <c r="AC268" s="31">
        <v>4.4472333132999999</v>
      </c>
      <c r="AD268" s="104">
        <v>3.5492429692308475E-8</v>
      </c>
    </row>
    <row r="269" spans="1:30" x14ac:dyDescent="0.25">
      <c r="A269" s="101" t="s">
        <v>609</v>
      </c>
      <c r="B269" t="s">
        <v>207</v>
      </c>
      <c r="C269" s="39" t="s">
        <v>464</v>
      </c>
      <c r="D269" s="39">
        <v>0</v>
      </c>
      <c r="E269" s="32">
        <v>0</v>
      </c>
      <c r="F269" s="100"/>
      <c r="G269" s="32">
        <v>0</v>
      </c>
      <c r="H269" s="100"/>
      <c r="I269" s="32">
        <v>0</v>
      </c>
      <c r="J269" s="100"/>
      <c r="K269" s="32">
        <v>3.3891429000000004</v>
      </c>
      <c r="L269" s="100">
        <v>4.8702382460731921E-7</v>
      </c>
      <c r="M269" s="32">
        <v>0</v>
      </c>
      <c r="N269" s="100"/>
      <c r="O269" s="32">
        <v>1.0580904133</v>
      </c>
      <c r="P269" s="100">
        <v>1.2998648343735936E-7</v>
      </c>
      <c r="Q269" s="32">
        <v>0</v>
      </c>
      <c r="R269" s="100"/>
      <c r="S269" s="32">
        <v>0</v>
      </c>
      <c r="T269" s="100"/>
      <c r="U269" s="32">
        <v>0</v>
      </c>
      <c r="V269" s="100"/>
      <c r="W269" s="32">
        <v>0</v>
      </c>
      <c r="X269" s="100"/>
      <c r="Y269" s="32">
        <v>0</v>
      </c>
      <c r="Z269" s="100"/>
      <c r="AA269" s="32">
        <v>0</v>
      </c>
      <c r="AB269" s="100"/>
      <c r="AC269" s="32">
        <v>4.4472333132999999</v>
      </c>
      <c r="AD269" s="100">
        <v>3.5492429692308475E-8</v>
      </c>
    </row>
    <row r="270" spans="1:30" x14ac:dyDescent="0.25">
      <c r="A270" s="5" t="s">
        <v>682</v>
      </c>
      <c r="B270" t="s">
        <v>464</v>
      </c>
      <c r="C270" s="39" t="s">
        <v>464</v>
      </c>
      <c r="D270" s="39" t="s">
        <v>464</v>
      </c>
      <c r="E270" s="31">
        <v>906.19757157070001</v>
      </c>
      <c r="F270" s="104">
        <v>1.1772504620269852E-2</v>
      </c>
      <c r="G270" s="31">
        <v>10791.3904874204</v>
      </c>
      <c r="H270" s="104">
        <v>9.298208575628986E-3</v>
      </c>
      <c r="I270" s="31">
        <v>1138.1175864228999</v>
      </c>
      <c r="J270" s="104">
        <v>6.1542532318671801E-3</v>
      </c>
      <c r="K270" s="31">
        <v>0</v>
      </c>
      <c r="L270" s="104"/>
      <c r="M270" s="31">
        <v>0</v>
      </c>
      <c r="N270" s="104"/>
      <c r="O270" s="31">
        <v>0</v>
      </c>
      <c r="P270" s="104"/>
      <c r="Q270" s="31">
        <v>68853.773774488494</v>
      </c>
      <c r="R270" s="104">
        <v>1.657565255407397E-2</v>
      </c>
      <c r="S270" s="31">
        <v>272759.41918124299</v>
      </c>
      <c r="T270" s="104">
        <v>1.1559473373138583E-2</v>
      </c>
      <c r="U270" s="31">
        <v>44592.8966441472</v>
      </c>
      <c r="V270" s="104">
        <v>7.8246049925480565E-3</v>
      </c>
      <c r="W270" s="31">
        <v>0</v>
      </c>
      <c r="X270" s="104"/>
      <c r="Y270" s="31">
        <v>0</v>
      </c>
      <c r="Z270" s="104"/>
      <c r="AA270" s="31">
        <v>0</v>
      </c>
      <c r="AB270" s="104"/>
      <c r="AC270" s="31">
        <v>399041.79524529271</v>
      </c>
      <c r="AD270" s="104">
        <v>3.1846682789679641E-3</v>
      </c>
    </row>
    <row r="271" spans="1:30" x14ac:dyDescent="0.25">
      <c r="A271" s="101" t="s">
        <v>693</v>
      </c>
      <c r="B271" t="s">
        <v>207</v>
      </c>
      <c r="C271" s="39" t="s">
        <v>464</v>
      </c>
      <c r="D271" s="39">
        <v>0</v>
      </c>
      <c r="E271" s="32">
        <v>906.19757157070001</v>
      </c>
      <c r="F271" s="100">
        <v>1.1772504620269852E-2</v>
      </c>
      <c r="G271" s="32">
        <v>10791.3904874204</v>
      </c>
      <c r="H271" s="100">
        <v>9.298208575628986E-3</v>
      </c>
      <c r="I271" s="32">
        <v>1138.1175864228999</v>
      </c>
      <c r="J271" s="100">
        <v>6.1542532318671801E-3</v>
      </c>
      <c r="K271" s="32">
        <v>0</v>
      </c>
      <c r="L271" s="100"/>
      <c r="M271" s="32">
        <v>0</v>
      </c>
      <c r="N271" s="100"/>
      <c r="O271" s="32">
        <v>0</v>
      </c>
      <c r="P271" s="100"/>
      <c r="Q271" s="32">
        <v>68853.773774488494</v>
      </c>
      <c r="R271" s="100">
        <v>1.657565255407397E-2</v>
      </c>
      <c r="S271" s="32">
        <v>272759.41918124299</v>
      </c>
      <c r="T271" s="100">
        <v>1.1559473373138583E-2</v>
      </c>
      <c r="U271" s="32">
        <v>44592.8966441472</v>
      </c>
      <c r="V271" s="100">
        <v>7.8246049925480565E-3</v>
      </c>
      <c r="W271" s="32">
        <v>0</v>
      </c>
      <c r="X271" s="100"/>
      <c r="Y271" s="32">
        <v>0</v>
      </c>
      <c r="Z271" s="100"/>
      <c r="AA271" s="32">
        <v>0</v>
      </c>
      <c r="AB271" s="100"/>
      <c r="AC271" s="32">
        <v>399041.79524529271</v>
      </c>
      <c r="AD271" s="100">
        <v>3.1846682789679641E-3</v>
      </c>
    </row>
    <row r="272" spans="1:30" x14ac:dyDescent="0.25">
      <c r="A272" s="5" t="s">
        <v>450</v>
      </c>
      <c r="B272" t="s">
        <v>464</v>
      </c>
      <c r="C272" s="39" t="s">
        <v>464</v>
      </c>
      <c r="D272" s="39" t="s">
        <v>464</v>
      </c>
      <c r="E272" s="31">
        <v>602.92650080969997</v>
      </c>
      <c r="F272" s="104">
        <v>7.8326793617009352E-3</v>
      </c>
      <c r="G272" s="31">
        <v>6967.1501060241008</v>
      </c>
      <c r="H272" s="104">
        <v>6.0031202595295331E-3</v>
      </c>
      <c r="I272" s="31">
        <v>0</v>
      </c>
      <c r="J272" s="104"/>
      <c r="K272" s="31">
        <v>4.0592094400000001</v>
      </c>
      <c r="L272" s="104">
        <v>5.8331317524290123E-7</v>
      </c>
      <c r="M272" s="31">
        <v>331827.01773278398</v>
      </c>
      <c r="N272" s="104">
        <v>9.3410749983922972E-3</v>
      </c>
      <c r="O272" s="31">
        <v>1.2299404603000001</v>
      </c>
      <c r="P272" s="104">
        <v>1.5109827408141787E-7</v>
      </c>
      <c r="Q272" s="31">
        <v>0</v>
      </c>
      <c r="R272" s="104"/>
      <c r="S272" s="31">
        <v>0</v>
      </c>
      <c r="T272" s="104"/>
      <c r="U272" s="31">
        <v>0</v>
      </c>
      <c r="V272" s="104"/>
      <c r="W272" s="31">
        <v>42859.772131701</v>
      </c>
      <c r="X272" s="104">
        <v>8.3935411975915933E-3</v>
      </c>
      <c r="Y272" s="31">
        <v>33750.887782949401</v>
      </c>
      <c r="Z272" s="104">
        <v>1.2487019763352876E-3</v>
      </c>
      <c r="AA272" s="31">
        <v>0</v>
      </c>
      <c r="AB272" s="104"/>
      <c r="AC272" s="31">
        <v>416013.04340416851</v>
      </c>
      <c r="AD272" s="104">
        <v>3.3201122257175563E-3</v>
      </c>
    </row>
    <row r="273" spans="1:30" x14ac:dyDescent="0.25">
      <c r="A273" s="101" t="s">
        <v>611</v>
      </c>
      <c r="B273" t="s">
        <v>207</v>
      </c>
      <c r="C273" s="39" t="s">
        <v>464</v>
      </c>
      <c r="D273" s="39">
        <v>0</v>
      </c>
      <c r="E273" s="32">
        <v>602.92650080969997</v>
      </c>
      <c r="F273" s="100">
        <v>7.8326793617009352E-3</v>
      </c>
      <c r="G273" s="32">
        <v>6967.1501060241008</v>
      </c>
      <c r="H273" s="100">
        <v>6.0031202595295331E-3</v>
      </c>
      <c r="I273" s="32">
        <v>0</v>
      </c>
      <c r="J273" s="100"/>
      <c r="K273" s="32">
        <v>0</v>
      </c>
      <c r="L273" s="100"/>
      <c r="M273" s="32">
        <v>0</v>
      </c>
      <c r="N273" s="100"/>
      <c r="O273" s="32">
        <v>0</v>
      </c>
      <c r="P273" s="100"/>
      <c r="Q273" s="32">
        <v>0</v>
      </c>
      <c r="R273" s="100"/>
      <c r="S273" s="32">
        <v>0</v>
      </c>
      <c r="T273" s="100"/>
      <c r="U273" s="32">
        <v>0</v>
      </c>
      <c r="V273" s="100"/>
      <c r="W273" s="32">
        <v>42859.772131701</v>
      </c>
      <c r="X273" s="100">
        <v>8.3935411975915933E-3</v>
      </c>
      <c r="Y273" s="32">
        <v>33750.887782949401</v>
      </c>
      <c r="Z273" s="100">
        <v>1.2487019763352876E-3</v>
      </c>
      <c r="AA273" s="32">
        <v>0</v>
      </c>
      <c r="AB273" s="100"/>
      <c r="AC273" s="32">
        <v>84180.736521484214</v>
      </c>
      <c r="AD273" s="100">
        <v>6.7182867683154856E-4</v>
      </c>
    </row>
    <row r="274" spans="1:30" x14ac:dyDescent="0.25">
      <c r="A274" s="101" t="s">
        <v>610</v>
      </c>
      <c r="B274" t="s">
        <v>207</v>
      </c>
      <c r="C274" s="39" t="s">
        <v>464</v>
      </c>
      <c r="D274" s="39">
        <v>0</v>
      </c>
      <c r="E274" s="32">
        <v>0</v>
      </c>
      <c r="F274" s="100"/>
      <c r="G274" s="32">
        <v>0</v>
      </c>
      <c r="H274" s="100"/>
      <c r="I274" s="32">
        <v>0</v>
      </c>
      <c r="J274" s="100"/>
      <c r="K274" s="32">
        <v>4.0592094400000001</v>
      </c>
      <c r="L274" s="100">
        <v>5.8331317524290123E-7</v>
      </c>
      <c r="M274" s="32">
        <v>331827.01773278398</v>
      </c>
      <c r="N274" s="100">
        <v>9.3410749983922972E-3</v>
      </c>
      <c r="O274" s="32">
        <v>1.2299404603000001</v>
      </c>
      <c r="P274" s="100">
        <v>1.5109827408141787E-7</v>
      </c>
      <c r="Q274" s="32">
        <v>0</v>
      </c>
      <c r="R274" s="100"/>
      <c r="S274" s="32">
        <v>0</v>
      </c>
      <c r="T274" s="100"/>
      <c r="U274" s="32">
        <v>0</v>
      </c>
      <c r="V274" s="100"/>
      <c r="W274" s="32">
        <v>0</v>
      </c>
      <c r="X274" s="100"/>
      <c r="Y274" s="32">
        <v>0</v>
      </c>
      <c r="Z274" s="100"/>
      <c r="AA274" s="32">
        <v>0</v>
      </c>
      <c r="AB274" s="100"/>
      <c r="AC274" s="32">
        <v>331832.30688268429</v>
      </c>
      <c r="AD274" s="100">
        <v>2.6482835488860078E-3</v>
      </c>
    </row>
    <row r="275" spans="1:30" x14ac:dyDescent="0.25">
      <c r="A275" s="5" t="s">
        <v>455</v>
      </c>
      <c r="B275" t="s">
        <v>464</v>
      </c>
      <c r="C275" s="39" t="s">
        <v>464</v>
      </c>
      <c r="D275" s="39" t="s">
        <v>464</v>
      </c>
      <c r="E275" s="31">
        <v>942.91026546969999</v>
      </c>
      <c r="F275" s="104">
        <v>1.2249442952602174E-2</v>
      </c>
      <c r="G275" s="31">
        <v>6287.9908380981005</v>
      </c>
      <c r="H275" s="104">
        <v>5.4179348252142026E-3</v>
      </c>
      <c r="I275" s="31">
        <v>1992.8382875406</v>
      </c>
      <c r="J275" s="104">
        <v>1.077606709358781E-2</v>
      </c>
      <c r="K275" s="31">
        <v>67040.00195269291</v>
      </c>
      <c r="L275" s="104">
        <v>9.6337272036191354E-3</v>
      </c>
      <c r="M275" s="31">
        <v>243481.48403446301</v>
      </c>
      <c r="N275" s="104">
        <v>6.8541097666655459E-3</v>
      </c>
      <c r="O275" s="31">
        <v>4510.6972035839999</v>
      </c>
      <c r="P275" s="104">
        <v>5.5413947614925884E-4</v>
      </c>
      <c r="Q275" s="31">
        <v>203773.997778866</v>
      </c>
      <c r="R275" s="104">
        <v>4.9055945688609659E-2</v>
      </c>
      <c r="S275" s="31">
        <v>573959.3008365666</v>
      </c>
      <c r="T275" s="104">
        <v>2.4324246162428325E-2</v>
      </c>
      <c r="U275" s="31">
        <v>0</v>
      </c>
      <c r="V275" s="104"/>
      <c r="W275" s="31">
        <v>51254.865277654797</v>
      </c>
      <c r="X275" s="104">
        <v>1.0037613405013884E-2</v>
      </c>
      <c r="Y275" s="31">
        <v>16861.3411805467</v>
      </c>
      <c r="Z275" s="104">
        <v>6.2382922165528636E-4</v>
      </c>
      <c r="AA275" s="31">
        <v>0</v>
      </c>
      <c r="AB275" s="104"/>
      <c r="AC275" s="31">
        <v>1170105.4276554822</v>
      </c>
      <c r="AD275" s="104">
        <v>9.3383642588416721E-3</v>
      </c>
    </row>
    <row r="276" spans="1:30" x14ac:dyDescent="0.25">
      <c r="A276" s="101" t="s">
        <v>614</v>
      </c>
      <c r="B276" t="s">
        <v>207</v>
      </c>
      <c r="C276" s="39" t="s">
        <v>464</v>
      </c>
      <c r="D276" s="39">
        <v>0</v>
      </c>
      <c r="E276" s="32">
        <v>942.91026546969999</v>
      </c>
      <c r="F276" s="100">
        <v>1.2249442952602174E-2</v>
      </c>
      <c r="G276" s="32">
        <v>6287.9908380981005</v>
      </c>
      <c r="H276" s="100">
        <v>5.4179348252142026E-3</v>
      </c>
      <c r="I276" s="32">
        <v>1992.8382875406</v>
      </c>
      <c r="J276" s="100">
        <v>1.077606709358781E-2</v>
      </c>
      <c r="K276" s="32">
        <v>67040.00195269291</v>
      </c>
      <c r="L276" s="100">
        <v>9.6337272036191354E-3</v>
      </c>
      <c r="M276" s="32">
        <v>243481.48403446301</v>
      </c>
      <c r="N276" s="100">
        <v>6.8541097666655459E-3</v>
      </c>
      <c r="O276" s="32">
        <v>4510.6972035839999</v>
      </c>
      <c r="P276" s="100">
        <v>5.5413947614925884E-4</v>
      </c>
      <c r="Q276" s="32">
        <v>53217.65005163</v>
      </c>
      <c r="R276" s="100">
        <v>1.2811458670213879E-2</v>
      </c>
      <c r="S276" s="32">
        <v>99834.743445918604</v>
      </c>
      <c r="T276" s="100">
        <v>4.2309705088878491E-3</v>
      </c>
      <c r="U276" s="32">
        <v>0</v>
      </c>
      <c r="V276" s="100"/>
      <c r="W276" s="32">
        <v>51254.865277654797</v>
      </c>
      <c r="X276" s="100">
        <v>1.0037613405013884E-2</v>
      </c>
      <c r="Y276" s="32">
        <v>16861.3411805467</v>
      </c>
      <c r="Z276" s="100">
        <v>6.2382922165528636E-4</v>
      </c>
      <c r="AA276" s="32">
        <v>0</v>
      </c>
      <c r="AB276" s="100"/>
      <c r="AC276" s="32">
        <v>545424.52253759839</v>
      </c>
      <c r="AD276" s="100">
        <v>4.3529179053261773E-3</v>
      </c>
    </row>
    <row r="277" spans="1:30" x14ac:dyDescent="0.25">
      <c r="A277" s="101" t="s">
        <v>615</v>
      </c>
      <c r="B277" t="s">
        <v>211</v>
      </c>
      <c r="C277" s="39" t="s">
        <v>464</v>
      </c>
      <c r="D277" s="39">
        <v>0</v>
      </c>
      <c r="E277" s="32">
        <v>0</v>
      </c>
      <c r="F277" s="100"/>
      <c r="G277" s="32">
        <v>0</v>
      </c>
      <c r="H277" s="100"/>
      <c r="I277" s="32">
        <v>0</v>
      </c>
      <c r="J277" s="100"/>
      <c r="K277" s="32">
        <v>0</v>
      </c>
      <c r="L277" s="100"/>
      <c r="M277" s="32">
        <v>0</v>
      </c>
      <c r="N277" s="100"/>
      <c r="O277" s="32">
        <v>0</v>
      </c>
      <c r="P277" s="100"/>
      <c r="Q277" s="32">
        <v>150556.34772723599</v>
      </c>
      <c r="R277" s="100">
        <v>3.6244487018395784E-2</v>
      </c>
      <c r="S277" s="32">
        <v>474124.557390648</v>
      </c>
      <c r="T277" s="100">
        <v>2.0093275653540476E-2</v>
      </c>
      <c r="U277" s="32">
        <v>0</v>
      </c>
      <c r="V277" s="100"/>
      <c r="W277" s="32">
        <v>0</v>
      </c>
      <c r="X277" s="100"/>
      <c r="Y277" s="32">
        <v>0</v>
      </c>
      <c r="Z277" s="100"/>
      <c r="AA277" s="32">
        <v>0</v>
      </c>
      <c r="AB277" s="100"/>
      <c r="AC277" s="32">
        <v>624680.90511788405</v>
      </c>
      <c r="AD277" s="100">
        <v>4.9854463535154957E-3</v>
      </c>
    </row>
    <row r="278" spans="1:30" x14ac:dyDescent="0.25">
      <c r="A278" s="5" t="s">
        <v>456</v>
      </c>
      <c r="B278" t="s">
        <v>464</v>
      </c>
      <c r="C278" s="39" t="s">
        <v>464</v>
      </c>
      <c r="D278" s="39" t="s">
        <v>464</v>
      </c>
      <c r="E278" s="31">
        <v>0</v>
      </c>
      <c r="F278" s="104"/>
      <c r="G278" s="31">
        <v>0</v>
      </c>
      <c r="H278" s="104"/>
      <c r="I278" s="31">
        <v>0</v>
      </c>
      <c r="J278" s="104"/>
      <c r="K278" s="31">
        <v>0</v>
      </c>
      <c r="L278" s="104"/>
      <c r="M278" s="31">
        <v>0</v>
      </c>
      <c r="N278" s="104"/>
      <c r="O278" s="31">
        <v>0</v>
      </c>
      <c r="P278" s="104"/>
      <c r="Q278" s="31">
        <v>0</v>
      </c>
      <c r="R278" s="104"/>
      <c r="S278" s="31">
        <v>0</v>
      </c>
      <c r="T278" s="104"/>
      <c r="U278" s="31">
        <v>0</v>
      </c>
      <c r="V278" s="104"/>
      <c r="W278" s="31">
        <v>61385.159388264998</v>
      </c>
      <c r="X278" s="104">
        <v>1.2021502649684761E-2</v>
      </c>
      <c r="Y278" s="31">
        <v>210626.98171224023</v>
      </c>
      <c r="Z278" s="104">
        <v>7.7926936329799582E-3</v>
      </c>
      <c r="AA278" s="31">
        <v>49654.052737000005</v>
      </c>
      <c r="AB278" s="104">
        <v>6.4722181128387072E-3</v>
      </c>
      <c r="AC278" s="31">
        <v>321666.19383750518</v>
      </c>
      <c r="AD278" s="104">
        <v>2.5671499480423099E-3</v>
      </c>
    </row>
    <row r="279" spans="1:30" x14ac:dyDescent="0.25">
      <c r="A279" s="101" t="s">
        <v>616</v>
      </c>
      <c r="B279" t="s">
        <v>211</v>
      </c>
      <c r="C279" s="39" t="s">
        <v>464</v>
      </c>
      <c r="D279" s="39">
        <v>0</v>
      </c>
      <c r="E279" s="32">
        <v>0</v>
      </c>
      <c r="F279" s="100"/>
      <c r="G279" s="32">
        <v>0</v>
      </c>
      <c r="H279" s="100"/>
      <c r="I279" s="32">
        <v>0</v>
      </c>
      <c r="J279" s="100"/>
      <c r="K279" s="32">
        <v>0</v>
      </c>
      <c r="L279" s="100"/>
      <c r="M279" s="32">
        <v>0</v>
      </c>
      <c r="N279" s="100"/>
      <c r="O279" s="32">
        <v>0</v>
      </c>
      <c r="P279" s="100"/>
      <c r="Q279" s="32">
        <v>0</v>
      </c>
      <c r="R279" s="100"/>
      <c r="S279" s="32">
        <v>0</v>
      </c>
      <c r="T279" s="100"/>
      <c r="U279" s="32">
        <v>0</v>
      </c>
      <c r="V279" s="100"/>
      <c r="W279" s="32">
        <v>61385.159388264998</v>
      </c>
      <c r="X279" s="100">
        <v>1.2021502649684761E-2</v>
      </c>
      <c r="Y279" s="32">
        <v>162083.424656975</v>
      </c>
      <c r="Z279" s="100">
        <v>5.996698338779808E-3</v>
      </c>
      <c r="AA279" s="32">
        <v>16572.330071091001</v>
      </c>
      <c r="AB279" s="100">
        <v>2.1601405916687956E-3</v>
      </c>
      <c r="AC279" s="32">
        <v>240040.91411633097</v>
      </c>
      <c r="AD279" s="100">
        <v>1.9157158321494658E-3</v>
      </c>
    </row>
    <row r="280" spans="1:30" x14ac:dyDescent="0.25">
      <c r="A280" s="101" t="s">
        <v>1043</v>
      </c>
      <c r="B280" t="s">
        <v>211</v>
      </c>
      <c r="C280" s="39" t="s">
        <v>464</v>
      </c>
      <c r="D280" s="39">
        <v>0</v>
      </c>
      <c r="E280" s="32">
        <v>0</v>
      </c>
      <c r="F280" s="100"/>
      <c r="G280" s="32">
        <v>0</v>
      </c>
      <c r="H280" s="100"/>
      <c r="I280" s="32">
        <v>0</v>
      </c>
      <c r="J280" s="100"/>
      <c r="K280" s="32">
        <v>0</v>
      </c>
      <c r="L280" s="100"/>
      <c r="M280" s="32">
        <v>0</v>
      </c>
      <c r="N280" s="100"/>
      <c r="O280" s="32">
        <v>0</v>
      </c>
      <c r="P280" s="100"/>
      <c r="Q280" s="32">
        <v>0</v>
      </c>
      <c r="R280" s="100"/>
      <c r="S280" s="32">
        <v>0</v>
      </c>
      <c r="T280" s="100"/>
      <c r="U280" s="32">
        <v>0</v>
      </c>
      <c r="V280" s="100"/>
      <c r="W280" s="32">
        <v>0</v>
      </c>
      <c r="X280" s="100"/>
      <c r="Y280" s="32">
        <v>48543.557055265206</v>
      </c>
      <c r="Z280" s="100">
        <v>1.79599529420015E-3</v>
      </c>
      <c r="AA280" s="32">
        <v>33081.722665909001</v>
      </c>
      <c r="AB280" s="100">
        <v>4.312077521169912E-3</v>
      </c>
      <c r="AC280" s="32">
        <v>81625.279721174215</v>
      </c>
      <c r="AD280" s="100">
        <v>6.5143411589284393E-4</v>
      </c>
    </row>
    <row r="281" spans="1:30" x14ac:dyDescent="0.25">
      <c r="A281" s="5" t="s">
        <v>457</v>
      </c>
      <c r="B281" t="s">
        <v>464</v>
      </c>
      <c r="C281" s="39" t="s">
        <v>464</v>
      </c>
      <c r="D281" s="39" t="s">
        <v>464</v>
      </c>
      <c r="E281" s="31">
        <v>0</v>
      </c>
      <c r="F281" s="104"/>
      <c r="G281" s="31">
        <v>0</v>
      </c>
      <c r="H281" s="104"/>
      <c r="I281" s="31">
        <v>0</v>
      </c>
      <c r="J281" s="104"/>
      <c r="K281" s="31">
        <v>0</v>
      </c>
      <c r="L281" s="104"/>
      <c r="M281" s="31">
        <v>217201.334925712</v>
      </c>
      <c r="N281" s="104">
        <v>6.1143121291161477E-3</v>
      </c>
      <c r="O281" s="31">
        <v>91756.787651569</v>
      </c>
      <c r="P281" s="104">
        <v>1.1272327967831492E-2</v>
      </c>
      <c r="Q281" s="31">
        <v>0</v>
      </c>
      <c r="R281" s="104"/>
      <c r="S281" s="31">
        <v>0</v>
      </c>
      <c r="T281" s="104"/>
      <c r="U281" s="31">
        <v>0</v>
      </c>
      <c r="V281" s="104"/>
      <c r="W281" s="31">
        <v>0</v>
      </c>
      <c r="X281" s="104"/>
      <c r="Y281" s="31">
        <v>69215.878208551308</v>
      </c>
      <c r="Z281" s="104">
        <v>2.5608216432299043E-3</v>
      </c>
      <c r="AA281" s="31">
        <v>46143.920626518004</v>
      </c>
      <c r="AB281" s="104">
        <v>6.0146856583530818E-3</v>
      </c>
      <c r="AC281" s="31">
        <v>424317.92141235032</v>
      </c>
      <c r="AD281" s="104">
        <v>3.3863917028763269E-3</v>
      </c>
    </row>
    <row r="282" spans="1:30" x14ac:dyDescent="0.25">
      <c r="A282" s="101" t="s">
        <v>872</v>
      </c>
      <c r="B282" t="s">
        <v>207</v>
      </c>
      <c r="C282" s="39" t="s">
        <v>464</v>
      </c>
      <c r="D282" s="39">
        <v>0</v>
      </c>
      <c r="E282" s="32">
        <v>0</v>
      </c>
      <c r="F282" s="100"/>
      <c r="G282" s="32">
        <v>0</v>
      </c>
      <c r="H282" s="100"/>
      <c r="I282" s="32">
        <v>0</v>
      </c>
      <c r="J282" s="100"/>
      <c r="K282" s="32">
        <v>0</v>
      </c>
      <c r="L282" s="100"/>
      <c r="M282" s="32">
        <v>217201.334925712</v>
      </c>
      <c r="N282" s="100">
        <v>6.1143121291161477E-3</v>
      </c>
      <c r="O282" s="32">
        <v>91756.787651569</v>
      </c>
      <c r="P282" s="100">
        <v>1.1272327967831492E-2</v>
      </c>
      <c r="Q282" s="32">
        <v>0</v>
      </c>
      <c r="R282" s="100"/>
      <c r="S282" s="32">
        <v>0</v>
      </c>
      <c r="T282" s="100"/>
      <c r="U282" s="32">
        <v>0</v>
      </c>
      <c r="V282" s="100"/>
      <c r="W282" s="32">
        <v>0</v>
      </c>
      <c r="X282" s="100"/>
      <c r="Y282" s="32">
        <v>0</v>
      </c>
      <c r="Z282" s="100"/>
      <c r="AA282" s="32">
        <v>0</v>
      </c>
      <c r="AB282" s="100"/>
      <c r="AC282" s="32">
        <v>308958.12257728097</v>
      </c>
      <c r="AD282" s="100">
        <v>2.465729515617624E-3</v>
      </c>
    </row>
    <row r="283" spans="1:30" x14ac:dyDescent="0.25">
      <c r="A283" s="101" t="s">
        <v>1021</v>
      </c>
      <c r="B283" t="s">
        <v>207</v>
      </c>
      <c r="C283" s="39" t="s">
        <v>464</v>
      </c>
      <c r="D283" s="39">
        <v>0</v>
      </c>
      <c r="E283" s="32">
        <v>0</v>
      </c>
      <c r="F283" s="100"/>
      <c r="G283" s="32">
        <v>0</v>
      </c>
      <c r="H283" s="100"/>
      <c r="I283" s="32">
        <v>0</v>
      </c>
      <c r="J283" s="100"/>
      <c r="K283" s="32">
        <v>0</v>
      </c>
      <c r="L283" s="100"/>
      <c r="M283" s="32">
        <v>0</v>
      </c>
      <c r="N283" s="100"/>
      <c r="O283" s="32">
        <v>0</v>
      </c>
      <c r="P283" s="100"/>
      <c r="Q283" s="32">
        <v>0</v>
      </c>
      <c r="R283" s="100"/>
      <c r="S283" s="32">
        <v>0</v>
      </c>
      <c r="T283" s="100"/>
      <c r="U283" s="32">
        <v>0</v>
      </c>
      <c r="V283" s="100"/>
      <c r="W283" s="32">
        <v>0</v>
      </c>
      <c r="X283" s="100"/>
      <c r="Y283" s="32">
        <v>69215.878208551308</v>
      </c>
      <c r="Z283" s="100">
        <v>2.5608216432299043E-3</v>
      </c>
      <c r="AA283" s="32">
        <v>46143.920626518004</v>
      </c>
      <c r="AB283" s="100">
        <v>6.0146856583530818E-3</v>
      </c>
      <c r="AC283" s="32">
        <v>115359.7988350693</v>
      </c>
      <c r="AD283" s="100">
        <v>9.2066218725870294E-4</v>
      </c>
    </row>
    <row r="284" spans="1:30" x14ac:dyDescent="0.25">
      <c r="A284" s="5" t="s">
        <v>458</v>
      </c>
      <c r="B284" t="s">
        <v>464</v>
      </c>
      <c r="C284" s="39" t="s">
        <v>464</v>
      </c>
      <c r="D284" s="39" t="s">
        <v>464</v>
      </c>
      <c r="E284" s="31">
        <v>314.99060278399998</v>
      </c>
      <c r="F284" s="104">
        <v>4.0920748884691925E-3</v>
      </c>
      <c r="G284" s="31">
        <v>55364.524466108</v>
      </c>
      <c r="H284" s="104">
        <v>4.7703852138098565E-2</v>
      </c>
      <c r="I284" s="31">
        <v>11140.849836116</v>
      </c>
      <c r="J284" s="104">
        <v>6.024299415771181E-2</v>
      </c>
      <c r="K284" s="31">
        <v>31631.356251924</v>
      </c>
      <c r="L284" s="104">
        <v>4.5454631314981331E-3</v>
      </c>
      <c r="M284" s="31">
        <v>1172613.8978022041</v>
      </c>
      <c r="N284" s="104">
        <v>3.3009591679325524E-2</v>
      </c>
      <c r="O284" s="31">
        <v>609826.11228968005</v>
      </c>
      <c r="P284" s="104">
        <v>7.4917181791284773E-2</v>
      </c>
      <c r="Q284" s="31">
        <v>110763.12975499201</v>
      </c>
      <c r="R284" s="104">
        <v>2.6664786168929186E-2</v>
      </c>
      <c r="S284" s="31">
        <v>2529125.368342143</v>
      </c>
      <c r="T284" s="104">
        <v>0.1071836765177082</v>
      </c>
      <c r="U284" s="31">
        <v>1118933.2536559321</v>
      </c>
      <c r="V284" s="104">
        <v>0.19633644328492764</v>
      </c>
      <c r="W284" s="31">
        <v>8387.3907099839998</v>
      </c>
      <c r="X284" s="104">
        <v>1.6425637833122494E-3</v>
      </c>
      <c r="Y284" s="31">
        <v>860453.01537738391</v>
      </c>
      <c r="Z284" s="104">
        <v>3.1834699808643188E-2</v>
      </c>
      <c r="AA284" s="31">
        <v>435861.323942616</v>
      </c>
      <c r="AB284" s="104">
        <v>5.6812876291267606E-2</v>
      </c>
      <c r="AC284" s="31">
        <v>6944415.2130318712</v>
      </c>
      <c r="AD284" s="104">
        <v>5.542191095880207E-2</v>
      </c>
    </row>
    <row r="285" spans="1:30" x14ac:dyDescent="0.25">
      <c r="A285" s="101" t="s">
        <v>617</v>
      </c>
      <c r="B285" t="s">
        <v>207</v>
      </c>
      <c r="C285" s="39" t="s">
        <v>464</v>
      </c>
      <c r="D285" s="39">
        <v>0</v>
      </c>
      <c r="E285" s="32">
        <v>0</v>
      </c>
      <c r="F285" s="100"/>
      <c r="G285" s="32">
        <v>25945.229235068</v>
      </c>
      <c r="H285" s="100">
        <v>2.235524265861653E-2</v>
      </c>
      <c r="I285" s="32">
        <v>3963.023016524</v>
      </c>
      <c r="J285" s="100">
        <v>2.142963741036882E-2</v>
      </c>
      <c r="K285" s="32">
        <v>9522.6646892520002</v>
      </c>
      <c r="L285" s="100">
        <v>1.3684181264273566E-3</v>
      </c>
      <c r="M285" s="32">
        <v>0</v>
      </c>
      <c r="N285" s="100"/>
      <c r="O285" s="32">
        <v>1250.1094462999999</v>
      </c>
      <c r="P285" s="100">
        <v>1.5357603546332162E-4</v>
      </c>
      <c r="Q285" s="32">
        <v>79823.88994008</v>
      </c>
      <c r="R285" s="100">
        <v>1.9216565667046274E-2</v>
      </c>
      <c r="S285" s="32">
        <v>887235.42338516796</v>
      </c>
      <c r="T285" s="100">
        <v>3.7600806905631744E-2</v>
      </c>
      <c r="U285" s="32">
        <v>383777.96571800398</v>
      </c>
      <c r="V285" s="100">
        <v>6.734056795077388E-2</v>
      </c>
      <c r="W285" s="32">
        <v>0</v>
      </c>
      <c r="X285" s="100"/>
      <c r="Y285" s="32">
        <v>0</v>
      </c>
      <c r="Z285" s="100"/>
      <c r="AA285" s="32">
        <v>0</v>
      </c>
      <c r="AB285" s="100"/>
      <c r="AC285" s="32">
        <v>1391518.3054303958</v>
      </c>
      <c r="AD285" s="100">
        <v>1.1105413667717084E-2</v>
      </c>
    </row>
    <row r="286" spans="1:30" x14ac:dyDescent="0.25">
      <c r="A286" s="101" t="s">
        <v>873</v>
      </c>
      <c r="B286" t="s">
        <v>207</v>
      </c>
      <c r="C286" s="39" t="s">
        <v>464</v>
      </c>
      <c r="D286" s="39">
        <v>0</v>
      </c>
      <c r="E286" s="32">
        <v>11.674783120000001</v>
      </c>
      <c r="F286" s="100">
        <v>1.5166829235993545E-4</v>
      </c>
      <c r="G286" s="32">
        <v>796.22020878399996</v>
      </c>
      <c r="H286" s="100">
        <v>6.8604890000363821E-4</v>
      </c>
      <c r="I286" s="32">
        <v>250.00714138399999</v>
      </c>
      <c r="J286" s="100">
        <v>1.3518877804956822E-3</v>
      </c>
      <c r="K286" s="32">
        <v>16.678261600000003</v>
      </c>
      <c r="L286" s="100">
        <v>2.396685826446972E-6</v>
      </c>
      <c r="M286" s="32">
        <v>0</v>
      </c>
      <c r="N286" s="100"/>
      <c r="O286" s="32">
        <v>0</v>
      </c>
      <c r="P286" s="100"/>
      <c r="Q286" s="32">
        <v>0</v>
      </c>
      <c r="R286" s="100"/>
      <c r="S286" s="32">
        <v>235030.06246720001</v>
      </c>
      <c r="T286" s="100">
        <v>9.9605130306111376E-3</v>
      </c>
      <c r="U286" s="32">
        <v>98878.741721760001</v>
      </c>
      <c r="V286" s="100">
        <v>1.7350007610113377E-2</v>
      </c>
      <c r="W286" s="32">
        <v>0</v>
      </c>
      <c r="X286" s="100"/>
      <c r="Y286" s="32">
        <v>0</v>
      </c>
      <c r="Z286" s="100"/>
      <c r="AA286" s="32">
        <v>0</v>
      </c>
      <c r="AB286" s="100"/>
      <c r="AC286" s="32">
        <v>334983.38458384806</v>
      </c>
      <c r="AD286" s="100">
        <v>2.6734316344224881E-3</v>
      </c>
    </row>
    <row r="287" spans="1:30" x14ac:dyDescent="0.25">
      <c r="A287" s="101" t="s">
        <v>621</v>
      </c>
      <c r="B287" t="s">
        <v>207</v>
      </c>
      <c r="C287" s="39" t="s">
        <v>464</v>
      </c>
      <c r="D287" s="39">
        <v>0</v>
      </c>
      <c r="E287" s="32">
        <v>122.6773548</v>
      </c>
      <c r="F287" s="100">
        <v>1.5937139664612401E-3</v>
      </c>
      <c r="G287" s="32">
        <v>11530.580885824</v>
      </c>
      <c r="H287" s="100">
        <v>9.9351187596753363E-3</v>
      </c>
      <c r="I287" s="32">
        <v>1833.072297056</v>
      </c>
      <c r="J287" s="100">
        <v>9.9121490107712262E-3</v>
      </c>
      <c r="K287" s="32">
        <v>0</v>
      </c>
      <c r="L287" s="100"/>
      <c r="M287" s="32">
        <v>241299.81409934399</v>
      </c>
      <c r="N287" s="100">
        <v>6.7926948082787167E-3</v>
      </c>
      <c r="O287" s="32">
        <v>127822.988293</v>
      </c>
      <c r="P287" s="100">
        <v>1.5703063312748212E-2</v>
      </c>
      <c r="Q287" s="32">
        <v>8014.9205136</v>
      </c>
      <c r="R287" s="100">
        <v>1.9294881079005993E-3</v>
      </c>
      <c r="S287" s="32">
        <v>311922.16847792</v>
      </c>
      <c r="T287" s="100">
        <v>1.3219180521191384E-2</v>
      </c>
      <c r="U287" s="32">
        <v>138332.34835420002</v>
      </c>
      <c r="V287" s="100">
        <v>2.4272834128734141E-2</v>
      </c>
      <c r="W287" s="32">
        <v>0</v>
      </c>
      <c r="X287" s="100"/>
      <c r="Y287" s="32">
        <v>24372.991618976001</v>
      </c>
      <c r="Z287" s="100">
        <v>9.0174228895969902E-4</v>
      </c>
      <c r="AA287" s="32">
        <v>162.47934102400001</v>
      </c>
      <c r="AB287" s="100">
        <v>2.1178568031648766E-5</v>
      </c>
      <c r="AC287" s="32">
        <v>865414.04123574402</v>
      </c>
      <c r="AD287" s="100">
        <v>6.9066866632423486E-3</v>
      </c>
    </row>
    <row r="288" spans="1:30" x14ac:dyDescent="0.25">
      <c r="A288" s="101" t="s">
        <v>622</v>
      </c>
      <c r="B288" t="s">
        <v>207</v>
      </c>
      <c r="C288" s="39" t="s">
        <v>464</v>
      </c>
      <c r="D288" s="39">
        <v>0</v>
      </c>
      <c r="E288" s="32">
        <v>0</v>
      </c>
      <c r="F288" s="100"/>
      <c r="G288" s="32">
        <v>0</v>
      </c>
      <c r="H288" s="100"/>
      <c r="I288" s="32">
        <v>0</v>
      </c>
      <c r="J288" s="100"/>
      <c r="K288" s="32">
        <v>5180.3427710320002</v>
      </c>
      <c r="L288" s="100">
        <v>7.4442135476933792E-4</v>
      </c>
      <c r="M288" s="32">
        <v>301680.41878488805</v>
      </c>
      <c r="N288" s="100">
        <v>8.4924351147481012E-3</v>
      </c>
      <c r="O288" s="32">
        <v>115538.37827303199</v>
      </c>
      <c r="P288" s="100">
        <v>1.419389808752446E-2</v>
      </c>
      <c r="Q288" s="32">
        <v>3741.7285048000003</v>
      </c>
      <c r="R288" s="100">
        <v>9.0077258292877436E-4</v>
      </c>
      <c r="S288" s="32">
        <v>178657.20617888001</v>
      </c>
      <c r="T288" s="100">
        <v>7.5714460162118972E-3</v>
      </c>
      <c r="U288" s="32">
        <v>79150.183340800009</v>
      </c>
      <c r="V288" s="100">
        <v>1.3888286393945281E-2</v>
      </c>
      <c r="W288" s="32">
        <v>0</v>
      </c>
      <c r="X288" s="100"/>
      <c r="Y288" s="32">
        <v>0</v>
      </c>
      <c r="Z288" s="100"/>
      <c r="AA288" s="32">
        <v>0</v>
      </c>
      <c r="AB288" s="100"/>
      <c r="AC288" s="32">
        <v>683948.25785343198</v>
      </c>
      <c r="AD288" s="100">
        <v>5.4584465767609867E-3</v>
      </c>
    </row>
    <row r="289" spans="1:30" x14ac:dyDescent="0.25">
      <c r="A289" s="101" t="s">
        <v>626</v>
      </c>
      <c r="B289" t="s">
        <v>207</v>
      </c>
      <c r="C289" s="39" t="s">
        <v>464</v>
      </c>
      <c r="D289" s="39">
        <v>0</v>
      </c>
      <c r="E289" s="32">
        <v>0</v>
      </c>
      <c r="F289" s="100"/>
      <c r="G289" s="32">
        <v>0</v>
      </c>
      <c r="H289" s="100"/>
      <c r="I289" s="32">
        <v>0</v>
      </c>
      <c r="J289" s="100"/>
      <c r="K289" s="32">
        <v>0</v>
      </c>
      <c r="L289" s="100"/>
      <c r="M289" s="32">
        <v>0</v>
      </c>
      <c r="N289" s="100"/>
      <c r="O289" s="32">
        <v>0</v>
      </c>
      <c r="P289" s="100"/>
      <c r="Q289" s="32">
        <v>0</v>
      </c>
      <c r="R289" s="100"/>
      <c r="S289" s="32">
        <v>0</v>
      </c>
      <c r="T289" s="100"/>
      <c r="U289" s="32">
        <v>0</v>
      </c>
      <c r="V289" s="100"/>
      <c r="W289" s="32">
        <v>0</v>
      </c>
      <c r="X289" s="100"/>
      <c r="Y289" s="32">
        <v>592.77565547200004</v>
      </c>
      <c r="Z289" s="100">
        <v>2.1931278882840927E-5</v>
      </c>
      <c r="AA289" s="32">
        <v>259.82706692799997</v>
      </c>
      <c r="AB289" s="100">
        <v>3.3867476189391893E-5</v>
      </c>
      <c r="AC289" s="32">
        <v>852.60272239999995</v>
      </c>
      <c r="AD289" s="100">
        <v>6.8044422337262408E-6</v>
      </c>
    </row>
    <row r="290" spans="1:30" x14ac:dyDescent="0.25">
      <c r="A290" s="101" t="s">
        <v>619</v>
      </c>
      <c r="B290" t="s">
        <v>207</v>
      </c>
      <c r="C290" s="39" t="s">
        <v>464</v>
      </c>
      <c r="D290" s="39">
        <v>0</v>
      </c>
      <c r="E290" s="32">
        <v>0</v>
      </c>
      <c r="F290" s="100"/>
      <c r="G290" s="32">
        <v>0</v>
      </c>
      <c r="H290" s="100"/>
      <c r="I290" s="32">
        <v>0</v>
      </c>
      <c r="J290" s="100"/>
      <c r="K290" s="32">
        <v>30.865920800000001</v>
      </c>
      <c r="L290" s="100">
        <v>4.4354691559457717E-6</v>
      </c>
      <c r="M290" s="32">
        <v>538.61031795999997</v>
      </c>
      <c r="N290" s="100">
        <v>1.5162114915621012E-5</v>
      </c>
      <c r="O290" s="32">
        <v>1097.2834844399999</v>
      </c>
      <c r="P290" s="100">
        <v>1.3480135504810364E-4</v>
      </c>
      <c r="Q290" s="32">
        <v>0</v>
      </c>
      <c r="R290" s="100"/>
      <c r="S290" s="32">
        <v>0</v>
      </c>
      <c r="T290" s="100"/>
      <c r="U290" s="32">
        <v>0</v>
      </c>
      <c r="V290" s="100"/>
      <c r="W290" s="32">
        <v>0</v>
      </c>
      <c r="X290" s="100"/>
      <c r="Y290" s="32">
        <v>0</v>
      </c>
      <c r="Z290" s="100"/>
      <c r="AA290" s="32">
        <v>0</v>
      </c>
      <c r="AB290" s="100"/>
      <c r="AC290" s="32">
        <v>1666.7597231999998</v>
      </c>
      <c r="AD290" s="100">
        <v>1.3302057284183892E-5</v>
      </c>
    </row>
    <row r="291" spans="1:30" x14ac:dyDescent="0.25">
      <c r="A291" s="101" t="s">
        <v>623</v>
      </c>
      <c r="B291" t="s">
        <v>207</v>
      </c>
      <c r="C291" s="39" t="s">
        <v>464</v>
      </c>
      <c r="D291" s="39">
        <v>0</v>
      </c>
      <c r="E291" s="32">
        <v>118.02836531199999</v>
      </c>
      <c r="F291" s="100">
        <v>1.5333184722069323E-3</v>
      </c>
      <c r="G291" s="32">
        <v>12369.107452416001</v>
      </c>
      <c r="H291" s="100">
        <v>1.0657620176102372E-2</v>
      </c>
      <c r="I291" s="32">
        <v>3978.235568736</v>
      </c>
      <c r="J291" s="100">
        <v>2.1511897714341369E-2</v>
      </c>
      <c r="K291" s="32">
        <v>6962.3473919999997</v>
      </c>
      <c r="L291" s="100">
        <v>1.0004975166720278E-3</v>
      </c>
      <c r="M291" s="32">
        <v>406056.86420499202</v>
      </c>
      <c r="N291" s="100">
        <v>1.14306774899363E-2</v>
      </c>
      <c r="O291" s="32">
        <v>177172.346015808</v>
      </c>
      <c r="P291" s="100">
        <v>2.1765635461260188E-2</v>
      </c>
      <c r="Q291" s="32">
        <v>10495.241382912001</v>
      </c>
      <c r="R291" s="100">
        <v>2.5265931712626817E-3</v>
      </c>
      <c r="S291" s="32">
        <v>241120.346420096</v>
      </c>
      <c r="T291" s="100">
        <v>1.0218617683420854E-2</v>
      </c>
      <c r="U291" s="32">
        <v>107500.38431932799</v>
      </c>
      <c r="V291" s="100">
        <v>1.8862825856733149E-2</v>
      </c>
      <c r="W291" s="32">
        <v>8387.3907099839998</v>
      </c>
      <c r="X291" s="100">
        <v>1.6425637833122494E-3</v>
      </c>
      <c r="Y291" s="32">
        <v>152483.53062342398</v>
      </c>
      <c r="Z291" s="100">
        <v>5.6415252621663864E-3</v>
      </c>
      <c r="AA291" s="32">
        <v>101735.64356384</v>
      </c>
      <c r="AB291" s="100">
        <v>1.3260856641104268E-2</v>
      </c>
      <c r="AC291" s="32">
        <v>1228379.4660188479</v>
      </c>
      <c r="AD291" s="100">
        <v>9.8034370498987951E-3</v>
      </c>
    </row>
    <row r="292" spans="1:30" x14ac:dyDescent="0.25">
      <c r="A292" s="101" t="s">
        <v>624</v>
      </c>
      <c r="B292" t="s">
        <v>207</v>
      </c>
      <c r="C292" s="39" t="s">
        <v>464</v>
      </c>
      <c r="D292" s="39">
        <v>0</v>
      </c>
      <c r="E292" s="32">
        <v>37.686256608000001</v>
      </c>
      <c r="F292" s="100">
        <v>4.8958598428967598E-4</v>
      </c>
      <c r="G292" s="32">
        <v>3030.048925904</v>
      </c>
      <c r="H292" s="100">
        <v>2.6107874550789938E-3</v>
      </c>
      <c r="I292" s="32">
        <v>584.50645052799996</v>
      </c>
      <c r="J292" s="100">
        <v>3.160658226462477E-3</v>
      </c>
      <c r="K292" s="32">
        <v>0</v>
      </c>
      <c r="L292" s="100"/>
      <c r="M292" s="32">
        <v>1736.5235888</v>
      </c>
      <c r="N292" s="100">
        <v>4.8883894959152203E-5</v>
      </c>
      <c r="O292" s="32">
        <v>0</v>
      </c>
      <c r="P292" s="100"/>
      <c r="Q292" s="32">
        <v>0</v>
      </c>
      <c r="R292" s="100"/>
      <c r="S292" s="32">
        <v>224103.91123120001</v>
      </c>
      <c r="T292" s="100">
        <v>9.4974655777952076E-3</v>
      </c>
      <c r="U292" s="32">
        <v>98706.587099120006</v>
      </c>
      <c r="V292" s="100">
        <v>1.7319800065388292E-2</v>
      </c>
      <c r="W292" s="32">
        <v>0</v>
      </c>
      <c r="X292" s="100"/>
      <c r="Y292" s="32">
        <v>177776.97187650402</v>
      </c>
      <c r="Z292" s="100">
        <v>6.5773219820677038E-3</v>
      </c>
      <c r="AA292" s="32">
        <v>118719.282513832</v>
      </c>
      <c r="AB292" s="100">
        <v>1.5474609790646124E-2</v>
      </c>
      <c r="AC292" s="32">
        <v>624695.51794249599</v>
      </c>
      <c r="AD292" s="100">
        <v>4.9855629753820831E-3</v>
      </c>
    </row>
    <row r="293" spans="1:30" x14ac:dyDescent="0.25">
      <c r="A293" s="101" t="s">
        <v>625</v>
      </c>
      <c r="B293" t="s">
        <v>207</v>
      </c>
      <c r="C293" s="39" t="s">
        <v>464</v>
      </c>
      <c r="D293" s="39">
        <v>0</v>
      </c>
      <c r="E293" s="32">
        <v>24.923842944</v>
      </c>
      <c r="F293" s="100">
        <v>3.2378817315140899E-4</v>
      </c>
      <c r="G293" s="32">
        <v>1693.3377581120001</v>
      </c>
      <c r="H293" s="100">
        <v>1.4590341886217004E-3</v>
      </c>
      <c r="I293" s="32">
        <v>532.00536188800004</v>
      </c>
      <c r="J293" s="100">
        <v>2.8767640152722405E-3</v>
      </c>
      <c r="K293" s="32">
        <v>0</v>
      </c>
      <c r="L293" s="100"/>
      <c r="M293" s="32">
        <v>0</v>
      </c>
      <c r="N293" s="100"/>
      <c r="O293" s="32">
        <v>69875.773967999994</v>
      </c>
      <c r="P293" s="100">
        <v>8.5842438617661169E-3</v>
      </c>
      <c r="Q293" s="32">
        <v>0</v>
      </c>
      <c r="R293" s="100"/>
      <c r="S293" s="32">
        <v>0</v>
      </c>
      <c r="T293" s="100"/>
      <c r="U293" s="32">
        <v>0</v>
      </c>
      <c r="V293" s="100"/>
      <c r="W293" s="32">
        <v>0</v>
      </c>
      <c r="X293" s="100"/>
      <c r="Y293" s="32">
        <v>358870.106603008</v>
      </c>
      <c r="Z293" s="100">
        <v>1.3277334043616414E-2</v>
      </c>
      <c r="AA293" s="32">
        <v>173728.68011699201</v>
      </c>
      <c r="AB293" s="100">
        <v>2.2644876866916786E-2</v>
      </c>
      <c r="AC293" s="32">
        <v>604724.827650944</v>
      </c>
      <c r="AD293" s="100">
        <v>4.8261811145383984E-3</v>
      </c>
    </row>
    <row r="294" spans="1:30" x14ac:dyDescent="0.25">
      <c r="A294" s="101" t="s">
        <v>620</v>
      </c>
      <c r="B294" t="s">
        <v>207</v>
      </c>
      <c r="C294" s="39" t="s">
        <v>464</v>
      </c>
      <c r="D294" s="39">
        <v>0</v>
      </c>
      <c r="E294" s="32">
        <v>0</v>
      </c>
      <c r="F294" s="100"/>
      <c r="G294" s="32">
        <v>0</v>
      </c>
      <c r="H294" s="100"/>
      <c r="I294" s="32">
        <v>0</v>
      </c>
      <c r="J294" s="100"/>
      <c r="K294" s="32">
        <v>9918.4572172400003</v>
      </c>
      <c r="L294" s="100">
        <v>1.4252939786470182E-3</v>
      </c>
      <c r="M294" s="32">
        <v>221298.22721005999</v>
      </c>
      <c r="N294" s="100">
        <v>6.2296414303584209E-3</v>
      </c>
      <c r="O294" s="32">
        <v>117069.23280910001</v>
      </c>
      <c r="P294" s="100">
        <v>1.4381963677474371E-2</v>
      </c>
      <c r="Q294" s="32">
        <v>8687.349413599999</v>
      </c>
      <c r="R294" s="100">
        <v>2.0913666397908573E-3</v>
      </c>
      <c r="S294" s="32">
        <v>274193.86591167998</v>
      </c>
      <c r="T294" s="100">
        <v>1.162026485317416E-2</v>
      </c>
      <c r="U294" s="32">
        <v>122808.40300871999</v>
      </c>
      <c r="V294" s="100">
        <v>2.1548885935289551E-2</v>
      </c>
      <c r="W294" s="32">
        <v>0</v>
      </c>
      <c r="X294" s="100"/>
      <c r="Y294" s="32">
        <v>0</v>
      </c>
      <c r="Z294" s="100"/>
      <c r="AA294" s="32">
        <v>1199.9101400000002</v>
      </c>
      <c r="AB294" s="100">
        <v>1.5640375183514259E-4</v>
      </c>
      <c r="AC294" s="32">
        <v>755175.4457104</v>
      </c>
      <c r="AD294" s="100">
        <v>6.0268957178559483E-3</v>
      </c>
    </row>
    <row r="295" spans="1:30" x14ac:dyDescent="0.25">
      <c r="A295" s="101" t="s">
        <v>618</v>
      </c>
      <c r="B295" t="s">
        <v>207</v>
      </c>
      <c r="C295" s="39" t="s">
        <v>464</v>
      </c>
      <c r="D295" s="39">
        <v>0</v>
      </c>
      <c r="E295" s="32">
        <v>0</v>
      </c>
      <c r="F295" s="100"/>
      <c r="G295" s="32">
        <v>0</v>
      </c>
      <c r="H295" s="100"/>
      <c r="I295" s="32">
        <v>0</v>
      </c>
      <c r="J295" s="100"/>
      <c r="K295" s="32">
        <v>0</v>
      </c>
      <c r="L295" s="100"/>
      <c r="M295" s="32">
        <v>3.4395961600000002</v>
      </c>
      <c r="N295" s="100">
        <v>9.6826129211141108E-8</v>
      </c>
      <c r="O295" s="32">
        <v>0</v>
      </c>
      <c r="P295" s="100"/>
      <c r="Q295" s="32">
        <v>0</v>
      </c>
      <c r="R295" s="100"/>
      <c r="S295" s="32">
        <v>0</v>
      </c>
      <c r="T295" s="100"/>
      <c r="U295" s="32">
        <v>0</v>
      </c>
      <c r="V295" s="100"/>
      <c r="W295" s="32">
        <v>0</v>
      </c>
      <c r="X295" s="100"/>
      <c r="Y295" s="32">
        <v>0</v>
      </c>
      <c r="Z295" s="100"/>
      <c r="AA295" s="32">
        <v>0</v>
      </c>
      <c r="AB295" s="100"/>
      <c r="AC295" s="32">
        <v>3.4395961600000002</v>
      </c>
      <c r="AD295" s="100">
        <v>2.7450690413214895E-8</v>
      </c>
    </row>
    <row r="296" spans="1:30" x14ac:dyDescent="0.25">
      <c r="A296" s="101" t="s">
        <v>1022</v>
      </c>
      <c r="B296" t="s">
        <v>207</v>
      </c>
      <c r="C296" s="39" t="s">
        <v>464</v>
      </c>
      <c r="D296" s="39">
        <v>0</v>
      </c>
      <c r="E296" s="32">
        <v>0</v>
      </c>
      <c r="F296" s="100"/>
      <c r="G296" s="32">
        <v>0</v>
      </c>
      <c r="H296" s="100"/>
      <c r="I296" s="32">
        <v>0</v>
      </c>
      <c r="J296" s="100"/>
      <c r="K296" s="32">
        <v>0</v>
      </c>
      <c r="L296" s="100"/>
      <c r="M296" s="32">
        <v>0</v>
      </c>
      <c r="N296" s="100"/>
      <c r="O296" s="32">
        <v>0</v>
      </c>
      <c r="P296" s="100"/>
      <c r="Q296" s="32">
        <v>0</v>
      </c>
      <c r="R296" s="100"/>
      <c r="S296" s="32">
        <v>6.2653162</v>
      </c>
      <c r="T296" s="100">
        <v>2.6552247400141924E-7</v>
      </c>
      <c r="U296" s="32">
        <v>0</v>
      </c>
      <c r="V296" s="100"/>
      <c r="W296" s="32">
        <v>0</v>
      </c>
      <c r="X296" s="100"/>
      <c r="Y296" s="32">
        <v>0</v>
      </c>
      <c r="Z296" s="100"/>
      <c r="AA296" s="32">
        <v>0</v>
      </c>
      <c r="AB296" s="100"/>
      <c r="AC296" s="32">
        <v>6.2653162</v>
      </c>
      <c r="AD296" s="100">
        <v>5.0002165180664693E-8</v>
      </c>
    </row>
    <row r="297" spans="1:30" x14ac:dyDescent="0.25">
      <c r="A297" s="101" t="s">
        <v>1023</v>
      </c>
      <c r="B297" t="s">
        <v>207</v>
      </c>
      <c r="C297" s="39" t="s">
        <v>464</v>
      </c>
      <c r="D297" s="39">
        <v>0</v>
      </c>
      <c r="E297" s="32">
        <v>0</v>
      </c>
      <c r="F297" s="100"/>
      <c r="G297" s="32">
        <v>0</v>
      </c>
      <c r="H297" s="100"/>
      <c r="I297" s="32">
        <v>0</v>
      </c>
      <c r="J297" s="100"/>
      <c r="K297" s="32">
        <v>0</v>
      </c>
      <c r="L297" s="100"/>
      <c r="M297" s="32">
        <v>0</v>
      </c>
      <c r="N297" s="100"/>
      <c r="O297" s="32">
        <v>0</v>
      </c>
      <c r="P297" s="100"/>
      <c r="Q297" s="32">
        <v>0</v>
      </c>
      <c r="R297" s="100"/>
      <c r="S297" s="32">
        <v>63073.549024200001</v>
      </c>
      <c r="T297" s="100">
        <v>2.6730406329620502E-3</v>
      </c>
      <c r="U297" s="32">
        <v>39265.1753494</v>
      </c>
      <c r="V297" s="100">
        <v>6.889762948658203E-3</v>
      </c>
      <c r="W297" s="32">
        <v>0</v>
      </c>
      <c r="X297" s="100"/>
      <c r="Y297" s="32">
        <v>146356.639</v>
      </c>
      <c r="Z297" s="100">
        <v>5.4148449529501444E-3</v>
      </c>
      <c r="AA297" s="32">
        <v>40055.501200000006</v>
      </c>
      <c r="AB297" s="100">
        <v>5.2210831965442475E-3</v>
      </c>
      <c r="AC297" s="32">
        <v>288750.8645736</v>
      </c>
      <c r="AD297" s="100">
        <v>2.3044596578332128E-3</v>
      </c>
    </row>
    <row r="298" spans="1:30" x14ac:dyDescent="0.25">
      <c r="A298" s="101" t="s">
        <v>1057</v>
      </c>
      <c r="B298" t="s">
        <v>207</v>
      </c>
      <c r="C298" s="39" t="s">
        <v>464</v>
      </c>
      <c r="D298" s="39">
        <v>0</v>
      </c>
      <c r="E298" s="32">
        <v>0</v>
      </c>
      <c r="F298" s="100"/>
      <c r="G298" s="32">
        <v>0</v>
      </c>
      <c r="H298" s="100"/>
      <c r="I298" s="32">
        <v>0</v>
      </c>
      <c r="J298" s="100"/>
      <c r="K298" s="32">
        <v>0</v>
      </c>
      <c r="L298" s="100"/>
      <c r="M298" s="32">
        <v>0</v>
      </c>
      <c r="N298" s="100"/>
      <c r="O298" s="32">
        <v>0</v>
      </c>
      <c r="P298" s="100"/>
      <c r="Q298" s="32">
        <v>0</v>
      </c>
      <c r="R298" s="100"/>
      <c r="S298" s="32">
        <v>113782.56992959999</v>
      </c>
      <c r="T298" s="100">
        <v>4.8220757742357652E-3</v>
      </c>
      <c r="U298" s="32">
        <v>50513.464744599994</v>
      </c>
      <c r="V298" s="100">
        <v>8.8634723952917618E-3</v>
      </c>
      <c r="W298" s="32">
        <v>0</v>
      </c>
      <c r="X298" s="100"/>
      <c r="Y298" s="32">
        <v>0</v>
      </c>
      <c r="Z298" s="100"/>
      <c r="AA298" s="32">
        <v>0</v>
      </c>
      <c r="AB298" s="100"/>
      <c r="AC298" s="32">
        <v>164296.0346742</v>
      </c>
      <c r="AD298" s="100">
        <v>1.311211948777232E-3</v>
      </c>
    </row>
    <row r="299" spans="1:30" x14ac:dyDescent="0.25">
      <c r="A299" s="5" t="s">
        <v>460</v>
      </c>
      <c r="B299" t="s">
        <v>464</v>
      </c>
      <c r="C299" s="39" t="s">
        <v>464</v>
      </c>
      <c r="D299" s="39" t="s">
        <v>464</v>
      </c>
      <c r="E299" s="31">
        <v>281.795209285</v>
      </c>
      <c r="F299" s="104">
        <v>3.6608301625963378E-3</v>
      </c>
      <c r="G299" s="31">
        <v>15281.5148443253</v>
      </c>
      <c r="H299" s="104">
        <v>1.3167043907802548E-2</v>
      </c>
      <c r="I299" s="31">
        <v>5384.2987442824997</v>
      </c>
      <c r="J299" s="104">
        <v>2.9115039029039502E-2</v>
      </c>
      <c r="K299" s="31">
        <v>16402.510917177999</v>
      </c>
      <c r="L299" s="104">
        <v>2.3570601286972397E-3</v>
      </c>
      <c r="M299" s="31">
        <v>161681.89332513302</v>
      </c>
      <c r="N299" s="104">
        <v>4.5514156796248031E-3</v>
      </c>
      <c r="O299" s="31">
        <v>87167.629444772712</v>
      </c>
      <c r="P299" s="104">
        <v>1.0708549551789825E-2</v>
      </c>
      <c r="Q299" s="31">
        <v>5243.2089949321999</v>
      </c>
      <c r="R299" s="104">
        <v>1.2622345269416887E-3</v>
      </c>
      <c r="S299" s="31">
        <v>74977.888606550201</v>
      </c>
      <c r="T299" s="104">
        <v>3.177543453946352E-3</v>
      </c>
      <c r="U299" s="31">
        <v>37226.783854937596</v>
      </c>
      <c r="V299" s="104">
        <v>6.532091447934301E-3</v>
      </c>
      <c r="W299" s="31">
        <v>0</v>
      </c>
      <c r="X299" s="104"/>
      <c r="Y299" s="31">
        <v>152509.35704356001</v>
      </c>
      <c r="Z299" s="104">
        <v>5.6424807778278673E-3</v>
      </c>
      <c r="AA299" s="31">
        <v>113962.247957917</v>
      </c>
      <c r="AB299" s="104">
        <v>1.4854548314913844E-2</v>
      </c>
      <c r="AC299" s="31">
        <v>670119.12894287356</v>
      </c>
      <c r="AD299" s="104">
        <v>5.3480792200279858E-3</v>
      </c>
    </row>
    <row r="300" spans="1:30" x14ac:dyDescent="0.25">
      <c r="A300" s="101" t="s">
        <v>799</v>
      </c>
      <c r="B300" t="s">
        <v>211</v>
      </c>
      <c r="C300" s="39" t="s">
        <v>464</v>
      </c>
      <c r="D300" s="39">
        <v>0</v>
      </c>
      <c r="E300" s="32">
        <v>281.795209285</v>
      </c>
      <c r="F300" s="100">
        <v>3.6608301625963378E-3</v>
      </c>
      <c r="G300" s="32">
        <v>15281.5148443253</v>
      </c>
      <c r="H300" s="100">
        <v>1.3167043907802548E-2</v>
      </c>
      <c r="I300" s="32">
        <v>5384.2987442824997</v>
      </c>
      <c r="J300" s="100">
        <v>2.9115039029039502E-2</v>
      </c>
      <c r="K300" s="32">
        <v>16402.510917177999</v>
      </c>
      <c r="L300" s="100">
        <v>2.3570601286972397E-3</v>
      </c>
      <c r="M300" s="32">
        <v>161681.89332513302</v>
      </c>
      <c r="N300" s="100">
        <v>4.5514156796248031E-3</v>
      </c>
      <c r="O300" s="32">
        <v>87167.629444772712</v>
      </c>
      <c r="P300" s="100">
        <v>1.0708549551789825E-2</v>
      </c>
      <c r="Q300" s="32">
        <v>0</v>
      </c>
      <c r="R300" s="100"/>
      <c r="S300" s="32">
        <v>0</v>
      </c>
      <c r="T300" s="100"/>
      <c r="U300" s="32">
        <v>0</v>
      </c>
      <c r="V300" s="100"/>
      <c r="W300" s="32">
        <v>0</v>
      </c>
      <c r="X300" s="100"/>
      <c r="Y300" s="32">
        <v>0</v>
      </c>
      <c r="Z300" s="100"/>
      <c r="AA300" s="32">
        <v>0</v>
      </c>
      <c r="AB300" s="100"/>
      <c r="AC300" s="32">
        <v>286199.6424849765</v>
      </c>
      <c r="AD300" s="100">
        <v>2.2840988932339881E-3</v>
      </c>
    </row>
    <row r="301" spans="1:30" x14ac:dyDescent="0.25">
      <c r="A301" s="101" t="s">
        <v>627</v>
      </c>
      <c r="B301" t="s">
        <v>211</v>
      </c>
      <c r="C301" s="39" t="s">
        <v>464</v>
      </c>
      <c r="D301" s="39">
        <v>0</v>
      </c>
      <c r="E301" s="32">
        <v>0</v>
      </c>
      <c r="F301" s="100"/>
      <c r="G301" s="32">
        <v>0</v>
      </c>
      <c r="H301" s="100"/>
      <c r="I301" s="32">
        <v>0</v>
      </c>
      <c r="J301" s="100"/>
      <c r="K301" s="32">
        <v>0</v>
      </c>
      <c r="L301" s="100"/>
      <c r="M301" s="32">
        <v>0</v>
      </c>
      <c r="N301" s="100"/>
      <c r="O301" s="32">
        <v>0</v>
      </c>
      <c r="P301" s="100"/>
      <c r="Q301" s="32">
        <v>5243.2089949321999</v>
      </c>
      <c r="R301" s="100">
        <v>1.2622345269416887E-3</v>
      </c>
      <c r="S301" s="32">
        <v>74977.888606550201</v>
      </c>
      <c r="T301" s="100">
        <v>3.177543453946352E-3</v>
      </c>
      <c r="U301" s="32">
        <v>37226.783854937596</v>
      </c>
      <c r="V301" s="100">
        <v>6.532091447934301E-3</v>
      </c>
      <c r="W301" s="32">
        <v>0</v>
      </c>
      <c r="X301" s="100"/>
      <c r="Y301" s="32">
        <v>0</v>
      </c>
      <c r="Z301" s="100"/>
      <c r="AA301" s="32">
        <v>0</v>
      </c>
      <c r="AB301" s="100"/>
      <c r="AC301" s="32">
        <v>117447.88145642</v>
      </c>
      <c r="AD301" s="100">
        <v>9.373267335977452E-4</v>
      </c>
    </row>
    <row r="302" spans="1:30" x14ac:dyDescent="0.25">
      <c r="A302" s="101" t="s">
        <v>1007</v>
      </c>
      <c r="B302" t="s">
        <v>334</v>
      </c>
      <c r="C302" s="39" t="s">
        <v>464</v>
      </c>
      <c r="D302" s="39">
        <v>0</v>
      </c>
      <c r="E302" s="32">
        <v>0</v>
      </c>
      <c r="F302" s="100"/>
      <c r="G302" s="32">
        <v>0</v>
      </c>
      <c r="H302" s="100"/>
      <c r="I302" s="32">
        <v>0</v>
      </c>
      <c r="J302" s="100"/>
      <c r="K302" s="32">
        <v>0</v>
      </c>
      <c r="L302" s="100"/>
      <c r="M302" s="32">
        <v>0</v>
      </c>
      <c r="N302" s="100"/>
      <c r="O302" s="32">
        <v>0</v>
      </c>
      <c r="P302" s="100"/>
      <c r="Q302" s="32">
        <v>0</v>
      </c>
      <c r="R302" s="100"/>
      <c r="S302" s="32">
        <v>0</v>
      </c>
      <c r="T302" s="100"/>
      <c r="U302" s="32">
        <v>0</v>
      </c>
      <c r="V302" s="100"/>
      <c r="W302" s="32">
        <v>0</v>
      </c>
      <c r="X302" s="100"/>
      <c r="Y302" s="32">
        <v>152509.35704356001</v>
      </c>
      <c r="Z302" s="100">
        <v>5.6424807778278673E-3</v>
      </c>
      <c r="AA302" s="32">
        <v>113962.247957917</v>
      </c>
      <c r="AB302" s="100">
        <v>1.4854548314913844E-2</v>
      </c>
      <c r="AC302" s="32">
        <v>266471.605001477</v>
      </c>
      <c r="AD302" s="100">
        <v>2.1266535931962522E-3</v>
      </c>
    </row>
    <row r="303" spans="1:30" x14ac:dyDescent="0.25">
      <c r="A303" s="5" t="s">
        <v>462</v>
      </c>
      <c r="B303" t="s">
        <v>464</v>
      </c>
      <c r="C303" s="39" t="s">
        <v>464</v>
      </c>
      <c r="D303" s="39" t="s">
        <v>464</v>
      </c>
      <c r="E303" s="31">
        <v>0</v>
      </c>
      <c r="F303" s="104"/>
      <c r="G303" s="31">
        <v>0</v>
      </c>
      <c r="H303" s="104"/>
      <c r="I303" s="31">
        <v>0</v>
      </c>
      <c r="J303" s="104"/>
      <c r="K303" s="31">
        <v>46.437247999999997</v>
      </c>
      <c r="L303" s="104">
        <v>6.6730872059713339E-6</v>
      </c>
      <c r="M303" s="31">
        <v>0.38675208</v>
      </c>
      <c r="N303" s="104">
        <v>1.0887239410907349E-8</v>
      </c>
      <c r="O303" s="31">
        <v>0</v>
      </c>
      <c r="P303" s="104"/>
      <c r="Q303" s="31">
        <v>0</v>
      </c>
      <c r="R303" s="104"/>
      <c r="S303" s="31">
        <v>0</v>
      </c>
      <c r="T303" s="104"/>
      <c r="U303" s="31">
        <v>0</v>
      </c>
      <c r="V303" s="104"/>
      <c r="W303" s="31">
        <v>13952.179155200001</v>
      </c>
      <c r="X303" s="104">
        <v>2.7323568164454013E-3</v>
      </c>
      <c r="Y303" s="31">
        <v>135496.87007999999</v>
      </c>
      <c r="Z303" s="104">
        <v>5.0130595243665669E-3</v>
      </c>
      <c r="AA303" s="31">
        <v>103212.18336</v>
      </c>
      <c r="AB303" s="104">
        <v>1.3453318023131858E-2</v>
      </c>
      <c r="AC303" s="31">
        <v>252708.05659527995</v>
      </c>
      <c r="AD303" s="104">
        <v>2.0168096206161076E-3</v>
      </c>
    </row>
    <row r="304" spans="1:30" x14ac:dyDescent="0.25">
      <c r="A304" s="101" t="s">
        <v>628</v>
      </c>
      <c r="B304" t="s">
        <v>207</v>
      </c>
      <c r="C304" s="39" t="s">
        <v>464</v>
      </c>
      <c r="D304" s="39">
        <v>0</v>
      </c>
      <c r="E304" s="32">
        <v>0</v>
      </c>
      <c r="F304" s="100"/>
      <c r="G304" s="32">
        <v>0</v>
      </c>
      <c r="H304" s="100"/>
      <c r="I304" s="32">
        <v>0</v>
      </c>
      <c r="J304" s="100"/>
      <c r="K304" s="32">
        <v>46.437247999999997</v>
      </c>
      <c r="L304" s="100">
        <v>6.6730872059713339E-6</v>
      </c>
      <c r="M304" s="32">
        <v>0</v>
      </c>
      <c r="N304" s="100"/>
      <c r="O304" s="32">
        <v>0</v>
      </c>
      <c r="P304" s="100"/>
      <c r="Q304" s="32">
        <v>0</v>
      </c>
      <c r="R304" s="100"/>
      <c r="S304" s="32">
        <v>0</v>
      </c>
      <c r="T304" s="100"/>
      <c r="U304" s="32">
        <v>0</v>
      </c>
      <c r="V304" s="100"/>
      <c r="W304" s="32">
        <v>13931.1744</v>
      </c>
      <c r="X304" s="100">
        <v>2.7282433023190365E-3</v>
      </c>
      <c r="Y304" s="32">
        <v>132346.1568</v>
      </c>
      <c r="Z304" s="100">
        <v>4.8964906825362964E-3</v>
      </c>
      <c r="AA304" s="32">
        <v>102161.94559999999</v>
      </c>
      <c r="AB304" s="100">
        <v>1.3316423500361231E-2</v>
      </c>
      <c r="AC304" s="32">
        <v>248485.71404799997</v>
      </c>
      <c r="AD304" s="100">
        <v>1.9831119966241301E-3</v>
      </c>
    </row>
    <row r="305" spans="1:30" x14ac:dyDescent="0.25">
      <c r="A305" s="101" t="s">
        <v>629</v>
      </c>
      <c r="B305" t="s">
        <v>207</v>
      </c>
      <c r="C305" s="39" t="s">
        <v>464</v>
      </c>
      <c r="D305" s="39">
        <v>0</v>
      </c>
      <c r="E305" s="32">
        <v>0</v>
      </c>
      <c r="F305" s="100"/>
      <c r="G305" s="32">
        <v>0</v>
      </c>
      <c r="H305" s="100"/>
      <c r="I305" s="32">
        <v>0</v>
      </c>
      <c r="J305" s="100"/>
      <c r="K305" s="32">
        <v>0</v>
      </c>
      <c r="L305" s="100"/>
      <c r="M305" s="32">
        <v>0.38675208</v>
      </c>
      <c r="N305" s="100">
        <v>1.0887239410907349E-8</v>
      </c>
      <c r="O305" s="32">
        <v>0</v>
      </c>
      <c r="P305" s="100"/>
      <c r="Q305" s="32">
        <v>0</v>
      </c>
      <c r="R305" s="100"/>
      <c r="S305" s="32">
        <v>0</v>
      </c>
      <c r="T305" s="100"/>
      <c r="U305" s="32">
        <v>0</v>
      </c>
      <c r="V305" s="100"/>
      <c r="W305" s="32">
        <v>0</v>
      </c>
      <c r="X305" s="100"/>
      <c r="Y305" s="32">
        <v>0</v>
      </c>
      <c r="Z305" s="100"/>
      <c r="AA305" s="32">
        <v>0</v>
      </c>
      <c r="AB305" s="100"/>
      <c r="AC305" s="32">
        <v>0.38675208</v>
      </c>
      <c r="AD305" s="100">
        <v>3.0865866575298536E-9</v>
      </c>
    </row>
    <row r="306" spans="1:30" x14ac:dyDescent="0.25">
      <c r="A306" s="101" t="s">
        <v>1044</v>
      </c>
      <c r="B306" t="s">
        <v>207</v>
      </c>
      <c r="C306" s="39" t="s">
        <v>464</v>
      </c>
      <c r="D306" s="39">
        <v>0</v>
      </c>
      <c r="E306" s="32">
        <v>0</v>
      </c>
      <c r="F306" s="100"/>
      <c r="G306" s="32">
        <v>0</v>
      </c>
      <c r="H306" s="100"/>
      <c r="I306" s="32">
        <v>0</v>
      </c>
      <c r="J306" s="100"/>
      <c r="K306" s="32">
        <v>0</v>
      </c>
      <c r="L306" s="100"/>
      <c r="M306" s="32">
        <v>0</v>
      </c>
      <c r="N306" s="100"/>
      <c r="O306" s="32">
        <v>0</v>
      </c>
      <c r="P306" s="100"/>
      <c r="Q306" s="32">
        <v>0</v>
      </c>
      <c r="R306" s="100"/>
      <c r="S306" s="32">
        <v>0</v>
      </c>
      <c r="T306" s="100"/>
      <c r="U306" s="32">
        <v>0</v>
      </c>
      <c r="V306" s="100"/>
      <c r="W306" s="32">
        <v>21.004755199999998</v>
      </c>
      <c r="X306" s="100">
        <v>4.1135141263647488E-6</v>
      </c>
      <c r="Y306" s="32">
        <v>3150.7132799999999</v>
      </c>
      <c r="Z306" s="100">
        <v>1.1656884183027046E-4</v>
      </c>
      <c r="AA306" s="32">
        <v>1050.23776</v>
      </c>
      <c r="AB306" s="100">
        <v>1.3689452277062682E-4</v>
      </c>
      <c r="AC306" s="32">
        <v>4221.9557951999996</v>
      </c>
      <c r="AD306" s="100">
        <v>3.3694537405319613E-5</v>
      </c>
    </row>
    <row r="307" spans="1:30" x14ac:dyDescent="0.25">
      <c r="A307" s="5" t="s">
        <v>463</v>
      </c>
      <c r="B307" t="s">
        <v>464</v>
      </c>
      <c r="C307" s="39" t="s">
        <v>464</v>
      </c>
      <c r="D307" s="39" t="s">
        <v>464</v>
      </c>
      <c r="E307" s="31">
        <v>1436.3171411159999</v>
      </c>
      <c r="F307" s="104">
        <v>1.8659341748899931E-2</v>
      </c>
      <c r="G307" s="31">
        <v>66679.948420228</v>
      </c>
      <c r="H307" s="104">
        <v>5.7453584776327532E-2</v>
      </c>
      <c r="I307" s="31">
        <v>24211.905665376002</v>
      </c>
      <c r="J307" s="104">
        <v>0.1309233777496836</v>
      </c>
      <c r="K307" s="31">
        <v>57667.231872536002</v>
      </c>
      <c r="L307" s="104">
        <v>8.2868491089825632E-3</v>
      </c>
      <c r="M307" s="31">
        <v>2194048.131481492</v>
      </c>
      <c r="N307" s="104">
        <v>6.1763410002844535E-2</v>
      </c>
      <c r="O307" s="31">
        <v>745086.58832779608</v>
      </c>
      <c r="P307" s="104">
        <v>9.1533941008885664E-2</v>
      </c>
      <c r="Q307" s="31">
        <v>0</v>
      </c>
      <c r="R307" s="104"/>
      <c r="S307" s="31">
        <v>0</v>
      </c>
      <c r="T307" s="104"/>
      <c r="U307" s="31">
        <v>102593.10566076</v>
      </c>
      <c r="V307" s="104">
        <v>1.8001757839598734E-2</v>
      </c>
      <c r="W307" s="31">
        <v>0</v>
      </c>
      <c r="X307" s="104"/>
      <c r="Y307" s="31">
        <v>151.87021849999999</v>
      </c>
      <c r="Z307" s="104">
        <v>5.6188341831774402E-6</v>
      </c>
      <c r="AA307" s="31">
        <v>0</v>
      </c>
      <c r="AB307" s="104"/>
      <c r="AC307" s="31">
        <v>3191875.0987878041</v>
      </c>
      <c r="AD307" s="104">
        <v>2.5473680949357064E-2</v>
      </c>
    </row>
    <row r="308" spans="1:30" x14ac:dyDescent="0.25">
      <c r="A308" s="101" t="s">
        <v>630</v>
      </c>
      <c r="B308" t="s">
        <v>207</v>
      </c>
      <c r="C308" s="39" t="s">
        <v>464</v>
      </c>
      <c r="D308" s="39">
        <v>0</v>
      </c>
      <c r="E308" s="32">
        <v>0</v>
      </c>
      <c r="F308" s="100"/>
      <c r="G308" s="32">
        <v>0</v>
      </c>
      <c r="H308" s="100"/>
      <c r="I308" s="32">
        <v>0</v>
      </c>
      <c r="J308" s="100"/>
      <c r="K308" s="32">
        <v>55835.642462600001</v>
      </c>
      <c r="L308" s="100">
        <v>8.0236475545313497E-3</v>
      </c>
      <c r="M308" s="32">
        <v>1253665.7447313999</v>
      </c>
      <c r="N308" s="100">
        <v>3.5291236453451551E-2</v>
      </c>
      <c r="O308" s="32">
        <v>431898.34888200002</v>
      </c>
      <c r="P308" s="100">
        <v>5.305874324905667E-2</v>
      </c>
      <c r="Q308" s="32">
        <v>0</v>
      </c>
      <c r="R308" s="100"/>
      <c r="S308" s="32">
        <v>0</v>
      </c>
      <c r="T308" s="100"/>
      <c r="U308" s="32">
        <v>0</v>
      </c>
      <c r="V308" s="100"/>
      <c r="W308" s="32">
        <v>0</v>
      </c>
      <c r="X308" s="100"/>
      <c r="Y308" s="32">
        <v>0</v>
      </c>
      <c r="Z308" s="100"/>
      <c r="AA308" s="32">
        <v>0</v>
      </c>
      <c r="AB308" s="100"/>
      <c r="AC308" s="32">
        <v>1741399.7360759999</v>
      </c>
      <c r="AD308" s="100">
        <v>1.3897743460870825E-2</v>
      </c>
    </row>
    <row r="309" spans="1:30" x14ac:dyDescent="0.25">
      <c r="A309" s="101" t="s">
        <v>632</v>
      </c>
      <c r="B309" t="s">
        <v>207</v>
      </c>
      <c r="C309" s="39" t="s">
        <v>464</v>
      </c>
      <c r="D309" s="39">
        <v>0</v>
      </c>
      <c r="E309" s="32">
        <v>1249.69164606</v>
      </c>
      <c r="F309" s="100">
        <v>1.6234871002417137E-2</v>
      </c>
      <c r="G309" s="32">
        <v>49148.725559075996</v>
      </c>
      <c r="H309" s="100">
        <v>4.2348120198908414E-2</v>
      </c>
      <c r="I309" s="32">
        <v>14375.006024808001</v>
      </c>
      <c r="J309" s="100">
        <v>7.7731359520010285E-2</v>
      </c>
      <c r="K309" s="32">
        <v>1831.5894099359998</v>
      </c>
      <c r="L309" s="100">
        <v>2.6320155445121353E-4</v>
      </c>
      <c r="M309" s="32">
        <v>451120.600834332</v>
      </c>
      <c r="N309" s="100">
        <v>1.2699241292964068E-2</v>
      </c>
      <c r="O309" s="32">
        <v>135031.927157556</v>
      </c>
      <c r="P309" s="100">
        <v>1.6588681971172688E-2</v>
      </c>
      <c r="Q309" s="32">
        <v>0</v>
      </c>
      <c r="R309" s="100"/>
      <c r="S309" s="32">
        <v>0</v>
      </c>
      <c r="T309" s="100"/>
      <c r="U309" s="32">
        <v>0</v>
      </c>
      <c r="V309" s="100"/>
      <c r="W309" s="32">
        <v>0</v>
      </c>
      <c r="X309" s="100"/>
      <c r="Y309" s="32">
        <v>0</v>
      </c>
      <c r="Z309" s="100"/>
      <c r="AA309" s="32">
        <v>0</v>
      </c>
      <c r="AB309" s="100"/>
      <c r="AC309" s="32">
        <v>652757.54063176794</v>
      </c>
      <c r="AD309" s="100">
        <v>5.209520050974299E-3</v>
      </c>
    </row>
    <row r="310" spans="1:30" x14ac:dyDescent="0.25">
      <c r="A310" s="101" t="s">
        <v>633</v>
      </c>
      <c r="B310" t="s">
        <v>207</v>
      </c>
      <c r="C310" s="39" t="s">
        <v>464</v>
      </c>
      <c r="D310" s="39">
        <v>0</v>
      </c>
      <c r="E310" s="32">
        <v>186.62549505600001</v>
      </c>
      <c r="F310" s="100">
        <v>2.424470746482792E-3</v>
      </c>
      <c r="G310" s="32">
        <v>17531.222861152</v>
      </c>
      <c r="H310" s="100">
        <v>1.5105464577419115E-2</v>
      </c>
      <c r="I310" s="32">
        <v>9836.8996405679991</v>
      </c>
      <c r="J310" s="100">
        <v>5.319201822967333E-2</v>
      </c>
      <c r="K310" s="32">
        <v>0</v>
      </c>
      <c r="L310" s="100"/>
      <c r="M310" s="32">
        <v>0</v>
      </c>
      <c r="N310" s="100"/>
      <c r="O310" s="32">
        <v>0</v>
      </c>
      <c r="P310" s="100"/>
      <c r="Q310" s="32">
        <v>0</v>
      </c>
      <c r="R310" s="100"/>
      <c r="S310" s="32">
        <v>0</v>
      </c>
      <c r="T310" s="100"/>
      <c r="U310" s="32">
        <v>0</v>
      </c>
      <c r="V310" s="100"/>
      <c r="W310" s="32">
        <v>0</v>
      </c>
      <c r="X310" s="100"/>
      <c r="Y310" s="32">
        <v>0</v>
      </c>
      <c r="Z310" s="100"/>
      <c r="AA310" s="32">
        <v>0</v>
      </c>
      <c r="AB310" s="100"/>
      <c r="AC310" s="32">
        <v>27554.747996776001</v>
      </c>
      <c r="AD310" s="100">
        <v>2.1990862342213197E-4</v>
      </c>
    </row>
    <row r="311" spans="1:30" x14ac:dyDescent="0.25">
      <c r="A311" s="101" t="s">
        <v>631</v>
      </c>
      <c r="B311" t="s">
        <v>207</v>
      </c>
      <c r="C311" s="39" t="s">
        <v>464</v>
      </c>
      <c r="D311" s="39">
        <v>0</v>
      </c>
      <c r="E311" s="32">
        <v>0</v>
      </c>
      <c r="F311" s="100"/>
      <c r="G311" s="32">
        <v>0</v>
      </c>
      <c r="H311" s="100"/>
      <c r="I311" s="32">
        <v>0</v>
      </c>
      <c r="J311" s="100"/>
      <c r="K311" s="32">
        <v>0</v>
      </c>
      <c r="L311" s="100"/>
      <c r="M311" s="32">
        <v>132663.40892376</v>
      </c>
      <c r="N311" s="100">
        <v>3.7345327115501942E-3</v>
      </c>
      <c r="O311" s="32">
        <v>86203.27168024001</v>
      </c>
      <c r="P311" s="100">
        <v>1.0590078131000592E-2</v>
      </c>
      <c r="Q311" s="32">
        <v>0</v>
      </c>
      <c r="R311" s="100"/>
      <c r="S311" s="32">
        <v>0</v>
      </c>
      <c r="T311" s="100"/>
      <c r="U311" s="32">
        <v>102593.10566076</v>
      </c>
      <c r="V311" s="100">
        <v>1.8001757839598734E-2</v>
      </c>
      <c r="W311" s="32">
        <v>0</v>
      </c>
      <c r="X311" s="100"/>
      <c r="Y311" s="32">
        <v>151.87021849999999</v>
      </c>
      <c r="Z311" s="100">
        <v>5.6188341831774402E-6</v>
      </c>
      <c r="AA311" s="32">
        <v>0</v>
      </c>
      <c r="AB311" s="100"/>
      <c r="AC311" s="32">
        <v>321611.65648326004</v>
      </c>
      <c r="AD311" s="100">
        <v>2.5667146969379066E-3</v>
      </c>
    </row>
    <row r="312" spans="1:30" x14ac:dyDescent="0.25">
      <c r="A312" s="101" t="s">
        <v>954</v>
      </c>
      <c r="B312" t="s">
        <v>207</v>
      </c>
      <c r="C312" s="39" t="s">
        <v>464</v>
      </c>
      <c r="D312" s="39">
        <v>0</v>
      </c>
      <c r="E312" s="32">
        <v>0</v>
      </c>
      <c r="F312" s="100"/>
      <c r="G312" s="32">
        <v>0</v>
      </c>
      <c r="H312" s="100"/>
      <c r="I312" s="32">
        <v>0</v>
      </c>
      <c r="J312" s="100"/>
      <c r="K312" s="32">
        <v>0</v>
      </c>
      <c r="L312" s="100"/>
      <c r="M312" s="32">
        <v>356598.37699199998</v>
      </c>
      <c r="N312" s="100">
        <v>1.0038399544878722E-2</v>
      </c>
      <c r="O312" s="32">
        <v>91953.040607999996</v>
      </c>
      <c r="P312" s="100">
        <v>1.1296437657655719E-2</v>
      </c>
      <c r="Q312" s="32">
        <v>0</v>
      </c>
      <c r="R312" s="100"/>
      <c r="S312" s="32">
        <v>0</v>
      </c>
      <c r="T312" s="100"/>
      <c r="U312" s="32">
        <v>0</v>
      </c>
      <c r="V312" s="100"/>
      <c r="W312" s="32">
        <v>0</v>
      </c>
      <c r="X312" s="100"/>
      <c r="Y312" s="32">
        <v>0</v>
      </c>
      <c r="Z312" s="100"/>
      <c r="AA312" s="32">
        <v>0</v>
      </c>
      <c r="AB312" s="100"/>
      <c r="AC312" s="32">
        <v>448551.41759999999</v>
      </c>
      <c r="AD312" s="100">
        <v>3.5797941171519013E-3</v>
      </c>
    </row>
    <row r="313" spans="1:30" x14ac:dyDescent="0.25">
      <c r="A313" s="5" t="s">
        <v>804</v>
      </c>
      <c r="B313" t="s">
        <v>464</v>
      </c>
      <c r="C313" s="39" t="s">
        <v>464</v>
      </c>
      <c r="D313" s="39" t="s">
        <v>464</v>
      </c>
      <c r="E313" s="31">
        <v>0</v>
      </c>
      <c r="F313" s="104"/>
      <c r="G313" s="31">
        <v>0</v>
      </c>
      <c r="H313" s="104"/>
      <c r="I313" s="31">
        <v>0</v>
      </c>
      <c r="J313" s="104"/>
      <c r="K313" s="31">
        <v>0</v>
      </c>
      <c r="L313" s="104"/>
      <c r="M313" s="31">
        <v>115035.17002217201</v>
      </c>
      <c r="N313" s="104">
        <v>3.2382901126370637E-3</v>
      </c>
      <c r="O313" s="31">
        <v>59933.447448108505</v>
      </c>
      <c r="P313" s="104">
        <v>7.3628283331289906E-3</v>
      </c>
      <c r="Q313" s="31">
        <v>0</v>
      </c>
      <c r="R313" s="104"/>
      <c r="S313" s="31">
        <v>0</v>
      </c>
      <c r="T313" s="104"/>
      <c r="U313" s="31">
        <v>0</v>
      </c>
      <c r="V313" s="104"/>
      <c r="W313" s="31">
        <v>0</v>
      </c>
      <c r="X313" s="104"/>
      <c r="Y313" s="31">
        <v>0</v>
      </c>
      <c r="Z313" s="104"/>
      <c r="AA313" s="31">
        <v>0</v>
      </c>
      <c r="AB313" s="104"/>
      <c r="AC313" s="31">
        <v>174968.6174702805</v>
      </c>
      <c r="AD313" s="104">
        <v>1.3963875777221746E-3</v>
      </c>
    </row>
    <row r="314" spans="1:30" x14ac:dyDescent="0.25">
      <c r="A314" s="101" t="s">
        <v>809</v>
      </c>
      <c r="B314" t="s">
        <v>207</v>
      </c>
      <c r="C314" s="39" t="s">
        <v>464</v>
      </c>
      <c r="D314" s="39">
        <v>0</v>
      </c>
      <c r="E314" s="32">
        <v>0</v>
      </c>
      <c r="F314" s="100"/>
      <c r="G314" s="32">
        <v>0</v>
      </c>
      <c r="H314" s="100"/>
      <c r="I314" s="32">
        <v>0</v>
      </c>
      <c r="J314" s="100"/>
      <c r="K314" s="32">
        <v>0</v>
      </c>
      <c r="L314" s="100"/>
      <c r="M314" s="32">
        <v>115035.17002217201</v>
      </c>
      <c r="N314" s="100">
        <v>3.2382901126370637E-3</v>
      </c>
      <c r="O314" s="32">
        <v>59933.447448108505</v>
      </c>
      <c r="P314" s="100">
        <v>7.3628283331289906E-3</v>
      </c>
      <c r="Q314" s="32">
        <v>0</v>
      </c>
      <c r="R314" s="100"/>
      <c r="S314" s="32">
        <v>0</v>
      </c>
      <c r="T314" s="100"/>
      <c r="U314" s="32">
        <v>0</v>
      </c>
      <c r="V314" s="100"/>
      <c r="W314" s="32">
        <v>0</v>
      </c>
      <c r="X314" s="100"/>
      <c r="Y314" s="32">
        <v>0</v>
      </c>
      <c r="Z314" s="100"/>
      <c r="AA314" s="32">
        <v>0</v>
      </c>
      <c r="AB314" s="100"/>
      <c r="AC314" s="32">
        <v>174968.6174702805</v>
      </c>
      <c r="AD314" s="100">
        <v>1.3963875777221746E-3</v>
      </c>
    </row>
    <row r="315" spans="1:30" x14ac:dyDescent="0.25">
      <c r="A315" s="5" t="s">
        <v>913</v>
      </c>
      <c r="B315" t="s">
        <v>464</v>
      </c>
      <c r="C315" s="39" t="s">
        <v>464</v>
      </c>
      <c r="D315" s="39" t="s">
        <v>464</v>
      </c>
      <c r="E315" s="31">
        <v>596.28914625280004</v>
      </c>
      <c r="F315" s="104">
        <v>7.7464528150417572E-3</v>
      </c>
      <c r="G315" s="31">
        <v>57250.427672357895</v>
      </c>
      <c r="H315" s="104">
        <v>4.9328806900471436E-2</v>
      </c>
      <c r="I315" s="31">
        <v>16216.433758347601</v>
      </c>
      <c r="J315" s="104">
        <v>8.7688689690089028E-2</v>
      </c>
      <c r="K315" s="31">
        <v>79665.761931183995</v>
      </c>
      <c r="L315" s="104">
        <v>1.1448063776237173E-2</v>
      </c>
      <c r="M315" s="31">
        <v>682742.64052165602</v>
      </c>
      <c r="N315" s="104">
        <v>1.9219502538665913E-2</v>
      </c>
      <c r="O315" s="31">
        <v>448896.21457137604</v>
      </c>
      <c r="P315" s="104">
        <v>5.5146932272536718E-2</v>
      </c>
      <c r="Q315" s="31">
        <v>7871.4645152000003</v>
      </c>
      <c r="R315" s="104">
        <v>1.8949529378449351E-3</v>
      </c>
      <c r="S315" s="31">
        <v>359000.04564996</v>
      </c>
      <c r="T315" s="104">
        <v>1.5214328733735709E-2</v>
      </c>
      <c r="U315" s="31">
        <v>182877.88359983999</v>
      </c>
      <c r="V315" s="104">
        <v>3.2089128734133075E-2</v>
      </c>
      <c r="W315" s="31">
        <v>0</v>
      </c>
      <c r="X315" s="104"/>
      <c r="Y315" s="31">
        <v>0</v>
      </c>
      <c r="Z315" s="104"/>
      <c r="AA315" s="31">
        <v>0</v>
      </c>
      <c r="AB315" s="104"/>
      <c r="AC315" s="31">
        <v>1835117.161366174</v>
      </c>
      <c r="AD315" s="104">
        <v>1.4645682436347576E-2</v>
      </c>
    </row>
    <row r="316" spans="1:30" x14ac:dyDescent="0.25">
      <c r="A316" s="101" t="s">
        <v>930</v>
      </c>
      <c r="B316" t="s">
        <v>207</v>
      </c>
      <c r="C316" s="39" t="s">
        <v>464</v>
      </c>
      <c r="D316" s="39">
        <v>0</v>
      </c>
      <c r="E316" s="32">
        <v>57.736449628000003</v>
      </c>
      <c r="F316" s="100">
        <v>7.5006007666240839E-4</v>
      </c>
      <c r="G316" s="32">
        <v>13177.648448536</v>
      </c>
      <c r="H316" s="100">
        <v>1.1354285062118157E-2</v>
      </c>
      <c r="I316" s="32">
        <v>3619.20284726</v>
      </c>
      <c r="J316" s="100">
        <v>1.957046537655065E-2</v>
      </c>
      <c r="K316" s="32">
        <v>42119.761066239997</v>
      </c>
      <c r="L316" s="100">
        <v>6.0526592508172673E-3</v>
      </c>
      <c r="M316" s="32">
        <v>330683.19464752002</v>
      </c>
      <c r="N316" s="100">
        <v>9.3088758806189904E-3</v>
      </c>
      <c r="O316" s="32">
        <v>233559.71880384002</v>
      </c>
      <c r="P316" s="100">
        <v>2.8692828267145268E-2</v>
      </c>
      <c r="Q316" s="32">
        <v>7871.4645152000003</v>
      </c>
      <c r="R316" s="100">
        <v>1.8949529378449351E-3</v>
      </c>
      <c r="S316" s="32">
        <v>359000.04564996</v>
      </c>
      <c r="T316" s="100">
        <v>1.5214328733735709E-2</v>
      </c>
      <c r="U316" s="32">
        <v>182877.88359983999</v>
      </c>
      <c r="V316" s="100">
        <v>3.2089128734133075E-2</v>
      </c>
      <c r="W316" s="32">
        <v>0</v>
      </c>
      <c r="X316" s="100"/>
      <c r="Y316" s="32">
        <v>0</v>
      </c>
      <c r="Z316" s="100"/>
      <c r="AA316" s="32">
        <v>0</v>
      </c>
      <c r="AB316" s="100"/>
      <c r="AC316" s="32">
        <v>1172966.6560280239</v>
      </c>
      <c r="AD316" s="100">
        <v>9.3611991181107752E-3</v>
      </c>
    </row>
    <row r="317" spans="1:30" x14ac:dyDescent="0.25">
      <c r="A317" s="101" t="s">
        <v>931</v>
      </c>
      <c r="B317" t="s">
        <v>207</v>
      </c>
      <c r="C317" s="39" t="s">
        <v>464</v>
      </c>
      <c r="D317" s="39">
        <v>0</v>
      </c>
      <c r="E317" s="32">
        <v>381.91302177599999</v>
      </c>
      <c r="F317" s="100">
        <v>4.9614708254031156E-3</v>
      </c>
      <c r="G317" s="32">
        <v>31201.741613327998</v>
      </c>
      <c r="H317" s="100">
        <v>2.6884422520137834E-2</v>
      </c>
      <c r="I317" s="32">
        <v>9038.8913952479998</v>
      </c>
      <c r="J317" s="100">
        <v>4.8876871111832039E-2</v>
      </c>
      <c r="K317" s="32">
        <v>37546.000864944006</v>
      </c>
      <c r="L317" s="100">
        <v>5.3954045254199058E-3</v>
      </c>
      <c r="M317" s="32">
        <v>352059.445874136</v>
      </c>
      <c r="N317" s="100">
        <v>9.910626658046923E-3</v>
      </c>
      <c r="O317" s="32">
        <v>215336.49576753602</v>
      </c>
      <c r="P317" s="100">
        <v>2.645410400539145E-2</v>
      </c>
      <c r="Q317" s="32">
        <v>0</v>
      </c>
      <c r="R317" s="100"/>
      <c r="S317" s="32">
        <v>0</v>
      </c>
      <c r="T317" s="100"/>
      <c r="U317" s="32">
        <v>0</v>
      </c>
      <c r="V317" s="100"/>
      <c r="W317" s="32">
        <v>0</v>
      </c>
      <c r="X317" s="100"/>
      <c r="Y317" s="32">
        <v>0</v>
      </c>
      <c r="Z317" s="100"/>
      <c r="AA317" s="32">
        <v>0</v>
      </c>
      <c r="AB317" s="100"/>
      <c r="AC317" s="32">
        <v>645564.48853696801</v>
      </c>
      <c r="AD317" s="100">
        <v>5.15211382158123E-3</v>
      </c>
    </row>
    <row r="318" spans="1:30" x14ac:dyDescent="0.25">
      <c r="A318" s="101" t="s">
        <v>1024</v>
      </c>
      <c r="B318" t="s">
        <v>207</v>
      </c>
      <c r="C318" s="39" t="s">
        <v>464</v>
      </c>
      <c r="D318" s="39">
        <v>0</v>
      </c>
      <c r="E318" s="32">
        <v>156.63967484880001</v>
      </c>
      <c r="F318" s="100">
        <v>2.0349219129762327E-3</v>
      </c>
      <c r="G318" s="32">
        <v>12871.037610493901</v>
      </c>
      <c r="H318" s="100">
        <v>1.1090099318215443E-2</v>
      </c>
      <c r="I318" s="32">
        <v>3558.3395158396002</v>
      </c>
      <c r="J318" s="100">
        <v>1.9241353201706335E-2</v>
      </c>
      <c r="K318" s="32">
        <v>0</v>
      </c>
      <c r="L318" s="100"/>
      <c r="M318" s="32">
        <v>0</v>
      </c>
      <c r="N318" s="100"/>
      <c r="O318" s="32">
        <v>0</v>
      </c>
      <c r="P318" s="100"/>
      <c r="Q318" s="32">
        <v>0</v>
      </c>
      <c r="R318" s="100"/>
      <c r="S318" s="32">
        <v>0</v>
      </c>
      <c r="T318" s="100"/>
      <c r="U318" s="32">
        <v>0</v>
      </c>
      <c r="V318" s="100"/>
      <c r="W318" s="32">
        <v>0</v>
      </c>
      <c r="X318" s="100"/>
      <c r="Y318" s="32">
        <v>0</v>
      </c>
      <c r="Z318" s="100"/>
      <c r="AA318" s="32">
        <v>0</v>
      </c>
      <c r="AB318" s="100"/>
      <c r="AC318" s="32">
        <v>16586.016801182301</v>
      </c>
      <c r="AD318" s="100">
        <v>1.3236949665557137E-4</v>
      </c>
    </row>
    <row r="319" spans="1:30" x14ac:dyDescent="0.25">
      <c r="A319" s="5" t="s">
        <v>914</v>
      </c>
      <c r="B319" t="s">
        <v>464</v>
      </c>
      <c r="C319" s="39" t="s">
        <v>464</v>
      </c>
      <c r="D319" s="39" t="s">
        <v>464</v>
      </c>
      <c r="E319" s="31">
        <v>0</v>
      </c>
      <c r="F319" s="104"/>
      <c r="G319" s="31">
        <v>0</v>
      </c>
      <c r="H319" s="104"/>
      <c r="I319" s="31">
        <v>0</v>
      </c>
      <c r="J319" s="104"/>
      <c r="K319" s="31">
        <v>107891.644079953</v>
      </c>
      <c r="L319" s="104">
        <v>1.5504156270008663E-2</v>
      </c>
      <c r="M319" s="31">
        <v>1.6109731429999998</v>
      </c>
      <c r="N319" s="104">
        <v>4.5349595255914024E-8</v>
      </c>
      <c r="O319" s="31">
        <v>1.6109731429999998</v>
      </c>
      <c r="P319" s="104">
        <v>1.9790816657860391E-7</v>
      </c>
      <c r="Q319" s="31">
        <v>0</v>
      </c>
      <c r="R319" s="104"/>
      <c r="S319" s="31">
        <v>0</v>
      </c>
      <c r="T319" s="104"/>
      <c r="U319" s="31">
        <v>0</v>
      </c>
      <c r="V319" s="104"/>
      <c r="W319" s="31">
        <v>28592.638767728899</v>
      </c>
      <c r="X319" s="104">
        <v>5.5995046055617535E-3</v>
      </c>
      <c r="Y319" s="31">
        <v>55979.476337355998</v>
      </c>
      <c r="Z319" s="104">
        <v>2.071106490182001E-3</v>
      </c>
      <c r="AA319" s="31">
        <v>33237.999920267997</v>
      </c>
      <c r="AB319" s="104">
        <v>4.3324476706448076E-3</v>
      </c>
      <c r="AC319" s="31">
        <v>225704.98105159192</v>
      </c>
      <c r="AD319" s="104">
        <v>1.8013037785132842E-3</v>
      </c>
    </row>
    <row r="320" spans="1:30" x14ac:dyDescent="0.25">
      <c r="A320" s="101" t="s">
        <v>900</v>
      </c>
      <c r="B320" t="s">
        <v>211</v>
      </c>
      <c r="C320" s="39" t="s">
        <v>464</v>
      </c>
      <c r="D320" s="39">
        <v>0</v>
      </c>
      <c r="E320" s="32">
        <v>0</v>
      </c>
      <c r="F320" s="100"/>
      <c r="G320" s="32">
        <v>0</v>
      </c>
      <c r="H320" s="100"/>
      <c r="I320" s="32">
        <v>0</v>
      </c>
      <c r="J320" s="100"/>
      <c r="K320" s="32">
        <v>107890.03310681001</v>
      </c>
      <c r="L320" s="100">
        <v>1.5503924771271492E-2</v>
      </c>
      <c r="M320" s="32">
        <v>0</v>
      </c>
      <c r="N320" s="100"/>
      <c r="O320" s="32">
        <v>0</v>
      </c>
      <c r="P320" s="100"/>
      <c r="Q320" s="32">
        <v>0</v>
      </c>
      <c r="R320" s="100"/>
      <c r="S320" s="32">
        <v>0</v>
      </c>
      <c r="T320" s="100"/>
      <c r="U320" s="32">
        <v>0</v>
      </c>
      <c r="V320" s="100"/>
      <c r="W320" s="32">
        <v>28592.638767728899</v>
      </c>
      <c r="X320" s="100">
        <v>5.5995046055617535E-3</v>
      </c>
      <c r="Y320" s="32">
        <v>0</v>
      </c>
      <c r="Z320" s="100"/>
      <c r="AA320" s="32">
        <v>0</v>
      </c>
      <c r="AB320" s="100"/>
      <c r="AC320" s="32">
        <v>136482.67187453891</v>
      </c>
      <c r="AD320" s="100">
        <v>1.0892393752400162E-3</v>
      </c>
    </row>
    <row r="321" spans="1:30" x14ac:dyDescent="0.25">
      <c r="A321" s="101" t="s">
        <v>803</v>
      </c>
      <c r="B321" t="s">
        <v>211</v>
      </c>
      <c r="C321" s="39" t="s">
        <v>464</v>
      </c>
      <c r="D321" s="39">
        <v>0</v>
      </c>
      <c r="E321" s="32">
        <v>0</v>
      </c>
      <c r="F321" s="100"/>
      <c r="G321" s="32">
        <v>0</v>
      </c>
      <c r="H321" s="100"/>
      <c r="I321" s="32">
        <v>0</v>
      </c>
      <c r="J321" s="100"/>
      <c r="K321" s="32">
        <v>1.6109731429999998</v>
      </c>
      <c r="L321" s="100">
        <v>2.3149873717143462E-7</v>
      </c>
      <c r="M321" s="32">
        <v>1.6109731429999998</v>
      </c>
      <c r="N321" s="100">
        <v>4.5349595255914024E-8</v>
      </c>
      <c r="O321" s="32">
        <v>1.6109731429999998</v>
      </c>
      <c r="P321" s="100">
        <v>1.9790816657860391E-7</v>
      </c>
      <c r="Q321" s="32">
        <v>0</v>
      </c>
      <c r="R321" s="100"/>
      <c r="S321" s="32">
        <v>0</v>
      </c>
      <c r="T321" s="100"/>
      <c r="U321" s="32">
        <v>0</v>
      </c>
      <c r="V321" s="100"/>
      <c r="W321" s="32">
        <v>0</v>
      </c>
      <c r="X321" s="100"/>
      <c r="Y321" s="32">
        <v>0</v>
      </c>
      <c r="Z321" s="100"/>
      <c r="AA321" s="32">
        <v>0</v>
      </c>
      <c r="AB321" s="100"/>
      <c r="AC321" s="32">
        <v>4.8329194289999995</v>
      </c>
      <c r="AD321" s="100">
        <v>3.8570509113921763E-8</v>
      </c>
    </row>
    <row r="322" spans="1:30" x14ac:dyDescent="0.25">
      <c r="A322" s="101" t="s">
        <v>1075</v>
      </c>
      <c r="B322" t="s">
        <v>207</v>
      </c>
      <c r="C322" s="39" t="s">
        <v>464</v>
      </c>
      <c r="D322" s="39">
        <v>0</v>
      </c>
      <c r="E322" s="32">
        <v>0</v>
      </c>
      <c r="F322" s="100"/>
      <c r="G322" s="32">
        <v>0</v>
      </c>
      <c r="H322" s="100"/>
      <c r="I322" s="32">
        <v>0</v>
      </c>
      <c r="J322" s="100"/>
      <c r="K322" s="32">
        <v>0</v>
      </c>
      <c r="L322" s="100"/>
      <c r="M322" s="32">
        <v>0</v>
      </c>
      <c r="N322" s="100"/>
      <c r="O322" s="32">
        <v>0</v>
      </c>
      <c r="P322" s="100"/>
      <c r="Q322" s="32">
        <v>0</v>
      </c>
      <c r="R322" s="100"/>
      <c r="S322" s="32">
        <v>0</v>
      </c>
      <c r="T322" s="100"/>
      <c r="U322" s="32">
        <v>0</v>
      </c>
      <c r="V322" s="100"/>
      <c r="W322" s="32">
        <v>0</v>
      </c>
      <c r="X322" s="100"/>
      <c r="Y322" s="32">
        <v>55979.476337355998</v>
      </c>
      <c r="Z322" s="100">
        <v>2.071106490182001E-3</v>
      </c>
      <c r="AA322" s="32">
        <v>33237.999920267997</v>
      </c>
      <c r="AB322" s="100">
        <v>4.3324476706448076E-3</v>
      </c>
      <c r="AC322" s="32">
        <v>89217.476257624003</v>
      </c>
      <c r="AD322" s="100">
        <v>7.120258327641541E-4</v>
      </c>
    </row>
    <row r="323" spans="1:30" x14ac:dyDescent="0.25">
      <c r="A323" s="5" t="s">
        <v>915</v>
      </c>
      <c r="B323" t="s">
        <v>464</v>
      </c>
      <c r="C323" s="39" t="s">
        <v>464</v>
      </c>
      <c r="D323" s="39" t="s">
        <v>464</v>
      </c>
      <c r="E323" s="31">
        <v>0</v>
      </c>
      <c r="F323" s="104"/>
      <c r="G323" s="31">
        <v>0</v>
      </c>
      <c r="H323" s="104"/>
      <c r="I323" s="31">
        <v>0</v>
      </c>
      <c r="J323" s="104"/>
      <c r="K323" s="31">
        <v>0</v>
      </c>
      <c r="L323" s="104"/>
      <c r="M323" s="31">
        <v>201223.500237726</v>
      </c>
      <c r="N323" s="104">
        <v>5.6645291272613063E-3</v>
      </c>
      <c r="O323" s="31">
        <v>92734.415358711893</v>
      </c>
      <c r="P323" s="104">
        <v>1.1392429602025586E-2</v>
      </c>
      <c r="Q323" s="31">
        <v>6885.2366883814002</v>
      </c>
      <c r="R323" s="104">
        <v>1.6575313863400627E-3</v>
      </c>
      <c r="S323" s="31">
        <v>74129.979786100506</v>
      </c>
      <c r="T323" s="104">
        <v>3.141609298263447E-3</v>
      </c>
      <c r="U323" s="31">
        <v>51695.202460335699</v>
      </c>
      <c r="V323" s="104">
        <v>9.0708289817951326E-3</v>
      </c>
      <c r="W323" s="31">
        <v>0</v>
      </c>
      <c r="X323" s="104"/>
      <c r="Y323" s="31">
        <v>0</v>
      </c>
      <c r="Z323" s="104"/>
      <c r="AA323" s="31">
        <v>0</v>
      </c>
      <c r="AB323" s="104"/>
      <c r="AC323" s="31">
        <v>426668.33453125547</v>
      </c>
      <c r="AD323" s="104">
        <v>3.4051498535047501E-3</v>
      </c>
    </row>
    <row r="324" spans="1:30" x14ac:dyDescent="0.25">
      <c r="A324" s="101" t="s">
        <v>932</v>
      </c>
      <c r="B324" t="s">
        <v>207</v>
      </c>
      <c r="C324" s="39" t="s">
        <v>464</v>
      </c>
      <c r="D324" s="39">
        <v>0</v>
      </c>
      <c r="E324" s="32">
        <v>0</v>
      </c>
      <c r="F324" s="100"/>
      <c r="G324" s="32">
        <v>0</v>
      </c>
      <c r="H324" s="100"/>
      <c r="I324" s="32">
        <v>0</v>
      </c>
      <c r="J324" s="100"/>
      <c r="K324" s="32">
        <v>0</v>
      </c>
      <c r="L324" s="100"/>
      <c r="M324" s="32">
        <v>201223.500237726</v>
      </c>
      <c r="N324" s="100">
        <v>5.6645291272613063E-3</v>
      </c>
      <c r="O324" s="32">
        <v>92734.415358711893</v>
      </c>
      <c r="P324" s="100">
        <v>1.1392429602025586E-2</v>
      </c>
      <c r="Q324" s="32">
        <v>6885.2366883814002</v>
      </c>
      <c r="R324" s="100">
        <v>1.6575313863400627E-3</v>
      </c>
      <c r="S324" s="32">
        <v>74129.979786100506</v>
      </c>
      <c r="T324" s="100">
        <v>3.141609298263447E-3</v>
      </c>
      <c r="U324" s="32">
        <v>51695.202460335699</v>
      </c>
      <c r="V324" s="100">
        <v>9.0708289817951326E-3</v>
      </c>
      <c r="W324" s="32">
        <v>0</v>
      </c>
      <c r="X324" s="100"/>
      <c r="Y324" s="32">
        <v>0</v>
      </c>
      <c r="Z324" s="100"/>
      <c r="AA324" s="32">
        <v>0</v>
      </c>
      <c r="AB324" s="100"/>
      <c r="AC324" s="32">
        <v>426668.33453125547</v>
      </c>
      <c r="AD324" s="100">
        <v>3.4051498535047501E-3</v>
      </c>
    </row>
    <row r="325" spans="1:30" x14ac:dyDescent="0.25">
      <c r="A325" s="5" t="s">
        <v>1104</v>
      </c>
      <c r="B325" t="s">
        <v>464</v>
      </c>
      <c r="C325" s="39" t="s">
        <v>464</v>
      </c>
      <c r="D325" s="39" t="s">
        <v>464</v>
      </c>
      <c r="E325" s="31">
        <v>0</v>
      </c>
      <c r="F325" s="104"/>
      <c r="G325" s="31">
        <v>0</v>
      </c>
      <c r="H325" s="104"/>
      <c r="I325" s="31">
        <v>0</v>
      </c>
      <c r="J325" s="104"/>
      <c r="K325" s="31">
        <v>0</v>
      </c>
      <c r="L325" s="104"/>
      <c r="M325" s="31">
        <v>0</v>
      </c>
      <c r="N325" s="104"/>
      <c r="O325" s="31">
        <v>0</v>
      </c>
      <c r="P325" s="104"/>
      <c r="Q325" s="31">
        <v>0</v>
      </c>
      <c r="R325" s="104"/>
      <c r="S325" s="31">
        <v>0</v>
      </c>
      <c r="T325" s="104"/>
      <c r="U325" s="31">
        <v>0</v>
      </c>
      <c r="V325" s="104"/>
      <c r="W325" s="31">
        <v>0</v>
      </c>
      <c r="X325" s="104"/>
      <c r="Y325" s="31">
        <v>80737.871904975997</v>
      </c>
      <c r="Z325" s="104">
        <v>2.9871078017622045E-3</v>
      </c>
      <c r="AA325" s="31">
        <v>53825.156187087996</v>
      </c>
      <c r="AB325" s="104">
        <v>7.015905683381507E-3</v>
      </c>
      <c r="AC325" s="31">
        <v>134563.02809206399</v>
      </c>
      <c r="AD325" s="104">
        <v>1.073919103695007E-3</v>
      </c>
    </row>
    <row r="326" spans="1:30" x14ac:dyDescent="0.25">
      <c r="A326" s="101" t="s">
        <v>1117</v>
      </c>
      <c r="B326" t="s">
        <v>207</v>
      </c>
      <c r="C326" s="39" t="s">
        <v>464</v>
      </c>
      <c r="D326" s="39">
        <v>0</v>
      </c>
      <c r="E326" s="32">
        <v>0</v>
      </c>
      <c r="F326" s="100"/>
      <c r="G326" s="32">
        <v>0</v>
      </c>
      <c r="H326" s="100"/>
      <c r="I326" s="32">
        <v>0</v>
      </c>
      <c r="J326" s="100"/>
      <c r="K326" s="32">
        <v>0</v>
      </c>
      <c r="L326" s="100"/>
      <c r="M326" s="32">
        <v>0</v>
      </c>
      <c r="N326" s="100"/>
      <c r="O326" s="32">
        <v>0</v>
      </c>
      <c r="P326" s="100"/>
      <c r="Q326" s="32">
        <v>0</v>
      </c>
      <c r="R326" s="100"/>
      <c r="S326" s="32">
        <v>0</v>
      </c>
      <c r="T326" s="100"/>
      <c r="U326" s="32">
        <v>0</v>
      </c>
      <c r="V326" s="100"/>
      <c r="W326" s="32">
        <v>0</v>
      </c>
      <c r="X326" s="100"/>
      <c r="Y326" s="32">
        <v>80737.871904975997</v>
      </c>
      <c r="Z326" s="100">
        <v>2.9871078017622045E-3</v>
      </c>
      <c r="AA326" s="32">
        <v>53825.156187087996</v>
      </c>
      <c r="AB326" s="100">
        <v>7.015905683381507E-3</v>
      </c>
      <c r="AC326" s="32">
        <v>134563.02809206399</v>
      </c>
      <c r="AD326" s="100">
        <v>1.073919103695007E-3</v>
      </c>
    </row>
    <row r="327" spans="1:30" x14ac:dyDescent="0.25">
      <c r="A327" s="5" t="s">
        <v>916</v>
      </c>
      <c r="B327" t="s">
        <v>464</v>
      </c>
      <c r="C327" s="39" t="s">
        <v>464</v>
      </c>
      <c r="D327" s="39" t="s">
        <v>464</v>
      </c>
      <c r="E327" s="31">
        <v>0</v>
      </c>
      <c r="F327" s="104"/>
      <c r="G327" s="31">
        <v>0</v>
      </c>
      <c r="H327" s="104"/>
      <c r="I327" s="31">
        <v>0</v>
      </c>
      <c r="J327" s="104"/>
      <c r="K327" s="31">
        <v>0</v>
      </c>
      <c r="L327" s="104"/>
      <c r="M327" s="31">
        <v>0</v>
      </c>
      <c r="N327" s="104"/>
      <c r="O327" s="31">
        <v>0</v>
      </c>
      <c r="P327" s="104"/>
      <c r="Q327" s="31">
        <v>0</v>
      </c>
      <c r="R327" s="104"/>
      <c r="S327" s="31">
        <v>0</v>
      </c>
      <c r="T327" s="104"/>
      <c r="U327" s="31">
        <v>0</v>
      </c>
      <c r="V327" s="104"/>
      <c r="W327" s="31">
        <v>11179.4968509515</v>
      </c>
      <c r="X327" s="104">
        <v>2.1893622555543626E-3</v>
      </c>
      <c r="Y327" s="31">
        <v>140439.46385135103</v>
      </c>
      <c r="Z327" s="104">
        <v>5.1959236507919011E-3</v>
      </c>
      <c r="AA327" s="31">
        <v>66731.472752513</v>
      </c>
      <c r="AB327" s="104">
        <v>8.6981952698371411E-3</v>
      </c>
      <c r="AC327" s="31">
        <v>218350.4334548155</v>
      </c>
      <c r="AD327" s="104">
        <v>1.7426086876313471E-3</v>
      </c>
    </row>
    <row r="328" spans="1:30" x14ac:dyDescent="0.25">
      <c r="A328" s="101" t="s">
        <v>909</v>
      </c>
      <c r="B328" t="s">
        <v>212</v>
      </c>
      <c r="C328" s="39" t="s">
        <v>464</v>
      </c>
      <c r="D328" s="39">
        <v>0</v>
      </c>
      <c r="E328" s="32">
        <v>0</v>
      </c>
      <c r="F328" s="100"/>
      <c r="G328" s="32">
        <v>0</v>
      </c>
      <c r="H328" s="100"/>
      <c r="I328" s="32">
        <v>0</v>
      </c>
      <c r="J328" s="100"/>
      <c r="K328" s="32">
        <v>0</v>
      </c>
      <c r="L328" s="100"/>
      <c r="M328" s="32">
        <v>0</v>
      </c>
      <c r="N328" s="100"/>
      <c r="O328" s="32">
        <v>0</v>
      </c>
      <c r="P328" s="100"/>
      <c r="Q328" s="32">
        <v>0</v>
      </c>
      <c r="R328" s="100"/>
      <c r="S328" s="32">
        <v>0</v>
      </c>
      <c r="T328" s="100"/>
      <c r="U328" s="32">
        <v>0</v>
      </c>
      <c r="V328" s="100"/>
      <c r="W328" s="32">
        <v>11179.4968509515</v>
      </c>
      <c r="X328" s="100">
        <v>2.1893622555543626E-3</v>
      </c>
      <c r="Y328" s="32">
        <v>140439.46385135103</v>
      </c>
      <c r="Z328" s="100">
        <v>5.1959236507919011E-3</v>
      </c>
      <c r="AA328" s="32">
        <v>66731.472752513</v>
      </c>
      <c r="AB328" s="100">
        <v>8.6981952698371411E-3</v>
      </c>
      <c r="AC328" s="32">
        <v>218350.4334548155</v>
      </c>
      <c r="AD328" s="100">
        <v>1.7426086876313471E-3</v>
      </c>
    </row>
    <row r="329" spans="1:30" x14ac:dyDescent="0.25">
      <c r="A329" s="5" t="s">
        <v>939</v>
      </c>
      <c r="B329" t="s">
        <v>464</v>
      </c>
      <c r="C329" s="39" t="s">
        <v>464</v>
      </c>
      <c r="D329" s="39" t="s">
        <v>464</v>
      </c>
      <c r="E329" s="31">
        <v>0</v>
      </c>
      <c r="F329" s="104"/>
      <c r="G329" s="31">
        <v>0</v>
      </c>
      <c r="H329" s="104"/>
      <c r="I329" s="31">
        <v>0</v>
      </c>
      <c r="J329" s="104"/>
      <c r="K329" s="31">
        <v>11758.680648</v>
      </c>
      <c r="L329" s="104">
        <v>1.6897362520550639E-3</v>
      </c>
      <c r="M329" s="31">
        <v>71401.321934799998</v>
      </c>
      <c r="N329" s="104">
        <v>2.0099782945173505E-3</v>
      </c>
      <c r="O329" s="31">
        <v>45858.854527199997</v>
      </c>
      <c r="P329" s="104">
        <v>5.6337635796781631E-3</v>
      </c>
      <c r="Q329" s="31">
        <v>3.76560184</v>
      </c>
      <c r="R329" s="104">
        <v>9.0651977858544523E-7</v>
      </c>
      <c r="S329" s="31">
        <v>0</v>
      </c>
      <c r="T329" s="104"/>
      <c r="U329" s="31">
        <v>0</v>
      </c>
      <c r="V329" s="104"/>
      <c r="W329" s="31">
        <v>0</v>
      </c>
      <c r="X329" s="104"/>
      <c r="Y329" s="31">
        <v>0</v>
      </c>
      <c r="Z329" s="104"/>
      <c r="AA329" s="31">
        <v>0</v>
      </c>
      <c r="AB329" s="104"/>
      <c r="AC329" s="31">
        <v>129022.62271184</v>
      </c>
      <c r="AD329" s="104">
        <v>1.0297022986453586E-3</v>
      </c>
    </row>
    <row r="330" spans="1:30" x14ac:dyDescent="0.25">
      <c r="A330" s="101" t="s">
        <v>955</v>
      </c>
      <c r="B330" t="s">
        <v>207</v>
      </c>
      <c r="C330" s="39" t="s">
        <v>464</v>
      </c>
      <c r="D330" s="39">
        <v>0</v>
      </c>
      <c r="E330" s="32">
        <v>0</v>
      </c>
      <c r="F330" s="100"/>
      <c r="G330" s="32">
        <v>0</v>
      </c>
      <c r="H330" s="100"/>
      <c r="I330" s="32">
        <v>0</v>
      </c>
      <c r="J330" s="100"/>
      <c r="K330" s="32">
        <v>0</v>
      </c>
      <c r="L330" s="100"/>
      <c r="M330" s="32">
        <v>0</v>
      </c>
      <c r="N330" s="100"/>
      <c r="O330" s="32">
        <v>0</v>
      </c>
      <c r="P330" s="100"/>
      <c r="Q330" s="32">
        <v>3.76560184</v>
      </c>
      <c r="R330" s="100">
        <v>9.0651977858544523E-7</v>
      </c>
      <c r="S330" s="32">
        <v>0</v>
      </c>
      <c r="T330" s="100"/>
      <c r="U330" s="32">
        <v>0</v>
      </c>
      <c r="V330" s="100"/>
      <c r="W330" s="32">
        <v>0</v>
      </c>
      <c r="X330" s="100"/>
      <c r="Y330" s="32">
        <v>0</v>
      </c>
      <c r="Z330" s="100"/>
      <c r="AA330" s="32">
        <v>0</v>
      </c>
      <c r="AB330" s="100"/>
      <c r="AC330" s="32">
        <v>3.76560184</v>
      </c>
      <c r="AD330" s="100">
        <v>3.0052472883698173E-8</v>
      </c>
    </row>
    <row r="331" spans="1:30" x14ac:dyDescent="0.25">
      <c r="A331" s="101" t="s">
        <v>1094</v>
      </c>
      <c r="B331" t="s">
        <v>207</v>
      </c>
      <c r="C331" s="39" t="s">
        <v>464</v>
      </c>
      <c r="D331" s="39">
        <v>0</v>
      </c>
      <c r="E331" s="32">
        <v>0</v>
      </c>
      <c r="F331" s="100"/>
      <c r="G331" s="32">
        <v>0</v>
      </c>
      <c r="H331" s="100"/>
      <c r="I331" s="32">
        <v>0</v>
      </c>
      <c r="J331" s="100"/>
      <c r="K331" s="32">
        <v>11758.680648</v>
      </c>
      <c r="L331" s="100">
        <v>1.6897362520550639E-3</v>
      </c>
      <c r="M331" s="32">
        <v>71401.321934799998</v>
      </c>
      <c r="N331" s="100">
        <v>2.0099782945173505E-3</v>
      </c>
      <c r="O331" s="32">
        <v>45858.854527199997</v>
      </c>
      <c r="P331" s="100">
        <v>5.6337635796781631E-3</v>
      </c>
      <c r="Q331" s="32">
        <v>0</v>
      </c>
      <c r="R331" s="100"/>
      <c r="S331" s="32">
        <v>0</v>
      </c>
      <c r="T331" s="100"/>
      <c r="U331" s="32">
        <v>0</v>
      </c>
      <c r="V331" s="100"/>
      <c r="W331" s="32">
        <v>0</v>
      </c>
      <c r="X331" s="100"/>
      <c r="Y331" s="32">
        <v>0</v>
      </c>
      <c r="Z331" s="100"/>
      <c r="AA331" s="32">
        <v>0</v>
      </c>
      <c r="AB331" s="100"/>
      <c r="AC331" s="32">
        <v>129018.85711</v>
      </c>
      <c r="AD331" s="100">
        <v>1.0296722461724749E-3</v>
      </c>
    </row>
    <row r="332" spans="1:30" x14ac:dyDescent="0.25">
      <c r="A332" s="5" t="s">
        <v>974</v>
      </c>
      <c r="B332" t="s">
        <v>464</v>
      </c>
      <c r="C332" s="39" t="s">
        <v>464</v>
      </c>
      <c r="D332" s="39" t="s">
        <v>464</v>
      </c>
      <c r="E332" s="31">
        <v>276.64340669570004</v>
      </c>
      <c r="F332" s="104">
        <v>3.5939025723136482E-3</v>
      </c>
      <c r="G332" s="31">
        <v>12427.6431750704</v>
      </c>
      <c r="H332" s="104">
        <v>1.0708056434432586E-2</v>
      </c>
      <c r="I332" s="31">
        <v>4483.8181847940996</v>
      </c>
      <c r="J332" s="104">
        <v>2.4245783462149562E-2</v>
      </c>
      <c r="K332" s="31">
        <v>18695.537375072599</v>
      </c>
      <c r="L332" s="104">
        <v>2.6865707301680724E-3</v>
      </c>
      <c r="M332" s="31">
        <v>227497.96390266303</v>
      </c>
      <c r="N332" s="104">
        <v>6.4041667170923822E-3</v>
      </c>
      <c r="O332" s="31">
        <v>112913.98441116599</v>
      </c>
      <c r="P332" s="104">
        <v>1.3871491112685127E-2</v>
      </c>
      <c r="Q332" s="31">
        <v>0</v>
      </c>
      <c r="R332" s="104"/>
      <c r="S332" s="31">
        <v>0</v>
      </c>
      <c r="T332" s="104"/>
      <c r="U332" s="31">
        <v>0</v>
      </c>
      <c r="V332" s="104"/>
      <c r="W332" s="31">
        <v>24338.164767149003</v>
      </c>
      <c r="X332" s="104">
        <v>4.7663199892689174E-3</v>
      </c>
      <c r="Y332" s="31">
        <v>236421.35598909203</v>
      </c>
      <c r="Z332" s="104">
        <v>8.7470236744584175E-3</v>
      </c>
      <c r="AA332" s="31">
        <v>156990.91626409607</v>
      </c>
      <c r="AB332" s="104">
        <v>2.04631726070265E-2</v>
      </c>
      <c r="AC332" s="31">
        <v>794046.02747579897</v>
      </c>
      <c r="AD332" s="104">
        <v>6.3371136203621298E-3</v>
      </c>
    </row>
    <row r="333" spans="1:30" x14ac:dyDescent="0.25">
      <c r="A333" s="101" t="s">
        <v>602</v>
      </c>
      <c r="B333" t="s">
        <v>335</v>
      </c>
      <c r="C333" s="39" t="s">
        <v>464</v>
      </c>
      <c r="D333" s="39">
        <v>0</v>
      </c>
      <c r="E333" s="32">
        <v>276.64340669570004</v>
      </c>
      <c r="F333" s="100">
        <v>3.5939025723136482E-3</v>
      </c>
      <c r="G333" s="32">
        <v>12427.6431750704</v>
      </c>
      <c r="H333" s="100">
        <v>1.0708056434432586E-2</v>
      </c>
      <c r="I333" s="32">
        <v>4483.8181847940996</v>
      </c>
      <c r="J333" s="100">
        <v>2.4245783462149562E-2</v>
      </c>
      <c r="K333" s="32">
        <v>18695.537375072599</v>
      </c>
      <c r="L333" s="100">
        <v>2.6865707301680724E-3</v>
      </c>
      <c r="M333" s="32">
        <v>227497.96390266303</v>
      </c>
      <c r="N333" s="100">
        <v>6.4041667170923822E-3</v>
      </c>
      <c r="O333" s="32">
        <v>112913.98441116599</v>
      </c>
      <c r="P333" s="100">
        <v>1.3871491112685127E-2</v>
      </c>
      <c r="Q333" s="32">
        <v>0</v>
      </c>
      <c r="R333" s="100"/>
      <c r="S333" s="32">
        <v>0</v>
      </c>
      <c r="T333" s="100"/>
      <c r="U333" s="32">
        <v>0</v>
      </c>
      <c r="V333" s="100"/>
      <c r="W333" s="32">
        <v>24338.164767149003</v>
      </c>
      <c r="X333" s="100">
        <v>4.7663199892689174E-3</v>
      </c>
      <c r="Y333" s="32">
        <v>236421.35598909203</v>
      </c>
      <c r="Z333" s="100">
        <v>8.7470236744584175E-3</v>
      </c>
      <c r="AA333" s="32">
        <v>88317.367158260706</v>
      </c>
      <c r="AB333" s="100">
        <v>1.1511835024374223E-2</v>
      </c>
      <c r="AC333" s="32">
        <v>725372.47836996347</v>
      </c>
      <c r="AD333" s="100">
        <v>5.7890445307394118E-3</v>
      </c>
    </row>
    <row r="334" spans="1:30" x14ac:dyDescent="0.25">
      <c r="A334" s="101" t="s">
        <v>929</v>
      </c>
      <c r="B334" t="s">
        <v>211</v>
      </c>
      <c r="C334" s="39" t="s">
        <v>464</v>
      </c>
      <c r="D334" s="39">
        <v>0</v>
      </c>
      <c r="E334" s="32">
        <v>0</v>
      </c>
      <c r="F334" s="100"/>
      <c r="G334" s="32">
        <v>0</v>
      </c>
      <c r="H334" s="100"/>
      <c r="I334" s="32">
        <v>0</v>
      </c>
      <c r="J334" s="100"/>
      <c r="K334" s="32">
        <v>0</v>
      </c>
      <c r="L334" s="100"/>
      <c r="M334" s="32">
        <v>0</v>
      </c>
      <c r="N334" s="100"/>
      <c r="O334" s="32">
        <v>0</v>
      </c>
      <c r="P334" s="100"/>
      <c r="Q334" s="32">
        <v>0</v>
      </c>
      <c r="R334" s="100"/>
      <c r="S334" s="32">
        <v>0</v>
      </c>
      <c r="T334" s="100"/>
      <c r="U334" s="32">
        <v>0</v>
      </c>
      <c r="V334" s="100"/>
      <c r="W334" s="32">
        <v>0</v>
      </c>
      <c r="X334" s="100"/>
      <c r="Y334" s="32">
        <v>0</v>
      </c>
      <c r="Z334" s="100"/>
      <c r="AA334" s="32">
        <v>68673.549105835395</v>
      </c>
      <c r="AB334" s="100">
        <v>8.9513375826522773E-3</v>
      </c>
      <c r="AC334" s="32">
        <v>68673.549105835395</v>
      </c>
      <c r="AD334" s="100">
        <v>5.480690896227183E-4</v>
      </c>
    </row>
    <row r="335" spans="1:30" x14ac:dyDescent="0.25">
      <c r="A335" s="5" t="s">
        <v>1027</v>
      </c>
      <c r="B335" t="s">
        <v>464</v>
      </c>
      <c r="C335" s="39" t="s">
        <v>464</v>
      </c>
      <c r="D335" s="39" t="s">
        <v>464</v>
      </c>
      <c r="E335" s="31">
        <v>1420.5293489844</v>
      </c>
      <c r="F335" s="104">
        <v>1.8454240939050078E-2</v>
      </c>
      <c r="G335" s="31">
        <v>22958.287607573198</v>
      </c>
      <c r="H335" s="104">
        <v>1.9781597836102623E-2</v>
      </c>
      <c r="I335" s="31">
        <v>2.3539098382000003</v>
      </c>
      <c r="J335" s="104">
        <v>1.2728524189488632E-5</v>
      </c>
      <c r="K335" s="31">
        <v>67354.499763528904</v>
      </c>
      <c r="L335" s="104">
        <v>9.6789209092796348E-3</v>
      </c>
      <c r="M335" s="31">
        <v>0</v>
      </c>
      <c r="N335" s="104"/>
      <c r="O335" s="31">
        <v>0</v>
      </c>
      <c r="P335" s="104"/>
      <c r="Q335" s="31">
        <v>0</v>
      </c>
      <c r="R335" s="104"/>
      <c r="S335" s="31">
        <v>0</v>
      </c>
      <c r="T335" s="104"/>
      <c r="U335" s="31">
        <v>0</v>
      </c>
      <c r="V335" s="104"/>
      <c r="W335" s="31">
        <v>0</v>
      </c>
      <c r="X335" s="104"/>
      <c r="Y335" s="31">
        <v>0</v>
      </c>
      <c r="Z335" s="104"/>
      <c r="AA335" s="31">
        <v>0</v>
      </c>
      <c r="AB335" s="104"/>
      <c r="AC335" s="31">
        <v>91735.670629924702</v>
      </c>
      <c r="AD335" s="104">
        <v>7.3212301013579248E-4</v>
      </c>
    </row>
    <row r="336" spans="1:30" x14ac:dyDescent="0.25">
      <c r="A336" s="101" t="s">
        <v>1045</v>
      </c>
      <c r="B336" t="s">
        <v>207</v>
      </c>
      <c r="C336" s="39" t="s">
        <v>464</v>
      </c>
      <c r="D336" s="39">
        <v>0</v>
      </c>
      <c r="E336" s="32">
        <v>1420.5293489844</v>
      </c>
      <c r="F336" s="100">
        <v>1.8454240939050078E-2</v>
      </c>
      <c r="G336" s="32">
        <v>22958.287607573198</v>
      </c>
      <c r="H336" s="100">
        <v>1.9781597836102623E-2</v>
      </c>
      <c r="I336" s="32">
        <v>2.3539098382000003</v>
      </c>
      <c r="J336" s="100">
        <v>1.2728524189488632E-5</v>
      </c>
      <c r="K336" s="32">
        <v>67354.499763528904</v>
      </c>
      <c r="L336" s="100">
        <v>9.6789209092796348E-3</v>
      </c>
      <c r="M336" s="32">
        <v>0</v>
      </c>
      <c r="N336" s="100"/>
      <c r="O336" s="32">
        <v>0</v>
      </c>
      <c r="P336" s="100"/>
      <c r="Q336" s="32">
        <v>0</v>
      </c>
      <c r="R336" s="100"/>
      <c r="S336" s="32">
        <v>0</v>
      </c>
      <c r="T336" s="100"/>
      <c r="U336" s="32">
        <v>0</v>
      </c>
      <c r="V336" s="100"/>
      <c r="W336" s="32">
        <v>0</v>
      </c>
      <c r="X336" s="100"/>
      <c r="Y336" s="32">
        <v>0</v>
      </c>
      <c r="Z336" s="100"/>
      <c r="AA336" s="32">
        <v>0</v>
      </c>
      <c r="AB336" s="100"/>
      <c r="AC336" s="32">
        <v>91735.670629924702</v>
      </c>
      <c r="AD336" s="100">
        <v>7.3212301013579248E-4</v>
      </c>
    </row>
    <row r="337" spans="1:30" x14ac:dyDescent="0.25">
      <c r="A337" s="5" t="s">
        <v>1028</v>
      </c>
      <c r="B337" t="s">
        <v>464</v>
      </c>
      <c r="C337" s="39" t="s">
        <v>464</v>
      </c>
      <c r="D337" s="39" t="s">
        <v>464</v>
      </c>
      <c r="E337" s="31">
        <v>0</v>
      </c>
      <c r="F337" s="104"/>
      <c r="G337" s="31">
        <v>0</v>
      </c>
      <c r="H337" s="104"/>
      <c r="I337" s="31">
        <v>0</v>
      </c>
      <c r="J337" s="104"/>
      <c r="K337" s="31">
        <v>0</v>
      </c>
      <c r="L337" s="104"/>
      <c r="M337" s="31">
        <v>0</v>
      </c>
      <c r="N337" s="104"/>
      <c r="O337" s="31">
        <v>0</v>
      </c>
      <c r="P337" s="104"/>
      <c r="Q337" s="31">
        <v>0</v>
      </c>
      <c r="R337" s="104"/>
      <c r="S337" s="31">
        <v>0</v>
      </c>
      <c r="T337" s="104"/>
      <c r="U337" s="31">
        <v>0</v>
      </c>
      <c r="V337" s="104"/>
      <c r="W337" s="31">
        <v>11287.837029835</v>
      </c>
      <c r="X337" s="104">
        <v>2.2105793015064221E-3</v>
      </c>
      <c r="Y337" s="31">
        <v>148156.1242966147</v>
      </c>
      <c r="Z337" s="104">
        <v>5.4814215971178346E-3</v>
      </c>
      <c r="AA337" s="31">
        <v>43829.590327894803</v>
      </c>
      <c r="AB337" s="104">
        <v>5.7130214506563165E-3</v>
      </c>
      <c r="AC337" s="31">
        <v>203273.55165434451</v>
      </c>
      <c r="AD337" s="104">
        <v>1.6222832786445653E-3</v>
      </c>
    </row>
    <row r="338" spans="1:30" x14ac:dyDescent="0.25">
      <c r="A338" s="101" t="s">
        <v>1046</v>
      </c>
      <c r="B338" t="s">
        <v>207</v>
      </c>
      <c r="C338" s="39" t="s">
        <v>464</v>
      </c>
      <c r="D338" s="39">
        <v>0</v>
      </c>
      <c r="E338" s="32">
        <v>0</v>
      </c>
      <c r="F338" s="100"/>
      <c r="G338" s="32">
        <v>0</v>
      </c>
      <c r="H338" s="100"/>
      <c r="I338" s="32">
        <v>0</v>
      </c>
      <c r="J338" s="100"/>
      <c r="K338" s="32">
        <v>0</v>
      </c>
      <c r="L338" s="100"/>
      <c r="M338" s="32">
        <v>0</v>
      </c>
      <c r="N338" s="100"/>
      <c r="O338" s="32">
        <v>0</v>
      </c>
      <c r="P338" s="100"/>
      <c r="Q338" s="32">
        <v>0</v>
      </c>
      <c r="R338" s="100"/>
      <c r="S338" s="32">
        <v>0</v>
      </c>
      <c r="T338" s="100"/>
      <c r="U338" s="32">
        <v>0</v>
      </c>
      <c r="V338" s="100"/>
      <c r="W338" s="32">
        <v>11287.837029835</v>
      </c>
      <c r="X338" s="100">
        <v>2.2105793015064221E-3</v>
      </c>
      <c r="Y338" s="32">
        <v>97316.060466081602</v>
      </c>
      <c r="Z338" s="100">
        <v>3.6004610549696552E-3</v>
      </c>
      <c r="AA338" s="32">
        <v>43829.590327894803</v>
      </c>
      <c r="AB338" s="100">
        <v>5.7130214506563165E-3</v>
      </c>
      <c r="AC338" s="32">
        <v>152433.48782381142</v>
      </c>
      <c r="AD338" s="100">
        <v>1.2165394680688352E-3</v>
      </c>
    </row>
    <row r="339" spans="1:30" x14ac:dyDescent="0.25">
      <c r="A339" s="101" t="s">
        <v>1118</v>
      </c>
      <c r="B339" t="s">
        <v>207</v>
      </c>
      <c r="C339" s="39" t="s">
        <v>464</v>
      </c>
      <c r="D339" s="39">
        <v>0</v>
      </c>
      <c r="E339" s="32">
        <v>0</v>
      </c>
      <c r="F339" s="100"/>
      <c r="G339" s="32">
        <v>0</v>
      </c>
      <c r="H339" s="100"/>
      <c r="I339" s="32">
        <v>0</v>
      </c>
      <c r="J339" s="100"/>
      <c r="K339" s="32">
        <v>0</v>
      </c>
      <c r="L339" s="100"/>
      <c r="M339" s="32">
        <v>0</v>
      </c>
      <c r="N339" s="100"/>
      <c r="O339" s="32">
        <v>0</v>
      </c>
      <c r="P339" s="100"/>
      <c r="Q339" s="32">
        <v>0</v>
      </c>
      <c r="R339" s="100"/>
      <c r="S339" s="32">
        <v>0</v>
      </c>
      <c r="T339" s="100"/>
      <c r="U339" s="32">
        <v>0</v>
      </c>
      <c r="V339" s="100"/>
      <c r="W339" s="32">
        <v>0</v>
      </c>
      <c r="X339" s="100"/>
      <c r="Y339" s="32">
        <v>50840.063830533101</v>
      </c>
      <c r="Z339" s="100">
        <v>1.8809605421481791E-3</v>
      </c>
      <c r="AA339" s="32">
        <v>0</v>
      </c>
      <c r="AB339" s="100"/>
      <c r="AC339" s="32">
        <v>50840.063830533101</v>
      </c>
      <c r="AD339" s="100">
        <v>4.0574381057572999E-4</v>
      </c>
    </row>
    <row r="340" spans="1:30" x14ac:dyDescent="0.25">
      <c r="A340" s="5" t="s">
        <v>1029</v>
      </c>
      <c r="B340" t="s">
        <v>464</v>
      </c>
      <c r="C340" s="39" t="s">
        <v>464</v>
      </c>
      <c r="D340" s="39" t="s">
        <v>464</v>
      </c>
      <c r="E340" s="31">
        <v>0</v>
      </c>
      <c r="F340" s="104"/>
      <c r="G340" s="31">
        <v>0</v>
      </c>
      <c r="H340" s="104"/>
      <c r="I340" s="31">
        <v>0</v>
      </c>
      <c r="J340" s="104"/>
      <c r="K340" s="31">
        <v>0</v>
      </c>
      <c r="L340" s="104"/>
      <c r="M340" s="31">
        <v>178478.7352576</v>
      </c>
      <c r="N340" s="104">
        <v>5.0242540919377653E-3</v>
      </c>
      <c r="O340" s="31">
        <v>82415.180692480004</v>
      </c>
      <c r="P340" s="104">
        <v>1.0124710880479944E-2</v>
      </c>
      <c r="Q340" s="31">
        <v>0</v>
      </c>
      <c r="R340" s="104"/>
      <c r="S340" s="31">
        <v>0</v>
      </c>
      <c r="T340" s="104"/>
      <c r="U340" s="31">
        <v>0</v>
      </c>
      <c r="V340" s="104"/>
      <c r="W340" s="31">
        <v>9704.6809330559008</v>
      </c>
      <c r="X340" s="104">
        <v>1.9005383176276236E-3</v>
      </c>
      <c r="Y340" s="31">
        <v>284389.81822106597</v>
      </c>
      <c r="Z340" s="104">
        <v>1.0521741838200781E-2</v>
      </c>
      <c r="AA340" s="31">
        <v>188512.480948579</v>
      </c>
      <c r="AB340" s="104">
        <v>2.4571889431744109E-2</v>
      </c>
      <c r="AC340" s="31">
        <v>743500.89605278091</v>
      </c>
      <c r="AD340" s="104">
        <v>5.9337236030327341E-3</v>
      </c>
    </row>
    <row r="341" spans="1:30" x14ac:dyDescent="0.25">
      <c r="A341" s="101" t="s">
        <v>1047</v>
      </c>
      <c r="B341" t="s">
        <v>211</v>
      </c>
      <c r="C341" s="39" t="s">
        <v>464</v>
      </c>
      <c r="D341" s="39">
        <v>0</v>
      </c>
      <c r="E341" s="32">
        <v>0</v>
      </c>
      <c r="F341" s="100"/>
      <c r="G341" s="32">
        <v>0</v>
      </c>
      <c r="H341" s="100"/>
      <c r="I341" s="32">
        <v>0</v>
      </c>
      <c r="J341" s="100"/>
      <c r="K341" s="32">
        <v>0</v>
      </c>
      <c r="L341" s="100"/>
      <c r="M341" s="32">
        <v>0</v>
      </c>
      <c r="N341" s="100"/>
      <c r="O341" s="32">
        <v>0</v>
      </c>
      <c r="P341" s="100"/>
      <c r="Q341" s="32">
        <v>0</v>
      </c>
      <c r="R341" s="100"/>
      <c r="S341" s="32">
        <v>0</v>
      </c>
      <c r="T341" s="100"/>
      <c r="U341" s="32">
        <v>0</v>
      </c>
      <c r="V341" s="100"/>
      <c r="W341" s="32">
        <v>9704.6809330559008</v>
      </c>
      <c r="X341" s="100">
        <v>1.9005383176276236E-3</v>
      </c>
      <c r="Y341" s="32">
        <v>284389.81822106597</v>
      </c>
      <c r="Z341" s="100">
        <v>1.0521741838200781E-2</v>
      </c>
      <c r="AA341" s="32">
        <v>188512.480948579</v>
      </c>
      <c r="AB341" s="100">
        <v>2.4571889431744109E-2</v>
      </c>
      <c r="AC341" s="32">
        <v>482606.98010270088</v>
      </c>
      <c r="AD341" s="100">
        <v>3.8515843679903989E-3</v>
      </c>
    </row>
    <row r="342" spans="1:30" x14ac:dyDescent="0.25">
      <c r="A342" s="101" t="s">
        <v>1095</v>
      </c>
      <c r="B342" t="s">
        <v>211</v>
      </c>
      <c r="C342" s="39" t="s">
        <v>464</v>
      </c>
      <c r="D342" s="39">
        <v>0</v>
      </c>
      <c r="E342" s="32">
        <v>0</v>
      </c>
      <c r="F342" s="100"/>
      <c r="G342" s="32">
        <v>0</v>
      </c>
      <c r="H342" s="100"/>
      <c r="I342" s="32">
        <v>0</v>
      </c>
      <c r="J342" s="100"/>
      <c r="K342" s="32">
        <v>0</v>
      </c>
      <c r="L342" s="100"/>
      <c r="M342" s="32">
        <v>178478.7352576</v>
      </c>
      <c r="N342" s="100">
        <v>5.0242540919377653E-3</v>
      </c>
      <c r="O342" s="32">
        <v>82415.180692480004</v>
      </c>
      <c r="P342" s="100">
        <v>1.0124710880479944E-2</v>
      </c>
      <c r="Q342" s="32">
        <v>0</v>
      </c>
      <c r="R342" s="100"/>
      <c r="S342" s="32">
        <v>0</v>
      </c>
      <c r="T342" s="100"/>
      <c r="U342" s="32">
        <v>0</v>
      </c>
      <c r="V342" s="100"/>
      <c r="W342" s="32">
        <v>0</v>
      </c>
      <c r="X342" s="100"/>
      <c r="Y342" s="32">
        <v>0</v>
      </c>
      <c r="Z342" s="100"/>
      <c r="AA342" s="32">
        <v>0</v>
      </c>
      <c r="AB342" s="100"/>
      <c r="AC342" s="32">
        <v>260893.91595008</v>
      </c>
      <c r="AD342" s="100">
        <v>2.0821392350423352E-3</v>
      </c>
    </row>
    <row r="343" spans="1:30" x14ac:dyDescent="0.25">
      <c r="A343" s="5" t="s">
        <v>1062</v>
      </c>
      <c r="B343" t="s">
        <v>464</v>
      </c>
      <c r="C343" s="39" t="s">
        <v>464</v>
      </c>
      <c r="D343" s="39" t="s">
        <v>464</v>
      </c>
      <c r="E343" s="31">
        <v>164.66874200289999</v>
      </c>
      <c r="F343" s="104">
        <v>2.1392283392274803E-3</v>
      </c>
      <c r="G343" s="31">
        <v>9880.1244789666998</v>
      </c>
      <c r="H343" s="104">
        <v>8.5130325202948196E-3</v>
      </c>
      <c r="I343" s="31">
        <v>1514.9524181851</v>
      </c>
      <c r="J343" s="104">
        <v>8.191948641303461E-3</v>
      </c>
      <c r="K343" s="31">
        <v>0</v>
      </c>
      <c r="L343" s="104"/>
      <c r="M343" s="31">
        <v>4.6984303079999998</v>
      </c>
      <c r="N343" s="104">
        <v>1.3226285846648623E-7</v>
      </c>
      <c r="O343" s="31">
        <v>10.44095624</v>
      </c>
      <c r="P343" s="104">
        <v>1.2826722256448156E-6</v>
      </c>
      <c r="Q343" s="31">
        <v>0</v>
      </c>
      <c r="R343" s="104"/>
      <c r="S343" s="31">
        <v>0</v>
      </c>
      <c r="T343" s="104"/>
      <c r="U343" s="31">
        <v>0</v>
      </c>
      <c r="V343" s="104"/>
      <c r="W343" s="31">
        <v>14375.891388968401</v>
      </c>
      <c r="X343" s="104">
        <v>2.8153354678281074E-3</v>
      </c>
      <c r="Y343" s="31">
        <v>281596.08285056771</v>
      </c>
      <c r="Z343" s="104">
        <v>1.0418380323655337E-2</v>
      </c>
      <c r="AA343" s="31">
        <v>118142.4443172771</v>
      </c>
      <c r="AB343" s="104">
        <v>1.5399421111814721E-2</v>
      </c>
      <c r="AC343" s="31">
        <v>425689.30358251603</v>
      </c>
      <c r="AD343" s="104">
        <v>3.3973364143018159E-3</v>
      </c>
    </row>
    <row r="344" spans="1:30" x14ac:dyDescent="0.25">
      <c r="A344" s="101" t="s">
        <v>612</v>
      </c>
      <c r="B344" t="s">
        <v>207</v>
      </c>
      <c r="C344" s="39" t="s">
        <v>464</v>
      </c>
      <c r="D344" s="39">
        <v>0</v>
      </c>
      <c r="E344" s="32">
        <v>0</v>
      </c>
      <c r="F344" s="100"/>
      <c r="G344" s="32">
        <v>0</v>
      </c>
      <c r="H344" s="100"/>
      <c r="I344" s="32">
        <v>0</v>
      </c>
      <c r="J344" s="100"/>
      <c r="K344" s="32">
        <v>0</v>
      </c>
      <c r="L344" s="100"/>
      <c r="M344" s="32">
        <v>4.6984303079999998</v>
      </c>
      <c r="N344" s="100">
        <v>1.3226285846648623E-7</v>
      </c>
      <c r="O344" s="32">
        <v>10.44095624</v>
      </c>
      <c r="P344" s="100">
        <v>1.2826722256448156E-6</v>
      </c>
      <c r="Q344" s="32">
        <v>0</v>
      </c>
      <c r="R344" s="100"/>
      <c r="S344" s="32">
        <v>0</v>
      </c>
      <c r="T344" s="100"/>
      <c r="U344" s="32">
        <v>0</v>
      </c>
      <c r="V344" s="100"/>
      <c r="W344" s="32">
        <v>0</v>
      </c>
      <c r="X344" s="100"/>
      <c r="Y344" s="32">
        <v>0</v>
      </c>
      <c r="Z344" s="100"/>
      <c r="AA344" s="32">
        <v>30867.297432284398</v>
      </c>
      <c r="AB344" s="100">
        <v>4.0234355611167205E-3</v>
      </c>
      <c r="AC344" s="32">
        <v>30882.436818832397</v>
      </c>
      <c r="AD344" s="100">
        <v>2.4646620500920588E-4</v>
      </c>
    </row>
    <row r="345" spans="1:30" x14ac:dyDescent="0.25">
      <c r="A345" s="101" t="s">
        <v>613</v>
      </c>
      <c r="B345" t="s">
        <v>211</v>
      </c>
      <c r="C345" s="39" t="s">
        <v>464</v>
      </c>
      <c r="D345" s="39">
        <v>0</v>
      </c>
      <c r="E345" s="32">
        <v>0</v>
      </c>
      <c r="F345" s="100"/>
      <c r="G345" s="32">
        <v>0</v>
      </c>
      <c r="H345" s="100"/>
      <c r="I345" s="32">
        <v>0</v>
      </c>
      <c r="J345" s="100"/>
      <c r="K345" s="32">
        <v>0</v>
      </c>
      <c r="L345" s="100"/>
      <c r="M345" s="32">
        <v>0</v>
      </c>
      <c r="N345" s="100"/>
      <c r="O345" s="32">
        <v>0</v>
      </c>
      <c r="P345" s="100"/>
      <c r="Q345" s="32">
        <v>0</v>
      </c>
      <c r="R345" s="100"/>
      <c r="S345" s="32">
        <v>0</v>
      </c>
      <c r="T345" s="100"/>
      <c r="U345" s="32">
        <v>0</v>
      </c>
      <c r="V345" s="100"/>
      <c r="W345" s="32">
        <v>0</v>
      </c>
      <c r="X345" s="100"/>
      <c r="Y345" s="32">
        <v>87748.979430030697</v>
      </c>
      <c r="Z345" s="100">
        <v>3.2465019806394145E-3</v>
      </c>
      <c r="AA345" s="32">
        <v>0</v>
      </c>
      <c r="AB345" s="100"/>
      <c r="AC345" s="32">
        <v>87748.979430030697</v>
      </c>
      <c r="AD345" s="100">
        <v>7.0030606977109042E-4</v>
      </c>
    </row>
    <row r="346" spans="1:30" x14ac:dyDescent="0.25">
      <c r="A346" s="101" t="s">
        <v>1058</v>
      </c>
      <c r="B346" t="s">
        <v>335</v>
      </c>
      <c r="C346" s="39" t="s">
        <v>464</v>
      </c>
      <c r="D346" s="39">
        <v>0</v>
      </c>
      <c r="E346" s="32">
        <v>164.66874200289999</v>
      </c>
      <c r="F346" s="100">
        <v>2.1392283392274803E-3</v>
      </c>
      <c r="G346" s="32">
        <v>9880.1244789666998</v>
      </c>
      <c r="H346" s="100">
        <v>8.5130325202948196E-3</v>
      </c>
      <c r="I346" s="32">
        <v>1514.9524181851</v>
      </c>
      <c r="J346" s="100">
        <v>8.191948641303461E-3</v>
      </c>
      <c r="K346" s="32">
        <v>0</v>
      </c>
      <c r="L346" s="100"/>
      <c r="M346" s="32">
        <v>0</v>
      </c>
      <c r="N346" s="100"/>
      <c r="O346" s="32">
        <v>0</v>
      </c>
      <c r="P346" s="100"/>
      <c r="Q346" s="32">
        <v>0</v>
      </c>
      <c r="R346" s="100"/>
      <c r="S346" s="32">
        <v>0</v>
      </c>
      <c r="T346" s="100"/>
      <c r="U346" s="32">
        <v>0</v>
      </c>
      <c r="V346" s="100"/>
      <c r="W346" s="32">
        <v>14375.891388968401</v>
      </c>
      <c r="X346" s="100">
        <v>2.8153354678281074E-3</v>
      </c>
      <c r="Y346" s="32">
        <v>193847.10342053702</v>
      </c>
      <c r="Z346" s="100">
        <v>7.1718783430159225E-3</v>
      </c>
      <c r="AA346" s="32">
        <v>87275.146884992704</v>
      </c>
      <c r="AB346" s="100">
        <v>1.1375985550698001E-2</v>
      </c>
      <c r="AC346" s="32">
        <v>307057.88733365288</v>
      </c>
      <c r="AD346" s="100">
        <v>2.4505641395215195E-3</v>
      </c>
    </row>
    <row r="347" spans="1:30" x14ac:dyDescent="0.25">
      <c r="A347" s="5" t="s">
        <v>1063</v>
      </c>
      <c r="B347" t="s">
        <v>464</v>
      </c>
      <c r="C347" s="39" t="s">
        <v>464</v>
      </c>
      <c r="D347" s="39" t="s">
        <v>464</v>
      </c>
      <c r="E347" s="31">
        <v>140.7248555173</v>
      </c>
      <c r="F347" s="104">
        <v>1.8281708798807675E-3</v>
      </c>
      <c r="G347" s="31">
        <v>16881.148650671603</v>
      </c>
      <c r="H347" s="104">
        <v>1.4545339762574334E-2</v>
      </c>
      <c r="I347" s="31">
        <v>5258.9827404901998</v>
      </c>
      <c r="J347" s="104">
        <v>2.8437405689089628E-2</v>
      </c>
      <c r="K347" s="31">
        <v>0</v>
      </c>
      <c r="L347" s="104"/>
      <c r="M347" s="31">
        <v>0</v>
      </c>
      <c r="N347" s="104"/>
      <c r="O347" s="31">
        <v>0</v>
      </c>
      <c r="P347" s="104"/>
      <c r="Q347" s="31">
        <v>0</v>
      </c>
      <c r="R347" s="104"/>
      <c r="S347" s="31">
        <v>0</v>
      </c>
      <c r="T347" s="104"/>
      <c r="U347" s="31">
        <v>0</v>
      </c>
      <c r="V347" s="104"/>
      <c r="W347" s="31">
        <v>0</v>
      </c>
      <c r="X347" s="104"/>
      <c r="Y347" s="31">
        <v>0</v>
      </c>
      <c r="Z347" s="104"/>
      <c r="AA347" s="31">
        <v>0</v>
      </c>
      <c r="AB347" s="104"/>
      <c r="AC347" s="31">
        <v>22280.856246679105</v>
      </c>
      <c r="AD347" s="104">
        <v>1.7781880735933059E-4</v>
      </c>
    </row>
    <row r="348" spans="1:30" x14ac:dyDescent="0.25">
      <c r="A348" s="101" t="s">
        <v>1076</v>
      </c>
      <c r="B348" t="s">
        <v>211</v>
      </c>
      <c r="C348" s="39" t="s">
        <v>464</v>
      </c>
      <c r="D348" s="39">
        <v>0</v>
      </c>
      <c r="E348" s="32">
        <v>140.7248555173</v>
      </c>
      <c r="F348" s="100">
        <v>1.8281708798807675E-3</v>
      </c>
      <c r="G348" s="32">
        <v>16881.148650671603</v>
      </c>
      <c r="H348" s="100">
        <v>1.4545339762574334E-2</v>
      </c>
      <c r="I348" s="32">
        <v>5258.9827404901998</v>
      </c>
      <c r="J348" s="100">
        <v>2.8437405689089628E-2</v>
      </c>
      <c r="K348" s="32">
        <v>0</v>
      </c>
      <c r="L348" s="100"/>
      <c r="M348" s="32">
        <v>0</v>
      </c>
      <c r="N348" s="100"/>
      <c r="O348" s="32">
        <v>0</v>
      </c>
      <c r="P348" s="100"/>
      <c r="Q348" s="32">
        <v>0</v>
      </c>
      <c r="R348" s="100"/>
      <c r="S348" s="32">
        <v>0</v>
      </c>
      <c r="T348" s="100"/>
      <c r="U348" s="32">
        <v>0</v>
      </c>
      <c r="V348" s="100"/>
      <c r="W348" s="32">
        <v>0</v>
      </c>
      <c r="X348" s="100"/>
      <c r="Y348" s="32">
        <v>0</v>
      </c>
      <c r="Z348" s="100"/>
      <c r="AA348" s="32">
        <v>0</v>
      </c>
      <c r="AB348" s="100"/>
      <c r="AC348" s="32">
        <v>22280.856246679105</v>
      </c>
      <c r="AD348" s="100">
        <v>1.7781880735933059E-4</v>
      </c>
    </row>
    <row r="349" spans="1:30" x14ac:dyDescent="0.25">
      <c r="A349" s="5" t="s">
        <v>1066</v>
      </c>
      <c r="B349" t="s">
        <v>464</v>
      </c>
      <c r="C349" s="39" t="s">
        <v>464</v>
      </c>
      <c r="D349" s="39" t="s">
        <v>464</v>
      </c>
      <c r="E349" s="31">
        <v>0</v>
      </c>
      <c r="F349" s="104"/>
      <c r="G349" s="31">
        <v>0</v>
      </c>
      <c r="H349" s="104"/>
      <c r="I349" s="31">
        <v>0</v>
      </c>
      <c r="J349" s="104"/>
      <c r="K349" s="31">
        <v>0</v>
      </c>
      <c r="L349" s="104"/>
      <c r="M349" s="31">
        <v>0</v>
      </c>
      <c r="N349" s="104"/>
      <c r="O349" s="31">
        <v>0</v>
      </c>
      <c r="P349" s="104"/>
      <c r="Q349" s="31">
        <v>0</v>
      </c>
      <c r="R349" s="104"/>
      <c r="S349" s="31">
        <v>0</v>
      </c>
      <c r="T349" s="104"/>
      <c r="U349" s="31">
        <v>0</v>
      </c>
      <c r="V349" s="104"/>
      <c r="W349" s="31">
        <v>0</v>
      </c>
      <c r="X349" s="104"/>
      <c r="Y349" s="31">
        <v>67791.018671376005</v>
      </c>
      <c r="Z349" s="104">
        <v>2.508105254508129E-3</v>
      </c>
      <c r="AA349" s="31">
        <v>40674.684058008002</v>
      </c>
      <c r="AB349" s="104">
        <v>5.3017913419595849E-3</v>
      </c>
      <c r="AC349" s="31">
        <v>108465.70272938401</v>
      </c>
      <c r="AD349" s="104">
        <v>8.6564186246681878E-4</v>
      </c>
    </row>
    <row r="350" spans="1:30" x14ac:dyDescent="0.25">
      <c r="A350" s="101" t="s">
        <v>1077</v>
      </c>
      <c r="B350" t="s">
        <v>207</v>
      </c>
      <c r="C350" s="39" t="s">
        <v>464</v>
      </c>
      <c r="D350" s="39">
        <v>0</v>
      </c>
      <c r="E350" s="32">
        <v>0</v>
      </c>
      <c r="F350" s="100"/>
      <c r="G350" s="32">
        <v>0</v>
      </c>
      <c r="H350" s="100"/>
      <c r="I350" s="32">
        <v>0</v>
      </c>
      <c r="J350" s="100"/>
      <c r="K350" s="32">
        <v>0</v>
      </c>
      <c r="L350" s="100"/>
      <c r="M350" s="32">
        <v>0</v>
      </c>
      <c r="N350" s="100"/>
      <c r="O350" s="32">
        <v>0</v>
      </c>
      <c r="P350" s="100"/>
      <c r="Q350" s="32">
        <v>0</v>
      </c>
      <c r="R350" s="100"/>
      <c r="S350" s="32">
        <v>0</v>
      </c>
      <c r="T350" s="100"/>
      <c r="U350" s="32">
        <v>0</v>
      </c>
      <c r="V350" s="100"/>
      <c r="W350" s="32">
        <v>0</v>
      </c>
      <c r="X350" s="100"/>
      <c r="Y350" s="32">
        <v>67791.018671376005</v>
      </c>
      <c r="Z350" s="100">
        <v>2.508105254508129E-3</v>
      </c>
      <c r="AA350" s="32">
        <v>40674.684058008002</v>
      </c>
      <c r="AB350" s="100">
        <v>5.3017913419595849E-3</v>
      </c>
      <c r="AC350" s="32">
        <v>108465.70272938401</v>
      </c>
      <c r="AD350" s="100">
        <v>8.6564186246681878E-4</v>
      </c>
    </row>
    <row r="351" spans="1:30" x14ac:dyDescent="0.25">
      <c r="A351" s="5" t="s">
        <v>1087</v>
      </c>
      <c r="B351" t="s">
        <v>464</v>
      </c>
      <c r="C351" s="39" t="s">
        <v>464</v>
      </c>
      <c r="D351" s="39" t="s">
        <v>464</v>
      </c>
      <c r="E351" s="31">
        <v>0</v>
      </c>
      <c r="F351" s="104"/>
      <c r="G351" s="31">
        <v>0</v>
      </c>
      <c r="H351" s="104"/>
      <c r="I351" s="31">
        <v>0</v>
      </c>
      <c r="J351" s="104"/>
      <c r="K351" s="31">
        <v>0</v>
      </c>
      <c r="L351" s="104"/>
      <c r="M351" s="31">
        <v>0</v>
      </c>
      <c r="N351" s="104"/>
      <c r="O351" s="31">
        <v>0</v>
      </c>
      <c r="P351" s="104"/>
      <c r="Q351" s="31">
        <v>0</v>
      </c>
      <c r="R351" s="104"/>
      <c r="S351" s="31">
        <v>0</v>
      </c>
      <c r="T351" s="104"/>
      <c r="U351" s="31">
        <v>0</v>
      </c>
      <c r="V351" s="104"/>
      <c r="W351" s="31">
        <v>25257.136032127997</v>
      </c>
      <c r="X351" s="104">
        <v>4.9462888222412908E-3</v>
      </c>
      <c r="Y351" s="31">
        <v>84190.474544176002</v>
      </c>
      <c r="Z351" s="104">
        <v>3.1148458265156595E-3</v>
      </c>
      <c r="AA351" s="31">
        <v>0</v>
      </c>
      <c r="AB351" s="104"/>
      <c r="AC351" s="31">
        <v>109447.610576304</v>
      </c>
      <c r="AD351" s="104">
        <v>8.7347826158644891E-4</v>
      </c>
    </row>
    <row r="352" spans="1:30" x14ac:dyDescent="0.25">
      <c r="A352" s="101" t="s">
        <v>1096</v>
      </c>
      <c r="B352" t="s">
        <v>207</v>
      </c>
      <c r="C352" s="39" t="s">
        <v>464</v>
      </c>
      <c r="D352" s="39">
        <v>0</v>
      </c>
      <c r="E352" s="32">
        <v>0</v>
      </c>
      <c r="F352" s="100"/>
      <c r="G352" s="32">
        <v>0</v>
      </c>
      <c r="H352" s="100"/>
      <c r="I352" s="32">
        <v>0</v>
      </c>
      <c r="J352" s="100"/>
      <c r="K352" s="32">
        <v>0</v>
      </c>
      <c r="L352" s="100"/>
      <c r="M352" s="32">
        <v>0</v>
      </c>
      <c r="N352" s="100"/>
      <c r="O352" s="32">
        <v>0</v>
      </c>
      <c r="P352" s="100"/>
      <c r="Q352" s="32">
        <v>0</v>
      </c>
      <c r="R352" s="100"/>
      <c r="S352" s="32">
        <v>0</v>
      </c>
      <c r="T352" s="100"/>
      <c r="U352" s="32">
        <v>0</v>
      </c>
      <c r="V352" s="100"/>
      <c r="W352" s="32">
        <v>25257.136032127997</v>
      </c>
      <c r="X352" s="100">
        <v>4.9462888222412908E-3</v>
      </c>
      <c r="Y352" s="32">
        <v>84190.474544176002</v>
      </c>
      <c r="Z352" s="100">
        <v>3.1148458265156595E-3</v>
      </c>
      <c r="AA352" s="32">
        <v>0</v>
      </c>
      <c r="AB352" s="100"/>
      <c r="AC352" s="32">
        <v>109447.610576304</v>
      </c>
      <c r="AD352" s="100">
        <v>8.7347826158644891E-4</v>
      </c>
    </row>
    <row r="353" spans="1:30" x14ac:dyDescent="0.25">
      <c r="A353" s="5" t="s">
        <v>1105</v>
      </c>
      <c r="B353" t="s">
        <v>464</v>
      </c>
      <c r="C353" s="39" t="s">
        <v>464</v>
      </c>
      <c r="D353" s="39" t="s">
        <v>464</v>
      </c>
      <c r="E353" s="31">
        <v>0</v>
      </c>
      <c r="F353" s="104"/>
      <c r="G353" s="31">
        <v>0</v>
      </c>
      <c r="H353" s="104"/>
      <c r="I353" s="31">
        <v>0</v>
      </c>
      <c r="J353" s="104"/>
      <c r="K353" s="31">
        <v>23649.7015469</v>
      </c>
      <c r="L353" s="104">
        <v>3.3984899539623637E-3</v>
      </c>
      <c r="M353" s="31">
        <v>664017.96249731095</v>
      </c>
      <c r="N353" s="104">
        <v>1.8692394701150989E-2</v>
      </c>
      <c r="O353" s="31">
        <v>305171.30820210878</v>
      </c>
      <c r="P353" s="104">
        <v>3.7490317179467353E-2</v>
      </c>
      <c r="Q353" s="31">
        <v>0</v>
      </c>
      <c r="R353" s="104"/>
      <c r="S353" s="31">
        <v>0</v>
      </c>
      <c r="T353" s="104"/>
      <c r="U353" s="31">
        <v>0</v>
      </c>
      <c r="V353" s="104"/>
      <c r="W353" s="31">
        <v>0</v>
      </c>
      <c r="X353" s="104"/>
      <c r="Y353" s="31">
        <v>0</v>
      </c>
      <c r="Z353" s="104"/>
      <c r="AA353" s="31">
        <v>0</v>
      </c>
      <c r="AB353" s="104"/>
      <c r="AC353" s="31">
        <v>992838.97224631964</v>
      </c>
      <c r="AD353" s="104">
        <v>7.9236381218974784E-3</v>
      </c>
    </row>
    <row r="354" spans="1:30" x14ac:dyDescent="0.25">
      <c r="A354" s="101" t="s">
        <v>1119</v>
      </c>
      <c r="B354" t="s">
        <v>207</v>
      </c>
      <c r="C354" s="39" t="s">
        <v>464</v>
      </c>
      <c r="D354" s="39">
        <v>0</v>
      </c>
      <c r="E354" s="32">
        <v>0</v>
      </c>
      <c r="F354" s="100"/>
      <c r="G354" s="32">
        <v>0</v>
      </c>
      <c r="H354" s="100"/>
      <c r="I354" s="32">
        <v>0</v>
      </c>
      <c r="J354" s="100"/>
      <c r="K354" s="32">
        <v>4638.2044709000002</v>
      </c>
      <c r="L354" s="100">
        <v>6.6651544280664163E-4</v>
      </c>
      <c r="M354" s="32">
        <v>36443.0351285</v>
      </c>
      <c r="N354" s="100">
        <v>1.0258873030601055E-3</v>
      </c>
      <c r="O354" s="32">
        <v>25178.824270599998</v>
      </c>
      <c r="P354" s="100">
        <v>3.093220374065106E-3</v>
      </c>
      <c r="Q354" s="32">
        <v>0</v>
      </c>
      <c r="R354" s="100"/>
      <c r="S354" s="32">
        <v>0</v>
      </c>
      <c r="T354" s="100"/>
      <c r="U354" s="32">
        <v>0</v>
      </c>
      <c r="V354" s="100"/>
      <c r="W354" s="32">
        <v>0</v>
      </c>
      <c r="X354" s="100"/>
      <c r="Y354" s="32">
        <v>0</v>
      </c>
      <c r="Z354" s="100"/>
      <c r="AA354" s="32">
        <v>0</v>
      </c>
      <c r="AB354" s="100"/>
      <c r="AC354" s="32">
        <v>66260.063869999998</v>
      </c>
      <c r="AD354" s="100">
        <v>5.2880757375168587E-4</v>
      </c>
    </row>
    <row r="355" spans="1:30" x14ac:dyDescent="0.25">
      <c r="A355" s="101" t="s">
        <v>1120</v>
      </c>
      <c r="B355" t="s">
        <v>207</v>
      </c>
      <c r="C355" s="39" t="s">
        <v>464</v>
      </c>
      <c r="D355" s="39">
        <v>0</v>
      </c>
      <c r="E355" s="32">
        <v>0</v>
      </c>
      <c r="F355" s="100"/>
      <c r="G355" s="32">
        <v>0</v>
      </c>
      <c r="H355" s="100"/>
      <c r="I355" s="32">
        <v>0</v>
      </c>
      <c r="J355" s="100"/>
      <c r="K355" s="32">
        <v>19011.497076</v>
      </c>
      <c r="L355" s="100">
        <v>2.7319745111557222E-3</v>
      </c>
      <c r="M355" s="32">
        <v>516315.34297200001</v>
      </c>
      <c r="N355" s="100">
        <v>1.4534501664376061E-2</v>
      </c>
      <c r="O355" s="32">
        <v>231330.694452</v>
      </c>
      <c r="P355" s="100">
        <v>2.8418992465072113E-2</v>
      </c>
      <c r="Q355" s="32">
        <v>0</v>
      </c>
      <c r="R355" s="100"/>
      <c r="S355" s="32">
        <v>0</v>
      </c>
      <c r="T355" s="100"/>
      <c r="U355" s="32">
        <v>0</v>
      </c>
      <c r="V355" s="100"/>
      <c r="W355" s="32">
        <v>0</v>
      </c>
      <c r="X355" s="100"/>
      <c r="Y355" s="32">
        <v>0</v>
      </c>
      <c r="Z355" s="100"/>
      <c r="AA355" s="32">
        <v>0</v>
      </c>
      <c r="AB355" s="100"/>
      <c r="AC355" s="32">
        <v>766657.53449999995</v>
      </c>
      <c r="AD355" s="100">
        <v>6.118531843144666E-3</v>
      </c>
    </row>
    <row r="356" spans="1:30" x14ac:dyDescent="0.25">
      <c r="A356" s="101" t="s">
        <v>1121</v>
      </c>
      <c r="B356" t="s">
        <v>334</v>
      </c>
      <c r="C356" s="39" t="s">
        <v>464</v>
      </c>
      <c r="D356" s="39">
        <v>0</v>
      </c>
      <c r="E356" s="32">
        <v>0</v>
      </c>
      <c r="F356" s="100"/>
      <c r="G356" s="32">
        <v>0</v>
      </c>
      <c r="H356" s="100"/>
      <c r="I356" s="32">
        <v>0</v>
      </c>
      <c r="J356" s="100"/>
      <c r="K356" s="32">
        <v>0</v>
      </c>
      <c r="L356" s="100"/>
      <c r="M356" s="32">
        <v>111259.584396811</v>
      </c>
      <c r="N356" s="100">
        <v>3.1320057337148209E-3</v>
      </c>
      <c r="O356" s="32">
        <v>48661.7894795088</v>
      </c>
      <c r="P356" s="100">
        <v>5.9781043403301379E-3</v>
      </c>
      <c r="Q356" s="32">
        <v>0</v>
      </c>
      <c r="R356" s="100"/>
      <c r="S356" s="32">
        <v>0</v>
      </c>
      <c r="T356" s="100"/>
      <c r="U356" s="32">
        <v>0</v>
      </c>
      <c r="V356" s="100"/>
      <c r="W356" s="32">
        <v>0</v>
      </c>
      <c r="X356" s="100"/>
      <c r="Y356" s="32">
        <v>0</v>
      </c>
      <c r="Z356" s="100"/>
      <c r="AA356" s="32">
        <v>0</v>
      </c>
      <c r="AB356" s="100"/>
      <c r="AC356" s="32">
        <v>159921.37387631979</v>
      </c>
      <c r="AD356" s="100">
        <v>1.2762987050011262E-3</v>
      </c>
    </row>
    <row r="357" spans="1:30" x14ac:dyDescent="0.25">
      <c r="A357" s="1" t="s">
        <v>32</v>
      </c>
      <c r="B357" s="1" t="s">
        <v>464</v>
      </c>
      <c r="C357" s="1" t="s">
        <v>464</v>
      </c>
      <c r="D357" s="1" t="s">
        <v>464</v>
      </c>
      <c r="E357" s="30">
        <v>0</v>
      </c>
      <c r="F357" s="17"/>
      <c r="G357" s="30">
        <v>0</v>
      </c>
      <c r="H357" s="17"/>
      <c r="I357" s="30">
        <v>0</v>
      </c>
      <c r="J357" s="17"/>
      <c r="K357" s="30">
        <v>0</v>
      </c>
      <c r="L357" s="17"/>
      <c r="M357" s="30">
        <v>810295.46951677406</v>
      </c>
      <c r="N357" s="17">
        <v>2.2810170200513721E-2</v>
      </c>
      <c r="O357" s="30">
        <v>262836.60348543053</v>
      </c>
      <c r="P357" s="17">
        <v>3.2289495657687101E-2</v>
      </c>
      <c r="Q357" s="30">
        <v>0</v>
      </c>
      <c r="R357" s="17"/>
      <c r="S357" s="30">
        <v>409137.288272809</v>
      </c>
      <c r="T357" s="17">
        <v>1.733913205983572E-2</v>
      </c>
      <c r="U357" s="30">
        <v>138674.54547300437</v>
      </c>
      <c r="V357" s="17">
        <v>2.4332878608589296E-2</v>
      </c>
      <c r="W357" s="30">
        <v>0</v>
      </c>
      <c r="X357" s="17"/>
      <c r="Y357" s="30">
        <v>512292.17073869728</v>
      </c>
      <c r="Z357" s="17">
        <v>1.8953582796884996E-2</v>
      </c>
      <c r="AA357" s="30">
        <v>348349.27363903756</v>
      </c>
      <c r="AB357" s="17">
        <v>4.5406011275304498E-2</v>
      </c>
      <c r="AC357" s="30">
        <v>2481585.3511257526</v>
      </c>
      <c r="AD357" s="17">
        <v>1.9805008506499265E-2</v>
      </c>
    </row>
    <row r="358" spans="1:30" x14ac:dyDescent="0.25">
      <c r="A358" s="5" t="s">
        <v>679</v>
      </c>
      <c r="B358" t="s">
        <v>464</v>
      </c>
      <c r="C358" s="39" t="s">
        <v>464</v>
      </c>
      <c r="D358" s="39" t="s">
        <v>464</v>
      </c>
      <c r="E358" s="31">
        <v>0</v>
      </c>
      <c r="F358" s="104"/>
      <c r="G358" s="31">
        <v>0</v>
      </c>
      <c r="H358" s="104"/>
      <c r="I358" s="31">
        <v>0</v>
      </c>
      <c r="J358" s="104"/>
      <c r="K358" s="31">
        <v>0</v>
      </c>
      <c r="L358" s="104"/>
      <c r="M358" s="31">
        <v>0</v>
      </c>
      <c r="N358" s="104"/>
      <c r="O358" s="31">
        <v>0</v>
      </c>
      <c r="P358" s="104"/>
      <c r="Q358" s="31">
        <v>0</v>
      </c>
      <c r="R358" s="104"/>
      <c r="S358" s="31">
        <v>86307.135204846505</v>
      </c>
      <c r="T358" s="104">
        <v>3.6576739835677934E-3</v>
      </c>
      <c r="U358" s="31">
        <v>21581.845887590098</v>
      </c>
      <c r="V358" s="104">
        <v>3.7869129791684945E-3</v>
      </c>
      <c r="W358" s="31">
        <v>0</v>
      </c>
      <c r="X358" s="104"/>
      <c r="Y358" s="31">
        <v>0</v>
      </c>
      <c r="Z358" s="104"/>
      <c r="AA358" s="31">
        <v>0</v>
      </c>
      <c r="AB358" s="104"/>
      <c r="AC358" s="31">
        <v>107888.9810924366</v>
      </c>
      <c r="AD358" s="104">
        <v>8.6103916890222149E-4</v>
      </c>
    </row>
    <row r="359" spans="1:30" x14ac:dyDescent="0.25">
      <c r="A359" s="101" t="s">
        <v>788</v>
      </c>
      <c r="B359" t="s">
        <v>207</v>
      </c>
      <c r="C359" s="39" t="s">
        <v>464</v>
      </c>
      <c r="D359" s="39" t="s">
        <v>464</v>
      </c>
      <c r="E359" s="32">
        <v>0</v>
      </c>
      <c r="F359" s="100"/>
      <c r="G359" s="32">
        <v>0</v>
      </c>
      <c r="H359" s="100"/>
      <c r="I359" s="32">
        <v>0</v>
      </c>
      <c r="J359" s="100"/>
      <c r="K359" s="32">
        <v>0</v>
      </c>
      <c r="L359" s="100"/>
      <c r="M359" s="32">
        <v>0</v>
      </c>
      <c r="N359" s="100"/>
      <c r="O359" s="32">
        <v>0</v>
      </c>
      <c r="P359" s="100"/>
      <c r="Q359" s="32">
        <v>0</v>
      </c>
      <c r="R359" s="100"/>
      <c r="S359" s="32">
        <v>86307.135204846505</v>
      </c>
      <c r="T359" s="100">
        <v>3.6576739835677934E-3</v>
      </c>
      <c r="U359" s="32">
        <v>21581.845887590098</v>
      </c>
      <c r="V359" s="100">
        <v>3.7869129791684945E-3</v>
      </c>
      <c r="W359" s="32">
        <v>0</v>
      </c>
      <c r="X359" s="100"/>
      <c r="Y359" s="32">
        <v>0</v>
      </c>
      <c r="Z359" s="100"/>
      <c r="AA359" s="32">
        <v>0</v>
      </c>
      <c r="AB359" s="100"/>
      <c r="AC359" s="32">
        <v>107888.9810924366</v>
      </c>
      <c r="AD359" s="100">
        <v>8.6103916890222149E-4</v>
      </c>
    </row>
    <row r="360" spans="1:30" x14ac:dyDescent="0.25">
      <c r="A360" s="5" t="s">
        <v>432</v>
      </c>
      <c r="B360" t="s">
        <v>464</v>
      </c>
      <c r="C360" s="39" t="s">
        <v>464</v>
      </c>
      <c r="D360" s="39" t="s">
        <v>464</v>
      </c>
      <c r="E360" s="31">
        <v>0</v>
      </c>
      <c r="F360" s="104"/>
      <c r="G360" s="31">
        <v>0</v>
      </c>
      <c r="H360" s="104"/>
      <c r="I360" s="31">
        <v>0</v>
      </c>
      <c r="J360" s="104"/>
      <c r="K360" s="31">
        <v>0</v>
      </c>
      <c r="L360" s="104"/>
      <c r="M360" s="31">
        <v>0</v>
      </c>
      <c r="N360" s="104"/>
      <c r="O360" s="31">
        <v>0</v>
      </c>
      <c r="P360" s="104"/>
      <c r="Q360" s="31">
        <v>0</v>
      </c>
      <c r="R360" s="104"/>
      <c r="S360" s="31">
        <v>19487.673029265399</v>
      </c>
      <c r="T360" s="104">
        <v>8.2588252373619721E-4</v>
      </c>
      <c r="U360" s="31">
        <v>9606.5991942479995</v>
      </c>
      <c r="V360" s="104">
        <v>1.6856461381408554E-3</v>
      </c>
      <c r="W360" s="31">
        <v>0</v>
      </c>
      <c r="X360" s="104"/>
      <c r="Y360" s="31">
        <v>0</v>
      </c>
      <c r="Z360" s="104"/>
      <c r="AA360" s="31">
        <v>0</v>
      </c>
      <c r="AB360" s="104"/>
      <c r="AC360" s="31">
        <v>29094.272223513402</v>
      </c>
      <c r="AD360" s="104">
        <v>2.3219524108477425E-4</v>
      </c>
    </row>
    <row r="361" spans="1:30" x14ac:dyDescent="0.25">
      <c r="A361" s="101" t="s">
        <v>655</v>
      </c>
      <c r="B361" t="s">
        <v>211</v>
      </c>
      <c r="C361" s="39" t="s">
        <v>464</v>
      </c>
      <c r="D361" s="39" t="s">
        <v>464</v>
      </c>
      <c r="E361" s="32">
        <v>0</v>
      </c>
      <c r="F361" s="100"/>
      <c r="G361" s="32">
        <v>0</v>
      </c>
      <c r="H361" s="100"/>
      <c r="I361" s="32">
        <v>0</v>
      </c>
      <c r="J361" s="100"/>
      <c r="K361" s="32">
        <v>0</v>
      </c>
      <c r="L361" s="100"/>
      <c r="M361" s="32">
        <v>0</v>
      </c>
      <c r="N361" s="100"/>
      <c r="O361" s="32">
        <v>0</v>
      </c>
      <c r="P361" s="100"/>
      <c r="Q361" s="32">
        <v>0</v>
      </c>
      <c r="R361" s="100"/>
      <c r="S361" s="32">
        <v>19487.673029265399</v>
      </c>
      <c r="T361" s="100">
        <v>8.2588252373619721E-4</v>
      </c>
      <c r="U361" s="32">
        <v>9606.5991942479995</v>
      </c>
      <c r="V361" s="100">
        <v>1.6856461381408554E-3</v>
      </c>
      <c r="W361" s="32">
        <v>0</v>
      </c>
      <c r="X361" s="100"/>
      <c r="Y361" s="32">
        <v>0</v>
      </c>
      <c r="Z361" s="100"/>
      <c r="AA361" s="32">
        <v>0</v>
      </c>
      <c r="AB361" s="100"/>
      <c r="AC361" s="32">
        <v>29094.272223513402</v>
      </c>
      <c r="AD361" s="100">
        <v>2.3219524108477425E-4</v>
      </c>
    </row>
    <row r="362" spans="1:30" x14ac:dyDescent="0.25">
      <c r="A362" s="5" t="s">
        <v>433</v>
      </c>
      <c r="B362" t="s">
        <v>464</v>
      </c>
      <c r="C362" s="39" t="s">
        <v>464</v>
      </c>
      <c r="D362" s="39" t="s">
        <v>464</v>
      </c>
      <c r="E362" s="31">
        <v>0</v>
      </c>
      <c r="F362" s="104"/>
      <c r="G362" s="31">
        <v>0</v>
      </c>
      <c r="H362" s="104"/>
      <c r="I362" s="31">
        <v>0</v>
      </c>
      <c r="J362" s="104"/>
      <c r="K362" s="31">
        <v>0</v>
      </c>
      <c r="L362" s="104"/>
      <c r="M362" s="31">
        <v>39685.303829120894</v>
      </c>
      <c r="N362" s="104">
        <v>1.1171585783901598E-3</v>
      </c>
      <c r="O362" s="31">
        <v>9921.3286146897008</v>
      </c>
      <c r="P362" s="104">
        <v>1.2188359344716144E-3</v>
      </c>
      <c r="Q362" s="31">
        <v>0</v>
      </c>
      <c r="R362" s="104"/>
      <c r="S362" s="31">
        <v>39685.303829120894</v>
      </c>
      <c r="T362" s="104">
        <v>1.6818528734760707E-3</v>
      </c>
      <c r="U362" s="31">
        <v>9921.3286146897008</v>
      </c>
      <c r="V362" s="104">
        <v>1.7408709290787883E-3</v>
      </c>
      <c r="W362" s="31">
        <v>0</v>
      </c>
      <c r="X362" s="104"/>
      <c r="Y362" s="31">
        <v>0</v>
      </c>
      <c r="Z362" s="104"/>
      <c r="AA362" s="31">
        <v>0</v>
      </c>
      <c r="AB362" s="104"/>
      <c r="AC362" s="31">
        <v>99213.26488762119</v>
      </c>
      <c r="AD362" s="104">
        <v>7.91800110427607E-4</v>
      </c>
    </row>
    <row r="363" spans="1:30" x14ac:dyDescent="0.25">
      <c r="A363" s="101" t="s">
        <v>656</v>
      </c>
      <c r="B363" t="s">
        <v>211</v>
      </c>
      <c r="C363" s="39" t="s">
        <v>464</v>
      </c>
      <c r="D363" s="39" t="s">
        <v>464</v>
      </c>
      <c r="E363" s="32">
        <v>0</v>
      </c>
      <c r="F363" s="100"/>
      <c r="G363" s="32">
        <v>0</v>
      </c>
      <c r="H363" s="100"/>
      <c r="I363" s="32">
        <v>0</v>
      </c>
      <c r="J363" s="100"/>
      <c r="K363" s="32">
        <v>0</v>
      </c>
      <c r="L363" s="100"/>
      <c r="M363" s="32">
        <v>39685.303829120894</v>
      </c>
      <c r="N363" s="100">
        <v>1.1171585783901598E-3</v>
      </c>
      <c r="O363" s="32">
        <v>9921.3286146897008</v>
      </c>
      <c r="P363" s="100">
        <v>1.2188359344716144E-3</v>
      </c>
      <c r="Q363" s="32">
        <v>0</v>
      </c>
      <c r="R363" s="100"/>
      <c r="S363" s="32">
        <v>39685.303829120894</v>
      </c>
      <c r="T363" s="100">
        <v>1.6818528734760707E-3</v>
      </c>
      <c r="U363" s="32">
        <v>9921.3286146897008</v>
      </c>
      <c r="V363" s="100">
        <v>1.7408709290787883E-3</v>
      </c>
      <c r="W363" s="32">
        <v>0</v>
      </c>
      <c r="X363" s="100"/>
      <c r="Y363" s="32">
        <v>0</v>
      </c>
      <c r="Z363" s="100"/>
      <c r="AA363" s="32">
        <v>0</v>
      </c>
      <c r="AB363" s="100"/>
      <c r="AC363" s="32">
        <v>99213.26488762119</v>
      </c>
      <c r="AD363" s="100">
        <v>7.91800110427607E-4</v>
      </c>
    </row>
    <row r="364" spans="1:30" x14ac:dyDescent="0.25">
      <c r="A364" s="5" t="s">
        <v>434</v>
      </c>
      <c r="B364" t="s">
        <v>464</v>
      </c>
      <c r="C364" s="39" t="s">
        <v>464</v>
      </c>
      <c r="D364" s="39" t="s">
        <v>464</v>
      </c>
      <c r="E364" s="31">
        <v>0</v>
      </c>
      <c r="F364" s="104"/>
      <c r="G364" s="31">
        <v>0</v>
      </c>
      <c r="H364" s="104"/>
      <c r="I364" s="31">
        <v>0</v>
      </c>
      <c r="J364" s="104"/>
      <c r="K364" s="31">
        <v>0</v>
      </c>
      <c r="L364" s="104"/>
      <c r="M364" s="31">
        <v>24924.312034268201</v>
      </c>
      <c r="N364" s="104">
        <v>7.0163023368675123E-4</v>
      </c>
      <c r="O364" s="31">
        <v>7870.8435502661996</v>
      </c>
      <c r="P364" s="104">
        <v>9.6693369670919046E-4</v>
      </c>
      <c r="Q364" s="31">
        <v>0</v>
      </c>
      <c r="R364" s="104"/>
      <c r="S364" s="31">
        <v>0</v>
      </c>
      <c r="T364" s="104"/>
      <c r="U364" s="31">
        <v>0</v>
      </c>
      <c r="V364" s="104"/>
      <c r="W364" s="31">
        <v>0</v>
      </c>
      <c r="X364" s="104"/>
      <c r="Y364" s="31">
        <v>15741.6735882711</v>
      </c>
      <c r="Z364" s="104">
        <v>5.8240420361414802E-4</v>
      </c>
      <c r="AA364" s="31">
        <v>10494.4501741451</v>
      </c>
      <c r="AB364" s="104">
        <v>1.3679119177068201E-3</v>
      </c>
      <c r="AC364" s="31">
        <v>59031.2793469506</v>
      </c>
      <c r="AD364" s="104">
        <v>4.7111617139645464E-4</v>
      </c>
    </row>
    <row r="365" spans="1:30" x14ac:dyDescent="0.25">
      <c r="A365" s="101" t="s">
        <v>657</v>
      </c>
      <c r="B365" t="s">
        <v>207</v>
      </c>
      <c r="C365" s="39" t="s">
        <v>464</v>
      </c>
      <c r="D365" s="39" t="s">
        <v>464</v>
      </c>
      <c r="E365" s="32">
        <v>0</v>
      </c>
      <c r="F365" s="100"/>
      <c r="G365" s="32">
        <v>0</v>
      </c>
      <c r="H365" s="100"/>
      <c r="I365" s="32">
        <v>0</v>
      </c>
      <c r="J365" s="100"/>
      <c r="K365" s="32">
        <v>0</v>
      </c>
      <c r="L365" s="100"/>
      <c r="M365" s="32">
        <v>24924.312034268201</v>
      </c>
      <c r="N365" s="100">
        <v>7.0163023368675123E-4</v>
      </c>
      <c r="O365" s="32">
        <v>7870.8435502661996</v>
      </c>
      <c r="P365" s="100">
        <v>9.6693369670919046E-4</v>
      </c>
      <c r="Q365" s="32">
        <v>0</v>
      </c>
      <c r="R365" s="100"/>
      <c r="S365" s="32">
        <v>0</v>
      </c>
      <c r="T365" s="100"/>
      <c r="U365" s="32">
        <v>0</v>
      </c>
      <c r="V365" s="100"/>
      <c r="W365" s="32">
        <v>0</v>
      </c>
      <c r="X365" s="100"/>
      <c r="Y365" s="32">
        <v>15741.6735882711</v>
      </c>
      <c r="Z365" s="100">
        <v>5.8240420361414802E-4</v>
      </c>
      <c r="AA365" s="32">
        <v>10494.4501741451</v>
      </c>
      <c r="AB365" s="100">
        <v>1.3679119177068201E-3</v>
      </c>
      <c r="AC365" s="32">
        <v>59031.2793469506</v>
      </c>
      <c r="AD365" s="100">
        <v>4.7111617139645464E-4</v>
      </c>
    </row>
    <row r="366" spans="1:30" x14ac:dyDescent="0.25">
      <c r="A366" s="5" t="s">
        <v>435</v>
      </c>
      <c r="B366" t="s">
        <v>464</v>
      </c>
      <c r="C366" s="39" t="s">
        <v>464</v>
      </c>
      <c r="D366" s="39" t="s">
        <v>464</v>
      </c>
      <c r="E366" s="31">
        <v>0</v>
      </c>
      <c r="F366" s="104"/>
      <c r="G366" s="31">
        <v>0</v>
      </c>
      <c r="H366" s="104"/>
      <c r="I366" s="31">
        <v>0</v>
      </c>
      <c r="J366" s="104"/>
      <c r="K366" s="31">
        <v>0</v>
      </c>
      <c r="L366" s="104"/>
      <c r="M366" s="31">
        <v>27167.463989428299</v>
      </c>
      <c r="N366" s="104">
        <v>7.6477593770177016E-4</v>
      </c>
      <c r="O366" s="31">
        <v>12515.4323084812</v>
      </c>
      <c r="P366" s="104">
        <v>1.5375217599826482E-3</v>
      </c>
      <c r="Q366" s="31">
        <v>0</v>
      </c>
      <c r="R366" s="104"/>
      <c r="S366" s="31">
        <v>17704.676649794797</v>
      </c>
      <c r="T366" s="104">
        <v>7.5031960006243154E-4</v>
      </c>
      <c r="U366" s="31">
        <v>6715.4976490890003</v>
      </c>
      <c r="V366" s="104">
        <v>1.1783517193741928E-3</v>
      </c>
      <c r="W366" s="31">
        <v>0</v>
      </c>
      <c r="X366" s="104"/>
      <c r="Y366" s="31">
        <v>12210.0904941845</v>
      </c>
      <c r="Z366" s="104">
        <v>4.517440912776049E-4</v>
      </c>
      <c r="AA366" s="31">
        <v>12210.0904941845</v>
      </c>
      <c r="AB366" s="104">
        <v>1.5915391493708569E-3</v>
      </c>
      <c r="AC366" s="31">
        <v>88523.251585162303</v>
      </c>
      <c r="AD366" s="104">
        <v>7.0648537229307318E-4</v>
      </c>
    </row>
    <row r="367" spans="1:30" x14ac:dyDescent="0.25">
      <c r="A367" s="101" t="s">
        <v>658</v>
      </c>
      <c r="B367" t="s">
        <v>207</v>
      </c>
      <c r="C367" s="39" t="s">
        <v>464</v>
      </c>
      <c r="D367" s="39" t="s">
        <v>464</v>
      </c>
      <c r="E367" s="32">
        <v>0</v>
      </c>
      <c r="F367" s="100"/>
      <c r="G367" s="32">
        <v>0</v>
      </c>
      <c r="H367" s="100"/>
      <c r="I367" s="32">
        <v>0</v>
      </c>
      <c r="J367" s="100"/>
      <c r="K367" s="32">
        <v>0</v>
      </c>
      <c r="L367" s="100"/>
      <c r="M367" s="32">
        <v>27167.463989428299</v>
      </c>
      <c r="N367" s="100">
        <v>7.6477593770177016E-4</v>
      </c>
      <c r="O367" s="32">
        <v>12515.4323084812</v>
      </c>
      <c r="P367" s="100">
        <v>1.5375217599826482E-3</v>
      </c>
      <c r="Q367" s="32">
        <v>0</v>
      </c>
      <c r="R367" s="100"/>
      <c r="S367" s="32">
        <v>17704.676649794797</v>
      </c>
      <c r="T367" s="100">
        <v>7.5031960006243154E-4</v>
      </c>
      <c r="U367" s="32">
        <v>6715.4976490890003</v>
      </c>
      <c r="V367" s="100">
        <v>1.1783517193741928E-3</v>
      </c>
      <c r="W367" s="32">
        <v>0</v>
      </c>
      <c r="X367" s="100"/>
      <c r="Y367" s="32">
        <v>12210.0904941845</v>
      </c>
      <c r="Z367" s="100">
        <v>4.517440912776049E-4</v>
      </c>
      <c r="AA367" s="32">
        <v>12210.0904941845</v>
      </c>
      <c r="AB367" s="100">
        <v>1.5915391493708569E-3</v>
      </c>
      <c r="AC367" s="32">
        <v>88523.251585162303</v>
      </c>
      <c r="AD367" s="100">
        <v>7.0648537229307318E-4</v>
      </c>
    </row>
    <row r="368" spans="1:30" x14ac:dyDescent="0.25">
      <c r="A368" s="5" t="s">
        <v>124</v>
      </c>
      <c r="B368" t="s">
        <v>464</v>
      </c>
      <c r="C368" s="39" t="s">
        <v>464</v>
      </c>
      <c r="D368" s="39" t="s">
        <v>464</v>
      </c>
      <c r="E368" s="31">
        <v>0</v>
      </c>
      <c r="F368" s="104"/>
      <c r="G368" s="31">
        <v>0</v>
      </c>
      <c r="H368" s="104"/>
      <c r="I368" s="31">
        <v>0</v>
      </c>
      <c r="J368" s="104"/>
      <c r="K368" s="31">
        <v>0</v>
      </c>
      <c r="L368" s="104"/>
      <c r="M368" s="31">
        <v>23563.319324646101</v>
      </c>
      <c r="N368" s="104">
        <v>6.6331769645060939E-4</v>
      </c>
      <c r="O368" s="31">
        <v>2618.1394647324996</v>
      </c>
      <c r="P368" s="104">
        <v>3.2163862170127836E-4</v>
      </c>
      <c r="Q368" s="31">
        <v>0</v>
      </c>
      <c r="R368" s="104"/>
      <c r="S368" s="31">
        <v>23563.319324646101</v>
      </c>
      <c r="T368" s="104">
        <v>9.986073556455912E-4</v>
      </c>
      <c r="U368" s="31">
        <v>2618.1360902812003</v>
      </c>
      <c r="V368" s="104">
        <v>4.5939784729981858E-4</v>
      </c>
      <c r="W368" s="31">
        <v>0</v>
      </c>
      <c r="X368" s="104"/>
      <c r="Y368" s="31">
        <v>0</v>
      </c>
      <c r="Z368" s="104"/>
      <c r="AA368" s="31">
        <v>0</v>
      </c>
      <c r="AB368" s="104"/>
      <c r="AC368" s="31">
        <v>52362.914204305904</v>
      </c>
      <c r="AD368" s="104">
        <v>4.1789735773984987E-4</v>
      </c>
    </row>
    <row r="369" spans="1:30" x14ac:dyDescent="0.25">
      <c r="A369" s="101" t="s">
        <v>659</v>
      </c>
      <c r="B369" t="s">
        <v>207</v>
      </c>
      <c r="C369" s="39" t="s">
        <v>464</v>
      </c>
      <c r="D369" s="39" t="s">
        <v>464</v>
      </c>
      <c r="E369" s="32">
        <v>0</v>
      </c>
      <c r="F369" s="100"/>
      <c r="G369" s="32">
        <v>0</v>
      </c>
      <c r="H369" s="100"/>
      <c r="I369" s="32">
        <v>0</v>
      </c>
      <c r="J369" s="100"/>
      <c r="K369" s="32">
        <v>0</v>
      </c>
      <c r="L369" s="100"/>
      <c r="M369" s="32">
        <v>23563.319324646101</v>
      </c>
      <c r="N369" s="100">
        <v>6.6331769645060939E-4</v>
      </c>
      <c r="O369" s="32">
        <v>2618.1394647324996</v>
      </c>
      <c r="P369" s="100">
        <v>3.2163862170127836E-4</v>
      </c>
      <c r="Q369" s="32">
        <v>0</v>
      </c>
      <c r="R369" s="100"/>
      <c r="S369" s="32">
        <v>23563.319324646101</v>
      </c>
      <c r="T369" s="100">
        <v>9.986073556455912E-4</v>
      </c>
      <c r="U369" s="32">
        <v>2618.1360902812003</v>
      </c>
      <c r="V369" s="100">
        <v>4.5939784729981858E-4</v>
      </c>
      <c r="W369" s="32">
        <v>0</v>
      </c>
      <c r="X369" s="100"/>
      <c r="Y369" s="32">
        <v>0</v>
      </c>
      <c r="Z369" s="100"/>
      <c r="AA369" s="32">
        <v>0</v>
      </c>
      <c r="AB369" s="100"/>
      <c r="AC369" s="32">
        <v>52362.914204305904</v>
      </c>
      <c r="AD369" s="100">
        <v>4.1789735773984987E-4</v>
      </c>
    </row>
    <row r="370" spans="1:30" x14ac:dyDescent="0.25">
      <c r="A370" s="5" t="s">
        <v>436</v>
      </c>
      <c r="B370" t="s">
        <v>464</v>
      </c>
      <c r="C370" s="39" t="s">
        <v>464</v>
      </c>
      <c r="D370" s="39" t="s">
        <v>464</v>
      </c>
      <c r="E370" s="31">
        <v>0</v>
      </c>
      <c r="F370" s="104"/>
      <c r="G370" s="31">
        <v>0</v>
      </c>
      <c r="H370" s="104"/>
      <c r="I370" s="31">
        <v>0</v>
      </c>
      <c r="J370" s="104"/>
      <c r="K370" s="31">
        <v>0</v>
      </c>
      <c r="L370" s="104"/>
      <c r="M370" s="31">
        <v>0</v>
      </c>
      <c r="N370" s="104"/>
      <c r="O370" s="31">
        <v>0</v>
      </c>
      <c r="P370" s="104"/>
      <c r="Q370" s="31">
        <v>0</v>
      </c>
      <c r="R370" s="104"/>
      <c r="S370" s="31">
        <v>18192.875259144101</v>
      </c>
      <c r="T370" s="104">
        <v>7.7100933038417967E-4</v>
      </c>
      <c r="U370" s="31">
        <v>5131.2315540243999</v>
      </c>
      <c r="V370" s="104">
        <v>9.0036447634107885E-4</v>
      </c>
      <c r="W370" s="31">
        <v>0</v>
      </c>
      <c r="X370" s="104"/>
      <c r="Y370" s="31">
        <v>13994.458645750299</v>
      </c>
      <c r="Z370" s="104">
        <v>5.1776143730118392E-4</v>
      </c>
      <c r="AA370" s="31">
        <v>9329.6311719969999</v>
      </c>
      <c r="AB370" s="104">
        <v>1.2160821630680019E-3</v>
      </c>
      <c r="AC370" s="31">
        <v>46648.196630915809</v>
      </c>
      <c r="AD370" s="104">
        <v>3.7228940389619566E-4</v>
      </c>
    </row>
    <row r="371" spans="1:30" x14ac:dyDescent="0.25">
      <c r="A371" s="101" t="s">
        <v>660</v>
      </c>
      <c r="B371" t="s">
        <v>207</v>
      </c>
      <c r="C371" s="39" t="s">
        <v>464</v>
      </c>
      <c r="D371" s="39" t="s">
        <v>464</v>
      </c>
      <c r="E371" s="32">
        <v>0</v>
      </c>
      <c r="F371" s="100"/>
      <c r="G371" s="32">
        <v>0</v>
      </c>
      <c r="H371" s="100"/>
      <c r="I371" s="32">
        <v>0</v>
      </c>
      <c r="J371" s="100"/>
      <c r="K371" s="32">
        <v>0</v>
      </c>
      <c r="L371" s="100"/>
      <c r="M371" s="32">
        <v>0</v>
      </c>
      <c r="N371" s="100"/>
      <c r="O371" s="32">
        <v>0</v>
      </c>
      <c r="P371" s="100"/>
      <c r="Q371" s="32">
        <v>0</v>
      </c>
      <c r="R371" s="100"/>
      <c r="S371" s="32">
        <v>18192.875259144101</v>
      </c>
      <c r="T371" s="100">
        <v>7.7100933038417967E-4</v>
      </c>
      <c r="U371" s="32">
        <v>5131.2315540243999</v>
      </c>
      <c r="V371" s="100">
        <v>9.0036447634107885E-4</v>
      </c>
      <c r="W371" s="32">
        <v>0</v>
      </c>
      <c r="X371" s="100"/>
      <c r="Y371" s="32">
        <v>13994.458645750299</v>
      </c>
      <c r="Z371" s="100">
        <v>5.1776143730118392E-4</v>
      </c>
      <c r="AA371" s="32">
        <v>9329.6311719969999</v>
      </c>
      <c r="AB371" s="100">
        <v>1.2160821630680019E-3</v>
      </c>
      <c r="AC371" s="32">
        <v>46648.196630915809</v>
      </c>
      <c r="AD371" s="100">
        <v>3.7228940389619566E-4</v>
      </c>
    </row>
    <row r="372" spans="1:30" x14ac:dyDescent="0.25">
      <c r="A372" s="5" t="s">
        <v>438</v>
      </c>
      <c r="B372" t="s">
        <v>464</v>
      </c>
      <c r="C372" s="39" t="s">
        <v>464</v>
      </c>
      <c r="D372" s="39" t="s">
        <v>464</v>
      </c>
      <c r="E372" s="31">
        <v>0</v>
      </c>
      <c r="F372" s="104"/>
      <c r="G372" s="31">
        <v>0</v>
      </c>
      <c r="H372" s="104"/>
      <c r="I372" s="31">
        <v>0</v>
      </c>
      <c r="J372" s="104"/>
      <c r="K372" s="31">
        <v>0</v>
      </c>
      <c r="L372" s="104"/>
      <c r="M372" s="31">
        <v>0</v>
      </c>
      <c r="N372" s="104"/>
      <c r="O372" s="31">
        <v>0</v>
      </c>
      <c r="P372" s="104"/>
      <c r="Q372" s="31">
        <v>0</v>
      </c>
      <c r="R372" s="104"/>
      <c r="S372" s="31">
        <v>0</v>
      </c>
      <c r="T372" s="104"/>
      <c r="U372" s="31">
        <v>0</v>
      </c>
      <c r="V372" s="104"/>
      <c r="W372" s="31">
        <v>0</v>
      </c>
      <c r="X372" s="104"/>
      <c r="Y372" s="31">
        <v>33504.849122011503</v>
      </c>
      <c r="Z372" s="104">
        <v>1.2395991354220701E-3</v>
      </c>
      <c r="AA372" s="31">
        <v>22336.549204929099</v>
      </c>
      <c r="AB372" s="104">
        <v>2.9114847706022233E-3</v>
      </c>
      <c r="AC372" s="31">
        <v>55841.398326940594</v>
      </c>
      <c r="AD372" s="104">
        <v>4.4565840476861753E-4</v>
      </c>
    </row>
    <row r="373" spans="1:30" x14ac:dyDescent="0.25">
      <c r="A373" s="101" t="s">
        <v>661</v>
      </c>
      <c r="B373" t="s">
        <v>207</v>
      </c>
      <c r="C373" s="39" t="s">
        <v>464</v>
      </c>
      <c r="D373" s="39" t="s">
        <v>464</v>
      </c>
      <c r="E373" s="32">
        <v>0</v>
      </c>
      <c r="F373" s="100"/>
      <c r="G373" s="32">
        <v>0</v>
      </c>
      <c r="H373" s="100"/>
      <c r="I373" s="32">
        <v>0</v>
      </c>
      <c r="J373" s="100"/>
      <c r="K373" s="32">
        <v>0</v>
      </c>
      <c r="L373" s="100"/>
      <c r="M373" s="32">
        <v>0</v>
      </c>
      <c r="N373" s="100"/>
      <c r="O373" s="32">
        <v>0</v>
      </c>
      <c r="P373" s="100"/>
      <c r="Q373" s="32">
        <v>0</v>
      </c>
      <c r="R373" s="100"/>
      <c r="S373" s="32">
        <v>0</v>
      </c>
      <c r="T373" s="100"/>
      <c r="U373" s="32">
        <v>0</v>
      </c>
      <c r="V373" s="100"/>
      <c r="W373" s="32">
        <v>0</v>
      </c>
      <c r="X373" s="100"/>
      <c r="Y373" s="32">
        <v>33504.849122011503</v>
      </c>
      <c r="Z373" s="100">
        <v>1.2395991354220701E-3</v>
      </c>
      <c r="AA373" s="32">
        <v>22336.549204929099</v>
      </c>
      <c r="AB373" s="100">
        <v>2.9114847706022233E-3</v>
      </c>
      <c r="AC373" s="32">
        <v>55841.398326940594</v>
      </c>
      <c r="AD373" s="100">
        <v>4.4565840476861753E-4</v>
      </c>
    </row>
    <row r="374" spans="1:30" x14ac:dyDescent="0.25">
      <c r="A374" s="5" t="s">
        <v>442</v>
      </c>
      <c r="B374" t="s">
        <v>464</v>
      </c>
      <c r="C374" s="39" t="s">
        <v>464</v>
      </c>
      <c r="D374" s="39" t="s">
        <v>464</v>
      </c>
      <c r="E374" s="31">
        <v>0</v>
      </c>
      <c r="F374" s="104"/>
      <c r="G374" s="31">
        <v>0</v>
      </c>
      <c r="H374" s="104"/>
      <c r="I374" s="31">
        <v>0</v>
      </c>
      <c r="J374" s="104"/>
      <c r="K374" s="31">
        <v>0</v>
      </c>
      <c r="L374" s="104"/>
      <c r="M374" s="31">
        <v>0</v>
      </c>
      <c r="N374" s="104"/>
      <c r="O374" s="31">
        <v>0</v>
      </c>
      <c r="P374" s="104"/>
      <c r="Q374" s="31">
        <v>0</v>
      </c>
      <c r="R374" s="104"/>
      <c r="S374" s="31">
        <v>14285.445303620099</v>
      </c>
      <c r="T374" s="104">
        <v>6.0541346328684331E-4</v>
      </c>
      <c r="U374" s="31">
        <v>6868.0033346961</v>
      </c>
      <c r="V374" s="104">
        <v>1.2051115138436085E-3</v>
      </c>
      <c r="W374" s="31">
        <v>0</v>
      </c>
      <c r="X374" s="104"/>
      <c r="Y374" s="31">
        <v>0</v>
      </c>
      <c r="Z374" s="104"/>
      <c r="AA374" s="31">
        <v>0</v>
      </c>
      <c r="AB374" s="104"/>
      <c r="AC374" s="31">
        <v>21153.4486383162</v>
      </c>
      <c r="AD374" s="104">
        <v>1.68821205377279E-4</v>
      </c>
    </row>
    <row r="375" spans="1:30" x14ac:dyDescent="0.25">
      <c r="A375" s="101" t="s">
        <v>662</v>
      </c>
      <c r="B375" t="s">
        <v>211</v>
      </c>
      <c r="C375" s="39" t="s">
        <v>464</v>
      </c>
      <c r="D375" s="39" t="s">
        <v>464</v>
      </c>
      <c r="E375" s="32">
        <v>0</v>
      </c>
      <c r="F375" s="100"/>
      <c r="G375" s="32">
        <v>0</v>
      </c>
      <c r="H375" s="100"/>
      <c r="I375" s="32">
        <v>0</v>
      </c>
      <c r="J375" s="100"/>
      <c r="K375" s="32">
        <v>0</v>
      </c>
      <c r="L375" s="100"/>
      <c r="M375" s="32">
        <v>0</v>
      </c>
      <c r="N375" s="100"/>
      <c r="O375" s="32">
        <v>0</v>
      </c>
      <c r="P375" s="100"/>
      <c r="Q375" s="32">
        <v>0</v>
      </c>
      <c r="R375" s="100"/>
      <c r="S375" s="32">
        <v>14285.445303620099</v>
      </c>
      <c r="T375" s="100">
        <v>6.0541346328684331E-4</v>
      </c>
      <c r="U375" s="32">
        <v>6868.0033346961</v>
      </c>
      <c r="V375" s="100">
        <v>1.2051115138436085E-3</v>
      </c>
      <c r="W375" s="32">
        <v>0</v>
      </c>
      <c r="X375" s="100"/>
      <c r="Y375" s="32">
        <v>0</v>
      </c>
      <c r="Z375" s="100"/>
      <c r="AA375" s="32">
        <v>0</v>
      </c>
      <c r="AB375" s="100"/>
      <c r="AC375" s="32">
        <v>21153.4486383162</v>
      </c>
      <c r="AD375" s="100">
        <v>1.68821205377279E-4</v>
      </c>
    </row>
    <row r="376" spans="1:30" x14ac:dyDescent="0.25">
      <c r="A376" s="5" t="s">
        <v>443</v>
      </c>
      <c r="B376" t="s">
        <v>464</v>
      </c>
      <c r="C376" s="39" t="s">
        <v>464</v>
      </c>
      <c r="D376" s="39" t="s">
        <v>464</v>
      </c>
      <c r="E376" s="31">
        <v>0</v>
      </c>
      <c r="F376" s="104"/>
      <c r="G376" s="31">
        <v>0</v>
      </c>
      <c r="H376" s="104"/>
      <c r="I376" s="31">
        <v>0</v>
      </c>
      <c r="J376" s="104"/>
      <c r="K376" s="31">
        <v>0</v>
      </c>
      <c r="L376" s="104"/>
      <c r="M376" s="31">
        <v>0</v>
      </c>
      <c r="N376" s="104"/>
      <c r="O376" s="31">
        <v>0</v>
      </c>
      <c r="P376" s="104"/>
      <c r="Q376" s="31">
        <v>0</v>
      </c>
      <c r="R376" s="104"/>
      <c r="S376" s="31">
        <v>14052.748128940999</v>
      </c>
      <c r="T376" s="104">
        <v>5.9555181743504494E-4</v>
      </c>
      <c r="U376" s="31">
        <v>3513.1836629473</v>
      </c>
      <c r="V376" s="104">
        <v>6.1644962533385168E-4</v>
      </c>
      <c r="W376" s="31">
        <v>0</v>
      </c>
      <c r="X376" s="104"/>
      <c r="Y376" s="31">
        <v>0</v>
      </c>
      <c r="Z376" s="104"/>
      <c r="AA376" s="31">
        <v>0</v>
      </c>
      <c r="AB376" s="104"/>
      <c r="AC376" s="31">
        <v>17565.931791888299</v>
      </c>
      <c r="AD376" s="104">
        <v>1.4018999121070505E-4</v>
      </c>
    </row>
    <row r="377" spans="1:30" x14ac:dyDescent="0.25">
      <c r="A377" s="101" t="s">
        <v>663</v>
      </c>
      <c r="B377" t="s">
        <v>207</v>
      </c>
      <c r="C377" s="39" t="s">
        <v>464</v>
      </c>
      <c r="D377" s="39" t="s">
        <v>464</v>
      </c>
      <c r="E377" s="32">
        <v>0</v>
      </c>
      <c r="F377" s="100"/>
      <c r="G377" s="32">
        <v>0</v>
      </c>
      <c r="H377" s="100"/>
      <c r="I377" s="32">
        <v>0</v>
      </c>
      <c r="J377" s="100"/>
      <c r="K377" s="32">
        <v>0</v>
      </c>
      <c r="L377" s="100"/>
      <c r="M377" s="32">
        <v>0</v>
      </c>
      <c r="N377" s="100"/>
      <c r="O377" s="32">
        <v>0</v>
      </c>
      <c r="P377" s="100"/>
      <c r="Q377" s="32">
        <v>0</v>
      </c>
      <c r="R377" s="100"/>
      <c r="S377" s="32">
        <v>14052.748128940999</v>
      </c>
      <c r="T377" s="100">
        <v>5.9555181743504494E-4</v>
      </c>
      <c r="U377" s="32">
        <v>3513.1836629473</v>
      </c>
      <c r="V377" s="100">
        <v>6.1644962533385168E-4</v>
      </c>
      <c r="W377" s="32">
        <v>0</v>
      </c>
      <c r="X377" s="100"/>
      <c r="Y377" s="32">
        <v>0</v>
      </c>
      <c r="Z377" s="100"/>
      <c r="AA377" s="32">
        <v>0</v>
      </c>
      <c r="AB377" s="100"/>
      <c r="AC377" s="32">
        <v>17565.931791888299</v>
      </c>
      <c r="AD377" s="100">
        <v>1.4018999121070505E-4</v>
      </c>
    </row>
    <row r="378" spans="1:30" x14ac:dyDescent="0.25">
      <c r="A378" s="5" t="s">
        <v>445</v>
      </c>
      <c r="B378" t="s">
        <v>464</v>
      </c>
      <c r="C378" s="39" t="s">
        <v>464</v>
      </c>
      <c r="D378" s="39" t="s">
        <v>464</v>
      </c>
      <c r="E378" s="31">
        <v>0</v>
      </c>
      <c r="F378" s="104"/>
      <c r="G378" s="31">
        <v>0</v>
      </c>
      <c r="H378" s="104"/>
      <c r="I378" s="31">
        <v>0</v>
      </c>
      <c r="J378" s="104"/>
      <c r="K378" s="31">
        <v>0</v>
      </c>
      <c r="L378" s="104"/>
      <c r="M378" s="31">
        <v>251554.86355586999</v>
      </c>
      <c r="N378" s="104">
        <v>7.081378914654806E-3</v>
      </c>
      <c r="O378" s="31">
        <v>121119.02020167699</v>
      </c>
      <c r="P378" s="104">
        <v>1.4879480350164212E-2</v>
      </c>
      <c r="Q378" s="31">
        <v>0</v>
      </c>
      <c r="R378" s="104"/>
      <c r="S378" s="31">
        <v>0</v>
      </c>
      <c r="T378" s="104"/>
      <c r="U378" s="31">
        <v>0</v>
      </c>
      <c r="V378" s="104"/>
      <c r="W378" s="31">
        <v>0</v>
      </c>
      <c r="X378" s="104"/>
      <c r="Y378" s="31">
        <v>214287.49549404901</v>
      </c>
      <c r="Z378" s="104">
        <v>7.928123871827078E-3</v>
      </c>
      <c r="AA378" s="31">
        <v>158386.40567544103</v>
      </c>
      <c r="AB378" s="104">
        <v>2.0645069377713481E-2</v>
      </c>
      <c r="AC378" s="31">
        <v>745347.78492703696</v>
      </c>
      <c r="AD378" s="104">
        <v>5.9484632330231383E-3</v>
      </c>
    </row>
    <row r="379" spans="1:30" x14ac:dyDescent="0.25">
      <c r="A379" s="101" t="s">
        <v>664</v>
      </c>
      <c r="B379" t="s">
        <v>207</v>
      </c>
      <c r="C379" s="39" t="s">
        <v>464</v>
      </c>
      <c r="D379" s="39" t="s">
        <v>464</v>
      </c>
      <c r="E379" s="32">
        <v>0</v>
      </c>
      <c r="F379" s="100"/>
      <c r="G379" s="32">
        <v>0</v>
      </c>
      <c r="H379" s="100"/>
      <c r="I379" s="32">
        <v>0</v>
      </c>
      <c r="J379" s="100"/>
      <c r="K379" s="32">
        <v>0</v>
      </c>
      <c r="L379" s="100"/>
      <c r="M379" s="32">
        <v>251554.86355586999</v>
      </c>
      <c r="N379" s="100">
        <v>7.081378914654806E-3</v>
      </c>
      <c r="O379" s="32">
        <v>121119.02020167699</v>
      </c>
      <c r="P379" s="100">
        <v>1.4879480350164212E-2</v>
      </c>
      <c r="Q379" s="32">
        <v>0</v>
      </c>
      <c r="R379" s="100"/>
      <c r="S379" s="32">
        <v>0</v>
      </c>
      <c r="T379" s="100"/>
      <c r="U379" s="32">
        <v>0</v>
      </c>
      <c r="V379" s="100"/>
      <c r="W379" s="32">
        <v>0</v>
      </c>
      <c r="X379" s="100"/>
      <c r="Y379" s="32">
        <v>214287.49549404901</v>
      </c>
      <c r="Z379" s="100">
        <v>7.928123871827078E-3</v>
      </c>
      <c r="AA379" s="32">
        <v>158386.40567544103</v>
      </c>
      <c r="AB379" s="100">
        <v>2.0645069377713481E-2</v>
      </c>
      <c r="AC379" s="32">
        <v>745347.78492703696</v>
      </c>
      <c r="AD379" s="100">
        <v>5.9484632330231383E-3</v>
      </c>
    </row>
    <row r="380" spans="1:30" x14ac:dyDescent="0.25">
      <c r="A380" s="5" t="s">
        <v>446</v>
      </c>
      <c r="B380" t="s">
        <v>464</v>
      </c>
      <c r="C380" s="39" t="s">
        <v>464</v>
      </c>
      <c r="D380" s="39" t="s">
        <v>464</v>
      </c>
      <c r="E380" s="31">
        <v>0</v>
      </c>
      <c r="F380" s="104"/>
      <c r="G380" s="31">
        <v>0</v>
      </c>
      <c r="H380" s="104"/>
      <c r="I380" s="31">
        <v>0</v>
      </c>
      <c r="J380" s="104"/>
      <c r="K380" s="31">
        <v>0</v>
      </c>
      <c r="L380" s="104"/>
      <c r="M380" s="31">
        <v>0</v>
      </c>
      <c r="N380" s="104"/>
      <c r="O380" s="31">
        <v>0</v>
      </c>
      <c r="P380" s="104"/>
      <c r="Q380" s="31">
        <v>0</v>
      </c>
      <c r="R380" s="104"/>
      <c r="S380" s="31">
        <v>13822.681527573501</v>
      </c>
      <c r="T380" s="104">
        <v>5.8580165459726241E-4</v>
      </c>
      <c r="U380" s="31">
        <v>6655.3589267826001</v>
      </c>
      <c r="V380" s="104">
        <v>1.1677993269032748E-3</v>
      </c>
      <c r="W380" s="31">
        <v>0</v>
      </c>
      <c r="X380" s="104"/>
      <c r="Y380" s="31">
        <v>0</v>
      </c>
      <c r="Z380" s="104"/>
      <c r="AA380" s="31">
        <v>0</v>
      </c>
      <c r="AB380" s="104"/>
      <c r="AC380" s="31">
        <v>20478.040454356102</v>
      </c>
      <c r="AD380" s="104">
        <v>1.6343091532635616E-4</v>
      </c>
    </row>
    <row r="381" spans="1:30" x14ac:dyDescent="0.25">
      <c r="A381" s="101" t="s">
        <v>665</v>
      </c>
      <c r="B381" t="s">
        <v>207</v>
      </c>
      <c r="C381" s="39" t="s">
        <v>464</v>
      </c>
      <c r="D381" s="39" t="s">
        <v>464</v>
      </c>
      <c r="E381" s="32">
        <v>0</v>
      </c>
      <c r="F381" s="100"/>
      <c r="G381" s="32">
        <v>0</v>
      </c>
      <c r="H381" s="100"/>
      <c r="I381" s="32">
        <v>0</v>
      </c>
      <c r="J381" s="100"/>
      <c r="K381" s="32">
        <v>0</v>
      </c>
      <c r="L381" s="100"/>
      <c r="M381" s="32">
        <v>0</v>
      </c>
      <c r="N381" s="100"/>
      <c r="O381" s="32">
        <v>0</v>
      </c>
      <c r="P381" s="100"/>
      <c r="Q381" s="32">
        <v>0</v>
      </c>
      <c r="R381" s="100"/>
      <c r="S381" s="32">
        <v>13822.681527573501</v>
      </c>
      <c r="T381" s="100">
        <v>5.8580165459726241E-4</v>
      </c>
      <c r="U381" s="32">
        <v>6655.3589267826001</v>
      </c>
      <c r="V381" s="100">
        <v>1.1677993269032748E-3</v>
      </c>
      <c r="W381" s="32">
        <v>0</v>
      </c>
      <c r="X381" s="100"/>
      <c r="Y381" s="32">
        <v>0</v>
      </c>
      <c r="Z381" s="100"/>
      <c r="AA381" s="32">
        <v>0</v>
      </c>
      <c r="AB381" s="100"/>
      <c r="AC381" s="32">
        <v>20478.040454356102</v>
      </c>
      <c r="AD381" s="100">
        <v>1.6343091532635616E-4</v>
      </c>
    </row>
    <row r="382" spans="1:30" x14ac:dyDescent="0.25">
      <c r="A382" s="5" t="s">
        <v>451</v>
      </c>
      <c r="B382" t="s">
        <v>464</v>
      </c>
      <c r="C382" s="39" t="s">
        <v>464</v>
      </c>
      <c r="D382" s="39" t="s">
        <v>464</v>
      </c>
      <c r="E382" s="31">
        <v>0</v>
      </c>
      <c r="F382" s="104"/>
      <c r="G382" s="31">
        <v>0</v>
      </c>
      <c r="H382" s="104"/>
      <c r="I382" s="31">
        <v>0</v>
      </c>
      <c r="J382" s="104"/>
      <c r="K382" s="31">
        <v>0</v>
      </c>
      <c r="L382" s="104"/>
      <c r="M382" s="31">
        <v>27672.313374314799</v>
      </c>
      <c r="N382" s="104">
        <v>7.78987667654738E-4</v>
      </c>
      <c r="O382" s="31">
        <v>0</v>
      </c>
      <c r="P382" s="104"/>
      <c r="Q382" s="31">
        <v>0</v>
      </c>
      <c r="R382" s="104"/>
      <c r="S382" s="31">
        <v>20222.0744587015</v>
      </c>
      <c r="T382" s="104">
        <v>8.5700626565588705E-4</v>
      </c>
      <c r="U382" s="31">
        <v>8514.5567955750012</v>
      </c>
      <c r="V382" s="104">
        <v>1.4940281664957591E-3</v>
      </c>
      <c r="W382" s="31">
        <v>0</v>
      </c>
      <c r="X382" s="104"/>
      <c r="Y382" s="31">
        <v>30642.929184689001</v>
      </c>
      <c r="Z382" s="104">
        <v>1.1337149552834559E-3</v>
      </c>
      <c r="AA382" s="31">
        <v>20428.618493848102</v>
      </c>
      <c r="AB382" s="104">
        <v>2.6627932132039672E-3</v>
      </c>
      <c r="AC382" s="31">
        <v>107480.4923071284</v>
      </c>
      <c r="AD382" s="104">
        <v>8.5777910619103223E-4</v>
      </c>
    </row>
    <row r="383" spans="1:30" x14ac:dyDescent="0.25">
      <c r="A383" s="101" t="s">
        <v>666</v>
      </c>
      <c r="B383" t="s">
        <v>211</v>
      </c>
      <c r="C383" s="39" t="s">
        <v>464</v>
      </c>
      <c r="D383" s="39" t="s">
        <v>464</v>
      </c>
      <c r="E383" s="32">
        <v>0</v>
      </c>
      <c r="F383" s="100"/>
      <c r="G383" s="32">
        <v>0</v>
      </c>
      <c r="H383" s="100"/>
      <c r="I383" s="32">
        <v>0</v>
      </c>
      <c r="J383" s="100"/>
      <c r="K383" s="32">
        <v>0</v>
      </c>
      <c r="L383" s="100"/>
      <c r="M383" s="32">
        <v>27672.313374314799</v>
      </c>
      <c r="N383" s="100">
        <v>7.78987667654738E-4</v>
      </c>
      <c r="O383" s="32">
        <v>0</v>
      </c>
      <c r="P383" s="100"/>
      <c r="Q383" s="32">
        <v>0</v>
      </c>
      <c r="R383" s="100"/>
      <c r="S383" s="32">
        <v>20222.0744587015</v>
      </c>
      <c r="T383" s="100">
        <v>8.5700626565588705E-4</v>
      </c>
      <c r="U383" s="32">
        <v>8514.5567955750012</v>
      </c>
      <c r="V383" s="100">
        <v>1.4940281664957591E-3</v>
      </c>
      <c r="W383" s="32">
        <v>0</v>
      </c>
      <c r="X383" s="100"/>
      <c r="Y383" s="32">
        <v>0</v>
      </c>
      <c r="Z383" s="100"/>
      <c r="AA383" s="32">
        <v>0</v>
      </c>
      <c r="AB383" s="100"/>
      <c r="AC383" s="32">
        <v>56408.9446285913</v>
      </c>
      <c r="AD383" s="100">
        <v>4.5018787192030148E-4</v>
      </c>
    </row>
    <row r="384" spans="1:30" x14ac:dyDescent="0.25">
      <c r="A384" s="101" t="s">
        <v>667</v>
      </c>
      <c r="B384" t="s">
        <v>211</v>
      </c>
      <c r="C384" s="39" t="s">
        <v>464</v>
      </c>
      <c r="D384" s="39" t="s">
        <v>464</v>
      </c>
      <c r="E384" s="32">
        <v>0</v>
      </c>
      <c r="F384" s="100"/>
      <c r="G384" s="32">
        <v>0</v>
      </c>
      <c r="H384" s="100"/>
      <c r="I384" s="32">
        <v>0</v>
      </c>
      <c r="J384" s="100"/>
      <c r="K384" s="32">
        <v>0</v>
      </c>
      <c r="L384" s="100"/>
      <c r="M384" s="32">
        <v>0</v>
      </c>
      <c r="N384" s="100"/>
      <c r="O384" s="32">
        <v>0</v>
      </c>
      <c r="P384" s="100"/>
      <c r="Q384" s="32">
        <v>0</v>
      </c>
      <c r="R384" s="100"/>
      <c r="S384" s="32">
        <v>0</v>
      </c>
      <c r="T384" s="100"/>
      <c r="U384" s="32">
        <v>0</v>
      </c>
      <c r="V384" s="100"/>
      <c r="W384" s="32">
        <v>0</v>
      </c>
      <c r="X384" s="100"/>
      <c r="Y384" s="32">
        <v>30642.929184689001</v>
      </c>
      <c r="Z384" s="100">
        <v>1.1337149552834559E-3</v>
      </c>
      <c r="AA384" s="32">
        <v>20428.618493848102</v>
      </c>
      <c r="AB384" s="100">
        <v>2.6627932132039672E-3</v>
      </c>
      <c r="AC384" s="32">
        <v>51071.547678537099</v>
      </c>
      <c r="AD384" s="100">
        <v>4.0759123427073075E-4</v>
      </c>
    </row>
    <row r="385" spans="1:30" x14ac:dyDescent="0.25">
      <c r="A385" s="5" t="s">
        <v>452</v>
      </c>
      <c r="B385" t="s">
        <v>464</v>
      </c>
      <c r="C385" s="39" t="s">
        <v>464</v>
      </c>
      <c r="D385" s="39" t="s">
        <v>464</v>
      </c>
      <c r="E385" s="31">
        <v>0</v>
      </c>
      <c r="F385" s="104"/>
      <c r="G385" s="31">
        <v>0</v>
      </c>
      <c r="H385" s="104"/>
      <c r="I385" s="31">
        <v>0</v>
      </c>
      <c r="J385" s="104"/>
      <c r="K385" s="31">
        <v>0</v>
      </c>
      <c r="L385" s="104"/>
      <c r="M385" s="31">
        <v>7293.1924979072</v>
      </c>
      <c r="N385" s="104">
        <v>2.0530654365077773E-4</v>
      </c>
      <c r="O385" s="31">
        <v>1823.3402807577002</v>
      </c>
      <c r="P385" s="104">
        <v>2.239974847387467E-4</v>
      </c>
      <c r="Q385" s="31">
        <v>0</v>
      </c>
      <c r="R385" s="104"/>
      <c r="S385" s="31">
        <v>7293.1963892561998</v>
      </c>
      <c r="T385" s="104">
        <v>3.0908376957152205E-4</v>
      </c>
      <c r="U385" s="31">
        <v>1823.3402807577002</v>
      </c>
      <c r="V385" s="104">
        <v>3.1993699753979094E-4</v>
      </c>
      <c r="W385" s="31">
        <v>0</v>
      </c>
      <c r="X385" s="104"/>
      <c r="Y385" s="31">
        <v>0</v>
      </c>
      <c r="Z385" s="104"/>
      <c r="AA385" s="31">
        <v>0</v>
      </c>
      <c r="AB385" s="104"/>
      <c r="AC385" s="31">
        <v>18233.069448678798</v>
      </c>
      <c r="AD385" s="104">
        <v>1.45514275931256E-4</v>
      </c>
    </row>
    <row r="386" spans="1:30" x14ac:dyDescent="0.25">
      <c r="A386" s="101" t="s">
        <v>668</v>
      </c>
      <c r="B386" t="s">
        <v>207</v>
      </c>
      <c r="C386" s="39" t="s">
        <v>464</v>
      </c>
      <c r="D386" s="39" t="s">
        <v>464</v>
      </c>
      <c r="E386" s="32">
        <v>0</v>
      </c>
      <c r="F386" s="100"/>
      <c r="G386" s="32">
        <v>0</v>
      </c>
      <c r="H386" s="100"/>
      <c r="I386" s="32">
        <v>0</v>
      </c>
      <c r="J386" s="100"/>
      <c r="K386" s="32">
        <v>0</v>
      </c>
      <c r="L386" s="100"/>
      <c r="M386" s="32">
        <v>7293.1924979072</v>
      </c>
      <c r="N386" s="100">
        <v>2.0530654365077773E-4</v>
      </c>
      <c r="O386" s="32">
        <v>1823.3402807577002</v>
      </c>
      <c r="P386" s="100">
        <v>2.239974847387467E-4</v>
      </c>
      <c r="Q386" s="32">
        <v>0</v>
      </c>
      <c r="R386" s="100"/>
      <c r="S386" s="32">
        <v>7293.1963892561998</v>
      </c>
      <c r="T386" s="100">
        <v>3.0908376957152205E-4</v>
      </c>
      <c r="U386" s="32">
        <v>1823.3402807577002</v>
      </c>
      <c r="V386" s="100">
        <v>3.1993699753979094E-4</v>
      </c>
      <c r="W386" s="32">
        <v>0</v>
      </c>
      <c r="X386" s="100"/>
      <c r="Y386" s="32">
        <v>0</v>
      </c>
      <c r="Z386" s="100"/>
      <c r="AA386" s="32">
        <v>0</v>
      </c>
      <c r="AB386" s="100"/>
      <c r="AC386" s="32">
        <v>18233.069448678798</v>
      </c>
      <c r="AD386" s="100">
        <v>1.45514275931256E-4</v>
      </c>
    </row>
    <row r="387" spans="1:30" x14ac:dyDescent="0.25">
      <c r="A387" s="5" t="s">
        <v>453</v>
      </c>
      <c r="B387" t="s">
        <v>464</v>
      </c>
      <c r="C387" s="39" t="s">
        <v>464</v>
      </c>
      <c r="D387" s="39" t="s">
        <v>464</v>
      </c>
      <c r="E387" s="31">
        <v>0</v>
      </c>
      <c r="F387" s="104"/>
      <c r="G387" s="31">
        <v>0</v>
      </c>
      <c r="H387" s="104"/>
      <c r="I387" s="31">
        <v>0</v>
      </c>
      <c r="J387" s="104"/>
      <c r="K387" s="31">
        <v>0</v>
      </c>
      <c r="L387" s="104"/>
      <c r="M387" s="31">
        <v>57072.032354001996</v>
      </c>
      <c r="N387" s="104">
        <v>1.606602555065948E-3</v>
      </c>
      <c r="O387" s="31">
        <v>22354.2531658839</v>
      </c>
      <c r="P387" s="104">
        <v>2.7462216105324819E-3</v>
      </c>
      <c r="Q387" s="31">
        <v>0</v>
      </c>
      <c r="R387" s="104"/>
      <c r="S387" s="31">
        <v>8741.8863061849988</v>
      </c>
      <c r="T387" s="104">
        <v>3.7047887215291216E-4</v>
      </c>
      <c r="U387" s="31">
        <v>6244.2032994611</v>
      </c>
      <c r="V387" s="104">
        <v>1.095654868562144E-3</v>
      </c>
      <c r="W387" s="31">
        <v>0</v>
      </c>
      <c r="X387" s="104"/>
      <c r="Y387" s="31">
        <v>0</v>
      </c>
      <c r="Z387" s="104"/>
      <c r="AA387" s="31">
        <v>0</v>
      </c>
      <c r="AB387" s="104"/>
      <c r="AC387" s="31">
        <v>94412.375125531995</v>
      </c>
      <c r="AD387" s="104">
        <v>7.5348522331973112E-4</v>
      </c>
    </row>
    <row r="388" spans="1:30" x14ac:dyDescent="0.25">
      <c r="A388" s="101" t="s">
        <v>669</v>
      </c>
      <c r="B388" t="s">
        <v>207</v>
      </c>
      <c r="C388" s="39" t="s">
        <v>464</v>
      </c>
      <c r="D388" s="39" t="s">
        <v>464</v>
      </c>
      <c r="E388" s="32">
        <v>0</v>
      </c>
      <c r="F388" s="100"/>
      <c r="G388" s="32">
        <v>0</v>
      </c>
      <c r="H388" s="100"/>
      <c r="I388" s="32">
        <v>0</v>
      </c>
      <c r="J388" s="100"/>
      <c r="K388" s="32">
        <v>0</v>
      </c>
      <c r="L388" s="100"/>
      <c r="M388" s="32">
        <v>57072.032354001996</v>
      </c>
      <c r="N388" s="100">
        <v>1.606602555065948E-3</v>
      </c>
      <c r="O388" s="32">
        <v>22354.2531658839</v>
      </c>
      <c r="P388" s="100">
        <v>2.7462216105324819E-3</v>
      </c>
      <c r="Q388" s="32">
        <v>0</v>
      </c>
      <c r="R388" s="100"/>
      <c r="S388" s="32">
        <v>8741.8863061849988</v>
      </c>
      <c r="T388" s="100">
        <v>3.7047887215291216E-4</v>
      </c>
      <c r="U388" s="32">
        <v>6244.2032994611</v>
      </c>
      <c r="V388" s="100">
        <v>1.095654868562144E-3</v>
      </c>
      <c r="W388" s="32">
        <v>0</v>
      </c>
      <c r="X388" s="100"/>
      <c r="Y388" s="32">
        <v>0</v>
      </c>
      <c r="Z388" s="100"/>
      <c r="AA388" s="32">
        <v>0</v>
      </c>
      <c r="AB388" s="100"/>
      <c r="AC388" s="32">
        <v>94412.375125531995</v>
      </c>
      <c r="AD388" s="100">
        <v>7.5348522331973112E-4</v>
      </c>
    </row>
    <row r="389" spans="1:30" x14ac:dyDescent="0.25">
      <c r="A389" s="5" t="s">
        <v>683</v>
      </c>
      <c r="B389" t="s">
        <v>464</v>
      </c>
      <c r="C389" s="39" t="s">
        <v>464</v>
      </c>
      <c r="D389" s="39" t="s">
        <v>464</v>
      </c>
      <c r="E389" s="31">
        <v>0</v>
      </c>
      <c r="F389" s="104"/>
      <c r="G389" s="31">
        <v>0</v>
      </c>
      <c r="H389" s="104"/>
      <c r="I389" s="31">
        <v>0</v>
      </c>
      <c r="J389" s="104"/>
      <c r="K389" s="31">
        <v>0</v>
      </c>
      <c r="L389" s="104"/>
      <c r="M389" s="31">
        <v>0</v>
      </c>
      <c r="N389" s="104"/>
      <c r="O389" s="31">
        <v>0</v>
      </c>
      <c r="P389" s="104"/>
      <c r="Q389" s="31">
        <v>0</v>
      </c>
      <c r="R389" s="104"/>
      <c r="S389" s="31">
        <v>77888.571684067807</v>
      </c>
      <c r="T389" s="104">
        <v>3.3008974471217542E-3</v>
      </c>
      <c r="U389" s="31">
        <v>25962.856070702201</v>
      </c>
      <c r="V389" s="104">
        <v>4.5556379719568245E-3</v>
      </c>
      <c r="W389" s="31">
        <v>0</v>
      </c>
      <c r="X389" s="104"/>
      <c r="Y389" s="31">
        <v>0</v>
      </c>
      <c r="Z389" s="104"/>
      <c r="AA389" s="31">
        <v>0</v>
      </c>
      <c r="AB389" s="104"/>
      <c r="AC389" s="31">
        <v>103851.42775476999</v>
      </c>
      <c r="AD389" s="104">
        <v>8.2881630855947464E-4</v>
      </c>
    </row>
    <row r="390" spans="1:30" x14ac:dyDescent="0.25">
      <c r="A390" s="101" t="s">
        <v>787</v>
      </c>
      <c r="B390" t="s">
        <v>207</v>
      </c>
      <c r="C390" s="39" t="s">
        <v>464</v>
      </c>
      <c r="D390" s="39" t="s">
        <v>464</v>
      </c>
      <c r="E390" s="32">
        <v>0</v>
      </c>
      <c r="F390" s="100"/>
      <c r="G390" s="32">
        <v>0</v>
      </c>
      <c r="H390" s="100"/>
      <c r="I390" s="32">
        <v>0</v>
      </c>
      <c r="J390" s="100"/>
      <c r="K390" s="32">
        <v>0</v>
      </c>
      <c r="L390" s="100"/>
      <c r="M390" s="32">
        <v>0</v>
      </c>
      <c r="N390" s="100"/>
      <c r="O390" s="32">
        <v>0</v>
      </c>
      <c r="P390" s="100"/>
      <c r="Q390" s="32">
        <v>0</v>
      </c>
      <c r="R390" s="100"/>
      <c r="S390" s="32">
        <v>77888.571684067807</v>
      </c>
      <c r="T390" s="100">
        <v>3.3008974471217542E-3</v>
      </c>
      <c r="U390" s="32">
        <v>25962.856070702201</v>
      </c>
      <c r="V390" s="100">
        <v>4.5556379719568245E-3</v>
      </c>
      <c r="W390" s="32">
        <v>0</v>
      </c>
      <c r="X390" s="100"/>
      <c r="Y390" s="32">
        <v>0</v>
      </c>
      <c r="Z390" s="100"/>
      <c r="AA390" s="32">
        <v>0</v>
      </c>
      <c r="AB390" s="100"/>
      <c r="AC390" s="32">
        <v>103851.42775476999</v>
      </c>
      <c r="AD390" s="100">
        <v>8.2881630855947464E-4</v>
      </c>
    </row>
    <row r="391" spans="1:30" x14ac:dyDescent="0.25">
      <c r="A391" s="5" t="s">
        <v>454</v>
      </c>
      <c r="B391" t="s">
        <v>464</v>
      </c>
      <c r="C391" s="39" t="s">
        <v>464</v>
      </c>
      <c r="D391" s="39" t="s">
        <v>464</v>
      </c>
      <c r="E391" s="31">
        <v>0</v>
      </c>
      <c r="F391" s="104"/>
      <c r="G391" s="31">
        <v>0</v>
      </c>
      <c r="H391" s="104"/>
      <c r="I391" s="31">
        <v>0</v>
      </c>
      <c r="J391" s="104"/>
      <c r="K391" s="31">
        <v>0</v>
      </c>
      <c r="L391" s="104"/>
      <c r="M391" s="31">
        <v>48041.293826756497</v>
      </c>
      <c r="N391" s="104">
        <v>1.3523833343097814E-3</v>
      </c>
      <c r="O391" s="31">
        <v>0</v>
      </c>
      <c r="P391" s="104"/>
      <c r="Q391" s="31">
        <v>0</v>
      </c>
      <c r="R391" s="104"/>
      <c r="S391" s="31">
        <v>0</v>
      </c>
      <c r="T391" s="104"/>
      <c r="U391" s="31">
        <v>0</v>
      </c>
      <c r="V391" s="104"/>
      <c r="W391" s="31">
        <v>0</v>
      </c>
      <c r="X391" s="104"/>
      <c r="Y391" s="31">
        <v>0</v>
      </c>
      <c r="Z391" s="104"/>
      <c r="AA391" s="31">
        <v>0</v>
      </c>
      <c r="AB391" s="104"/>
      <c r="AC391" s="31">
        <v>48041.293826756497</v>
      </c>
      <c r="AD391" s="104">
        <v>3.8340741835477118E-4</v>
      </c>
    </row>
    <row r="392" spans="1:30" x14ac:dyDescent="0.25">
      <c r="A392" s="101" t="s">
        <v>670</v>
      </c>
      <c r="B392" t="s">
        <v>207</v>
      </c>
      <c r="C392" s="39" t="s">
        <v>464</v>
      </c>
      <c r="D392" s="39" t="s">
        <v>464</v>
      </c>
      <c r="E392" s="32">
        <v>0</v>
      </c>
      <c r="F392" s="100"/>
      <c r="G392" s="32">
        <v>0</v>
      </c>
      <c r="H392" s="100"/>
      <c r="I392" s="32">
        <v>0</v>
      </c>
      <c r="J392" s="100"/>
      <c r="K392" s="32">
        <v>0</v>
      </c>
      <c r="L392" s="100"/>
      <c r="M392" s="32">
        <v>48041.293826756497</v>
      </c>
      <c r="N392" s="100">
        <v>1.3523833343097814E-3</v>
      </c>
      <c r="O392" s="32">
        <v>0</v>
      </c>
      <c r="P392" s="100"/>
      <c r="Q392" s="32">
        <v>0</v>
      </c>
      <c r="R392" s="100"/>
      <c r="S392" s="32">
        <v>0</v>
      </c>
      <c r="T392" s="100"/>
      <c r="U392" s="32">
        <v>0</v>
      </c>
      <c r="V392" s="100"/>
      <c r="W392" s="32">
        <v>0</v>
      </c>
      <c r="X392" s="100"/>
      <c r="Y392" s="32">
        <v>0</v>
      </c>
      <c r="Z392" s="100"/>
      <c r="AA392" s="32">
        <v>0</v>
      </c>
      <c r="AB392" s="100"/>
      <c r="AC392" s="32">
        <v>48041.293826756497</v>
      </c>
      <c r="AD392" s="100">
        <v>3.8340741835477118E-4</v>
      </c>
    </row>
    <row r="393" spans="1:30" x14ac:dyDescent="0.25">
      <c r="A393" s="5" t="s">
        <v>459</v>
      </c>
      <c r="B393" t="s">
        <v>464</v>
      </c>
      <c r="C393" s="39" t="s">
        <v>464</v>
      </c>
      <c r="D393" s="39" t="s">
        <v>464</v>
      </c>
      <c r="E393" s="31">
        <v>0</v>
      </c>
      <c r="F393" s="104"/>
      <c r="G393" s="31">
        <v>0</v>
      </c>
      <c r="H393" s="104"/>
      <c r="I393" s="31">
        <v>0</v>
      </c>
      <c r="J393" s="104"/>
      <c r="K393" s="31">
        <v>0</v>
      </c>
      <c r="L393" s="104"/>
      <c r="M393" s="31">
        <v>0</v>
      </c>
      <c r="N393" s="104"/>
      <c r="O393" s="31">
        <v>0</v>
      </c>
      <c r="P393" s="104"/>
      <c r="Q393" s="31">
        <v>0</v>
      </c>
      <c r="R393" s="104"/>
      <c r="S393" s="31">
        <v>0</v>
      </c>
      <c r="T393" s="104"/>
      <c r="U393" s="31">
        <v>0</v>
      </c>
      <c r="V393" s="104"/>
      <c r="W393" s="31">
        <v>0</v>
      </c>
      <c r="X393" s="104"/>
      <c r="Y393" s="31">
        <v>61328.221681271301</v>
      </c>
      <c r="Z393" s="104">
        <v>2.2689972515988121E-3</v>
      </c>
      <c r="AA393" s="31">
        <v>61328.2194134784</v>
      </c>
      <c r="AB393" s="104">
        <v>7.9939016180302028E-3</v>
      </c>
      <c r="AC393" s="31">
        <v>122656.44109474969</v>
      </c>
      <c r="AD393" s="104">
        <v>9.7889514787651791E-4</v>
      </c>
    </row>
    <row r="394" spans="1:30" x14ac:dyDescent="0.25">
      <c r="A394" s="101" t="s">
        <v>671</v>
      </c>
      <c r="B394" t="s">
        <v>207</v>
      </c>
      <c r="C394" s="39" t="s">
        <v>464</v>
      </c>
      <c r="D394" s="39" t="s">
        <v>464</v>
      </c>
      <c r="E394" s="32">
        <v>0</v>
      </c>
      <c r="F394" s="100"/>
      <c r="G394" s="32">
        <v>0</v>
      </c>
      <c r="H394" s="100"/>
      <c r="I394" s="32">
        <v>0</v>
      </c>
      <c r="J394" s="100"/>
      <c r="K394" s="32">
        <v>0</v>
      </c>
      <c r="L394" s="100"/>
      <c r="M394" s="32">
        <v>0</v>
      </c>
      <c r="N394" s="100"/>
      <c r="O394" s="32">
        <v>0</v>
      </c>
      <c r="P394" s="100"/>
      <c r="Q394" s="32">
        <v>0</v>
      </c>
      <c r="R394" s="100"/>
      <c r="S394" s="32">
        <v>0</v>
      </c>
      <c r="T394" s="100"/>
      <c r="U394" s="32">
        <v>0</v>
      </c>
      <c r="V394" s="100"/>
      <c r="W394" s="32">
        <v>0</v>
      </c>
      <c r="X394" s="100"/>
      <c r="Y394" s="32">
        <v>61328.221681271301</v>
      </c>
      <c r="Z394" s="100">
        <v>2.2689972515988121E-3</v>
      </c>
      <c r="AA394" s="32">
        <v>61328.2194134784</v>
      </c>
      <c r="AB394" s="100">
        <v>7.9939016180302028E-3</v>
      </c>
      <c r="AC394" s="32">
        <v>122656.44109474969</v>
      </c>
      <c r="AD394" s="100">
        <v>9.7889514787651791E-4</v>
      </c>
    </row>
    <row r="395" spans="1:30" x14ac:dyDescent="0.25">
      <c r="A395" s="5" t="s">
        <v>461</v>
      </c>
      <c r="B395" t="s">
        <v>464</v>
      </c>
      <c r="C395" s="39" t="s">
        <v>464</v>
      </c>
      <c r="D395" s="39" t="s">
        <v>464</v>
      </c>
      <c r="E395" s="31">
        <v>0</v>
      </c>
      <c r="F395" s="104"/>
      <c r="G395" s="31">
        <v>0</v>
      </c>
      <c r="H395" s="104"/>
      <c r="I395" s="31">
        <v>0</v>
      </c>
      <c r="J395" s="104"/>
      <c r="K395" s="31">
        <v>0</v>
      </c>
      <c r="L395" s="104"/>
      <c r="M395" s="31">
        <v>36096.661690310801</v>
      </c>
      <c r="N395" s="104">
        <v>1.0161367399935928E-3</v>
      </c>
      <c r="O395" s="31">
        <v>10437.5848141528</v>
      </c>
      <c r="P395" s="104">
        <v>1.2822580457368053E-3</v>
      </c>
      <c r="Q395" s="31">
        <v>0</v>
      </c>
      <c r="R395" s="104"/>
      <c r="S395" s="31">
        <v>24615.3153586634</v>
      </c>
      <c r="T395" s="104">
        <v>1.043190674455894E-3</v>
      </c>
      <c r="U395" s="31">
        <v>8002.1502740981996</v>
      </c>
      <c r="V395" s="104">
        <v>1.4041174648394721E-3</v>
      </c>
      <c r="W395" s="31">
        <v>0</v>
      </c>
      <c r="X395" s="104"/>
      <c r="Y395" s="31">
        <v>26093.970460406097</v>
      </c>
      <c r="Z395" s="104">
        <v>9.6541438239750857E-4</v>
      </c>
      <c r="AA395" s="31">
        <v>0</v>
      </c>
      <c r="AB395" s="104"/>
      <c r="AC395" s="31">
        <v>105245.68259763131</v>
      </c>
      <c r="AD395" s="104">
        <v>8.3994356195439372E-4</v>
      </c>
    </row>
    <row r="396" spans="1:30" x14ac:dyDescent="0.25">
      <c r="A396" s="101" t="s">
        <v>672</v>
      </c>
      <c r="B396" t="s">
        <v>207</v>
      </c>
      <c r="C396" s="39" t="s">
        <v>464</v>
      </c>
      <c r="D396" s="39" t="s">
        <v>464</v>
      </c>
      <c r="E396" s="32">
        <v>0</v>
      </c>
      <c r="F396" s="100"/>
      <c r="G396" s="32">
        <v>0</v>
      </c>
      <c r="H396" s="100"/>
      <c r="I396" s="32">
        <v>0</v>
      </c>
      <c r="J396" s="100"/>
      <c r="K396" s="32">
        <v>0</v>
      </c>
      <c r="L396" s="100"/>
      <c r="M396" s="32">
        <v>36096.661690310801</v>
      </c>
      <c r="N396" s="100">
        <v>1.0161367399935928E-3</v>
      </c>
      <c r="O396" s="32">
        <v>10437.5848141528</v>
      </c>
      <c r="P396" s="100">
        <v>1.2822580457368053E-3</v>
      </c>
      <c r="Q396" s="32">
        <v>0</v>
      </c>
      <c r="R396" s="100"/>
      <c r="S396" s="32">
        <v>24615.3153586634</v>
      </c>
      <c r="T396" s="100">
        <v>1.043190674455894E-3</v>
      </c>
      <c r="U396" s="32">
        <v>8002.1502740981996</v>
      </c>
      <c r="V396" s="100">
        <v>1.4041174648394721E-3</v>
      </c>
      <c r="W396" s="32">
        <v>0</v>
      </c>
      <c r="X396" s="100"/>
      <c r="Y396" s="32">
        <v>26093.970460406097</v>
      </c>
      <c r="Z396" s="100">
        <v>9.6541438239750857E-4</v>
      </c>
      <c r="AA396" s="32">
        <v>0</v>
      </c>
      <c r="AB396" s="100"/>
      <c r="AC396" s="32">
        <v>105245.68259763131</v>
      </c>
      <c r="AD396" s="100">
        <v>8.3994356195439372E-4</v>
      </c>
    </row>
    <row r="397" spans="1:30" x14ac:dyDescent="0.25">
      <c r="A397" s="5" t="s">
        <v>938</v>
      </c>
      <c r="B397" t="s">
        <v>464</v>
      </c>
      <c r="C397" s="39" t="s">
        <v>464</v>
      </c>
      <c r="D397" s="39" t="s">
        <v>464</v>
      </c>
      <c r="E397" s="31">
        <v>0</v>
      </c>
      <c r="F397" s="104"/>
      <c r="G397" s="31">
        <v>0</v>
      </c>
      <c r="H397" s="104"/>
      <c r="I397" s="31">
        <v>0</v>
      </c>
      <c r="J397" s="104"/>
      <c r="K397" s="31">
        <v>0</v>
      </c>
      <c r="L397" s="104"/>
      <c r="M397" s="31">
        <v>115409.27768596599</v>
      </c>
      <c r="N397" s="104">
        <v>3.2488214062274708E-3</v>
      </c>
      <c r="O397" s="31">
        <v>42685.622702201799</v>
      </c>
      <c r="P397" s="104">
        <v>5.2439318215615907E-3</v>
      </c>
      <c r="Q397" s="31">
        <v>0</v>
      </c>
      <c r="R397" s="104"/>
      <c r="S397" s="31">
        <v>0</v>
      </c>
      <c r="T397" s="104"/>
      <c r="U397" s="31">
        <v>0</v>
      </c>
      <c r="V397" s="104"/>
      <c r="W397" s="31">
        <v>0</v>
      </c>
      <c r="X397" s="104"/>
      <c r="Y397" s="31">
        <v>0</v>
      </c>
      <c r="Z397" s="104"/>
      <c r="AA397" s="31">
        <v>0</v>
      </c>
      <c r="AB397" s="104"/>
      <c r="AC397" s="31">
        <v>158094.90038816779</v>
      </c>
      <c r="AD397" s="104">
        <v>1.2617220058949133E-3</v>
      </c>
    </row>
    <row r="398" spans="1:30" x14ac:dyDescent="0.25">
      <c r="A398" s="101" t="s">
        <v>956</v>
      </c>
      <c r="B398" t="s">
        <v>207</v>
      </c>
      <c r="C398" s="39" t="s">
        <v>464</v>
      </c>
      <c r="D398" s="39" t="s">
        <v>464</v>
      </c>
      <c r="E398" s="32">
        <v>0</v>
      </c>
      <c r="F398" s="100"/>
      <c r="G398" s="32">
        <v>0</v>
      </c>
      <c r="H398" s="100"/>
      <c r="I398" s="32">
        <v>0</v>
      </c>
      <c r="J398" s="100"/>
      <c r="K398" s="32">
        <v>0</v>
      </c>
      <c r="L398" s="100"/>
      <c r="M398" s="32">
        <v>115409.27768596599</v>
      </c>
      <c r="N398" s="100">
        <v>3.2488214062274708E-3</v>
      </c>
      <c r="O398" s="32">
        <v>42685.622702201799</v>
      </c>
      <c r="P398" s="100">
        <v>5.2439318215615907E-3</v>
      </c>
      <c r="Q398" s="32">
        <v>0</v>
      </c>
      <c r="R398" s="100"/>
      <c r="S398" s="32">
        <v>0</v>
      </c>
      <c r="T398" s="100"/>
      <c r="U398" s="32">
        <v>0</v>
      </c>
      <c r="V398" s="100"/>
      <c r="W398" s="32">
        <v>0</v>
      </c>
      <c r="X398" s="100"/>
      <c r="Y398" s="32">
        <v>0</v>
      </c>
      <c r="Z398" s="100"/>
      <c r="AA398" s="32">
        <v>0</v>
      </c>
      <c r="AB398" s="100"/>
      <c r="AC398" s="32">
        <v>158094.90038816779</v>
      </c>
      <c r="AD398" s="100">
        <v>1.2617220058949133E-3</v>
      </c>
    </row>
    <row r="399" spans="1:30" x14ac:dyDescent="0.25">
      <c r="A399" s="5" t="s">
        <v>960</v>
      </c>
      <c r="B399" t="s">
        <v>464</v>
      </c>
      <c r="C399" s="39" t="s">
        <v>464</v>
      </c>
      <c r="D399" s="39" t="s">
        <v>464</v>
      </c>
      <c r="E399" s="31">
        <v>0</v>
      </c>
      <c r="F399" s="104"/>
      <c r="G399" s="31">
        <v>0</v>
      </c>
      <c r="H399" s="104"/>
      <c r="I399" s="31">
        <v>0</v>
      </c>
      <c r="J399" s="104"/>
      <c r="K399" s="31">
        <v>0</v>
      </c>
      <c r="L399" s="104"/>
      <c r="M399" s="31">
        <v>0</v>
      </c>
      <c r="N399" s="104"/>
      <c r="O399" s="31">
        <v>0</v>
      </c>
      <c r="P399" s="104"/>
      <c r="Q399" s="31">
        <v>0</v>
      </c>
      <c r="R399" s="104"/>
      <c r="S399" s="31">
        <v>0</v>
      </c>
      <c r="T399" s="104"/>
      <c r="U399" s="31">
        <v>0</v>
      </c>
      <c r="V399" s="104"/>
      <c r="W399" s="31">
        <v>0</v>
      </c>
      <c r="X399" s="104"/>
      <c r="Y399" s="31">
        <v>66459.420056577306</v>
      </c>
      <c r="Z399" s="104">
        <v>2.4588392964486647E-3</v>
      </c>
      <c r="AA399" s="31">
        <v>28482.606665837498</v>
      </c>
      <c r="AB399" s="104">
        <v>3.7126001323579331E-3</v>
      </c>
      <c r="AC399" s="31">
        <v>94942.026722414812</v>
      </c>
      <c r="AD399" s="104">
        <v>7.5771226083709326E-4</v>
      </c>
    </row>
    <row r="400" spans="1:30" x14ac:dyDescent="0.25">
      <c r="A400" s="101" t="s">
        <v>970</v>
      </c>
      <c r="B400" t="s">
        <v>207</v>
      </c>
      <c r="C400" s="39" t="s">
        <v>464</v>
      </c>
      <c r="D400" s="39" t="s">
        <v>464</v>
      </c>
      <c r="E400" s="32">
        <v>0</v>
      </c>
      <c r="F400" s="100"/>
      <c r="G400" s="32">
        <v>0</v>
      </c>
      <c r="H400" s="100"/>
      <c r="I400" s="32">
        <v>0</v>
      </c>
      <c r="J400" s="100"/>
      <c r="K400" s="32">
        <v>0</v>
      </c>
      <c r="L400" s="100"/>
      <c r="M400" s="32">
        <v>0</v>
      </c>
      <c r="N400" s="100"/>
      <c r="O400" s="32">
        <v>0</v>
      </c>
      <c r="P400" s="100"/>
      <c r="Q400" s="32">
        <v>0</v>
      </c>
      <c r="R400" s="100"/>
      <c r="S400" s="32">
        <v>0</v>
      </c>
      <c r="T400" s="100"/>
      <c r="U400" s="32">
        <v>0</v>
      </c>
      <c r="V400" s="100"/>
      <c r="W400" s="32">
        <v>0</v>
      </c>
      <c r="X400" s="100"/>
      <c r="Y400" s="32">
        <v>66459.420056577306</v>
      </c>
      <c r="Z400" s="100">
        <v>2.4588392964486647E-3</v>
      </c>
      <c r="AA400" s="32">
        <v>28482.606665837498</v>
      </c>
      <c r="AB400" s="100">
        <v>3.7126001323579331E-3</v>
      </c>
      <c r="AC400" s="32">
        <v>94942.026722414812</v>
      </c>
      <c r="AD400" s="100">
        <v>7.5771226083709326E-4</v>
      </c>
    </row>
    <row r="401" spans="1:30" x14ac:dyDescent="0.25">
      <c r="A401" s="5" t="s">
        <v>1064</v>
      </c>
      <c r="B401" t="s">
        <v>464</v>
      </c>
      <c r="C401" s="39" t="s">
        <v>464</v>
      </c>
      <c r="D401" s="39" t="s">
        <v>464</v>
      </c>
      <c r="E401" s="31">
        <v>0</v>
      </c>
      <c r="F401" s="104"/>
      <c r="G401" s="31">
        <v>0</v>
      </c>
      <c r="H401" s="104"/>
      <c r="I401" s="31">
        <v>0</v>
      </c>
      <c r="J401" s="104"/>
      <c r="K401" s="31">
        <v>0</v>
      </c>
      <c r="L401" s="104"/>
      <c r="M401" s="31">
        <v>35132.623066049498</v>
      </c>
      <c r="N401" s="104">
        <v>9.8899863306034898E-4</v>
      </c>
      <c r="O401" s="31">
        <v>19518.118680291198</v>
      </c>
      <c r="P401" s="104">
        <v>2.3978022848268124E-3</v>
      </c>
      <c r="Q401" s="31">
        <v>0</v>
      </c>
      <c r="R401" s="104"/>
      <c r="S401" s="31">
        <v>23274.385818982799</v>
      </c>
      <c r="T401" s="104">
        <v>9.8636242868633834E-4</v>
      </c>
      <c r="U401" s="31">
        <v>15516.253838061801</v>
      </c>
      <c r="V401" s="104">
        <v>2.7225985837113394E-3</v>
      </c>
      <c r="W401" s="31">
        <v>0</v>
      </c>
      <c r="X401" s="104"/>
      <c r="Y401" s="31">
        <v>0</v>
      </c>
      <c r="Z401" s="104"/>
      <c r="AA401" s="31">
        <v>0</v>
      </c>
      <c r="AB401" s="104"/>
      <c r="AC401" s="31">
        <v>93441.381403385298</v>
      </c>
      <c r="AD401" s="104">
        <v>7.4573592752454564E-4</v>
      </c>
    </row>
    <row r="402" spans="1:30" x14ac:dyDescent="0.25">
      <c r="A402" s="101" t="s">
        <v>1078</v>
      </c>
      <c r="B402" t="s">
        <v>207</v>
      </c>
      <c r="C402" s="39" t="s">
        <v>464</v>
      </c>
      <c r="D402" s="39" t="s">
        <v>464</v>
      </c>
      <c r="E402" s="32">
        <v>0</v>
      </c>
      <c r="F402" s="100"/>
      <c r="G402" s="32">
        <v>0</v>
      </c>
      <c r="H402" s="100"/>
      <c r="I402" s="32">
        <v>0</v>
      </c>
      <c r="J402" s="100"/>
      <c r="K402" s="32">
        <v>0</v>
      </c>
      <c r="L402" s="100"/>
      <c r="M402" s="32">
        <v>35132.623066049498</v>
      </c>
      <c r="N402" s="100">
        <v>9.8899863306034898E-4</v>
      </c>
      <c r="O402" s="32">
        <v>19518.118680291198</v>
      </c>
      <c r="P402" s="100">
        <v>2.3978022848268124E-3</v>
      </c>
      <c r="Q402" s="32">
        <v>0</v>
      </c>
      <c r="R402" s="100"/>
      <c r="S402" s="32">
        <v>23274.385818982799</v>
      </c>
      <c r="T402" s="100">
        <v>9.8636242868633834E-4</v>
      </c>
      <c r="U402" s="32">
        <v>15516.253838061801</v>
      </c>
      <c r="V402" s="100">
        <v>2.7225985837113394E-3</v>
      </c>
      <c r="W402" s="32">
        <v>0</v>
      </c>
      <c r="X402" s="100"/>
      <c r="Y402" s="32">
        <v>0</v>
      </c>
      <c r="Z402" s="100"/>
      <c r="AA402" s="32">
        <v>0</v>
      </c>
      <c r="AB402" s="100"/>
      <c r="AC402" s="32">
        <v>93441.381403385298</v>
      </c>
      <c r="AD402" s="100">
        <v>7.4573592752454564E-4</v>
      </c>
    </row>
    <row r="403" spans="1:30" x14ac:dyDescent="0.25">
      <c r="A403" s="5" t="s">
        <v>1065</v>
      </c>
      <c r="B403" t="s">
        <v>464</v>
      </c>
      <c r="C403" s="39" t="s">
        <v>464</v>
      </c>
      <c r="D403" s="39" t="s">
        <v>464</v>
      </c>
      <c r="E403" s="31">
        <v>0</v>
      </c>
      <c r="F403" s="104"/>
      <c r="G403" s="31">
        <v>0</v>
      </c>
      <c r="H403" s="104"/>
      <c r="I403" s="31">
        <v>0</v>
      </c>
      <c r="J403" s="104"/>
      <c r="K403" s="31">
        <v>0</v>
      </c>
      <c r="L403" s="104"/>
      <c r="M403" s="31">
        <v>57256.154807792205</v>
      </c>
      <c r="N403" s="104">
        <v>1.6117856822913728E-3</v>
      </c>
      <c r="O403" s="31">
        <v>4089.7243963208998</v>
      </c>
      <c r="P403" s="104">
        <v>5.0242293647452627E-4</v>
      </c>
      <c r="Q403" s="31">
        <v>0</v>
      </c>
      <c r="R403" s="104"/>
      <c r="S403" s="31">
        <v>0</v>
      </c>
      <c r="T403" s="104"/>
      <c r="U403" s="31">
        <v>0</v>
      </c>
      <c r="V403" s="104"/>
      <c r="W403" s="31">
        <v>0</v>
      </c>
      <c r="X403" s="104"/>
      <c r="Y403" s="31">
        <v>0</v>
      </c>
      <c r="Z403" s="104"/>
      <c r="AA403" s="31">
        <v>0</v>
      </c>
      <c r="AB403" s="104"/>
      <c r="AC403" s="31">
        <v>61345.879204113102</v>
      </c>
      <c r="AD403" s="104">
        <v>4.8958850394768046E-4</v>
      </c>
    </row>
    <row r="404" spans="1:30" x14ac:dyDescent="0.25">
      <c r="A404" s="101" t="s">
        <v>1079</v>
      </c>
      <c r="B404" t="s">
        <v>207</v>
      </c>
      <c r="C404" s="39" t="s">
        <v>464</v>
      </c>
      <c r="D404" s="39" t="s">
        <v>464</v>
      </c>
      <c r="E404" s="32">
        <v>0</v>
      </c>
      <c r="F404" s="100"/>
      <c r="G404" s="32">
        <v>0</v>
      </c>
      <c r="H404" s="100"/>
      <c r="I404" s="32">
        <v>0</v>
      </c>
      <c r="J404" s="100"/>
      <c r="K404" s="32">
        <v>0</v>
      </c>
      <c r="L404" s="100"/>
      <c r="M404" s="32">
        <v>57256.154807792205</v>
      </c>
      <c r="N404" s="100">
        <v>1.6117856822913728E-3</v>
      </c>
      <c r="O404" s="32">
        <v>4089.7243963208998</v>
      </c>
      <c r="P404" s="100">
        <v>5.0242293647452627E-4</v>
      </c>
      <c r="Q404" s="32">
        <v>0</v>
      </c>
      <c r="R404" s="100"/>
      <c r="S404" s="32">
        <v>0</v>
      </c>
      <c r="T404" s="100"/>
      <c r="U404" s="32">
        <v>0</v>
      </c>
      <c r="V404" s="100"/>
      <c r="W404" s="32">
        <v>0</v>
      </c>
      <c r="X404" s="100"/>
      <c r="Y404" s="32">
        <v>0</v>
      </c>
      <c r="Z404" s="100"/>
      <c r="AA404" s="32">
        <v>0</v>
      </c>
      <c r="AB404" s="100"/>
      <c r="AC404" s="32">
        <v>61345.879204113102</v>
      </c>
      <c r="AD404" s="100">
        <v>4.8958850394768046E-4</v>
      </c>
    </row>
    <row r="405" spans="1:30" x14ac:dyDescent="0.25">
      <c r="A405" s="5" t="s">
        <v>1067</v>
      </c>
      <c r="B405" t="s">
        <v>464</v>
      </c>
      <c r="C405" s="39" t="s">
        <v>464</v>
      </c>
      <c r="D405" s="39" t="s">
        <v>464</v>
      </c>
      <c r="E405" s="31">
        <v>0</v>
      </c>
      <c r="F405" s="104"/>
      <c r="G405" s="31">
        <v>0</v>
      </c>
      <c r="H405" s="104"/>
      <c r="I405" s="31">
        <v>0</v>
      </c>
      <c r="J405" s="104"/>
      <c r="K405" s="31">
        <v>0</v>
      </c>
      <c r="L405" s="104"/>
      <c r="M405" s="31">
        <v>0</v>
      </c>
      <c r="N405" s="104"/>
      <c r="O405" s="31">
        <v>0</v>
      </c>
      <c r="P405" s="104"/>
      <c r="Q405" s="31">
        <v>0</v>
      </c>
      <c r="R405" s="104"/>
      <c r="S405" s="31">
        <v>0</v>
      </c>
      <c r="T405" s="104"/>
      <c r="U405" s="31">
        <v>0</v>
      </c>
      <c r="V405" s="104"/>
      <c r="W405" s="31">
        <v>0</v>
      </c>
      <c r="X405" s="104"/>
      <c r="Y405" s="31">
        <v>38029.062011487098</v>
      </c>
      <c r="Z405" s="104">
        <v>1.4069841717144719E-3</v>
      </c>
      <c r="AA405" s="31">
        <v>25352.7023451768</v>
      </c>
      <c r="AB405" s="104">
        <v>3.3046289332510095E-3</v>
      </c>
      <c r="AC405" s="31">
        <v>63381.764356663894</v>
      </c>
      <c r="AD405" s="104">
        <v>5.0583647331380879E-4</v>
      </c>
    </row>
    <row r="406" spans="1:30" x14ac:dyDescent="0.25">
      <c r="A406" s="101" t="s">
        <v>1080</v>
      </c>
      <c r="B406" t="s">
        <v>207</v>
      </c>
      <c r="C406" s="39" t="s">
        <v>464</v>
      </c>
      <c r="D406" s="39" t="s">
        <v>464</v>
      </c>
      <c r="E406" s="32">
        <v>0</v>
      </c>
      <c r="F406" s="100"/>
      <c r="G406" s="32">
        <v>0</v>
      </c>
      <c r="H406" s="100"/>
      <c r="I406" s="32">
        <v>0</v>
      </c>
      <c r="J406" s="100"/>
      <c r="K406" s="32">
        <v>0</v>
      </c>
      <c r="L406" s="100"/>
      <c r="M406" s="32">
        <v>0</v>
      </c>
      <c r="N406" s="100"/>
      <c r="O406" s="32">
        <v>0</v>
      </c>
      <c r="P406" s="100"/>
      <c r="Q406" s="32">
        <v>0</v>
      </c>
      <c r="R406" s="100"/>
      <c r="S406" s="32">
        <v>0</v>
      </c>
      <c r="T406" s="100"/>
      <c r="U406" s="32">
        <v>0</v>
      </c>
      <c r="V406" s="100"/>
      <c r="W406" s="32">
        <v>0</v>
      </c>
      <c r="X406" s="100"/>
      <c r="Y406" s="32">
        <v>38029.062011487098</v>
      </c>
      <c r="Z406" s="100">
        <v>1.4069841717144719E-3</v>
      </c>
      <c r="AA406" s="32">
        <v>25352.7023451768</v>
      </c>
      <c r="AB406" s="100">
        <v>3.3046289332510095E-3</v>
      </c>
      <c r="AC406" s="32">
        <v>63381.764356663894</v>
      </c>
      <c r="AD406" s="100">
        <v>5.0583647331380879E-4</v>
      </c>
    </row>
    <row r="407" spans="1:30" x14ac:dyDescent="0.25">
      <c r="A407" s="5" t="s">
        <v>1085</v>
      </c>
      <c r="B407" t="s">
        <v>464</v>
      </c>
      <c r="C407" s="39" t="s">
        <v>464</v>
      </c>
      <c r="D407" s="39" t="s">
        <v>464</v>
      </c>
      <c r="E407" s="31">
        <v>0</v>
      </c>
      <c r="F407" s="104"/>
      <c r="G407" s="31">
        <v>0</v>
      </c>
      <c r="H407" s="104"/>
      <c r="I407" s="31">
        <v>0</v>
      </c>
      <c r="J407" s="104"/>
      <c r="K407" s="31">
        <v>0</v>
      </c>
      <c r="L407" s="104"/>
      <c r="M407" s="31">
        <v>14402.6305862893</v>
      </c>
      <c r="N407" s="104">
        <v>4.0544032068240849E-4</v>
      </c>
      <c r="O407" s="31">
        <v>2880.5234198090002</v>
      </c>
      <c r="P407" s="104">
        <v>3.5387250946934586E-4</v>
      </c>
      <c r="Q407" s="31">
        <v>0</v>
      </c>
      <c r="R407" s="104"/>
      <c r="S407" s="31">
        <v>0</v>
      </c>
      <c r="T407" s="104"/>
      <c r="U407" s="31">
        <v>0</v>
      </c>
      <c r="V407" s="104"/>
      <c r="W407" s="31">
        <v>0</v>
      </c>
      <c r="X407" s="104"/>
      <c r="Y407" s="31">
        <v>0</v>
      </c>
      <c r="Z407" s="104"/>
      <c r="AA407" s="31">
        <v>0</v>
      </c>
      <c r="AB407" s="104"/>
      <c r="AC407" s="31">
        <v>17283.154006098299</v>
      </c>
      <c r="AD407" s="104">
        <v>1.3793320143296102E-4</v>
      </c>
    </row>
    <row r="408" spans="1:30" x14ac:dyDescent="0.25">
      <c r="A408" s="101" t="s">
        <v>1098</v>
      </c>
      <c r="B408" t="s">
        <v>207</v>
      </c>
      <c r="C408" s="39" t="s">
        <v>464</v>
      </c>
      <c r="D408" s="39" t="s">
        <v>464</v>
      </c>
      <c r="E408" s="32">
        <v>0</v>
      </c>
      <c r="F408" s="100"/>
      <c r="G408" s="32">
        <v>0</v>
      </c>
      <c r="H408" s="100"/>
      <c r="I408" s="32">
        <v>0</v>
      </c>
      <c r="J408" s="100"/>
      <c r="K408" s="32">
        <v>0</v>
      </c>
      <c r="L408" s="100"/>
      <c r="M408" s="32">
        <v>14402.6305862893</v>
      </c>
      <c r="N408" s="100">
        <v>4.0544032068240849E-4</v>
      </c>
      <c r="O408" s="32">
        <v>2880.5234198090002</v>
      </c>
      <c r="P408" s="100">
        <v>3.5387250946934586E-4</v>
      </c>
      <c r="Q408" s="32">
        <v>0</v>
      </c>
      <c r="R408" s="100"/>
      <c r="S408" s="32">
        <v>0</v>
      </c>
      <c r="T408" s="100"/>
      <c r="U408" s="32">
        <v>0</v>
      </c>
      <c r="V408" s="100"/>
      <c r="W408" s="32">
        <v>0</v>
      </c>
      <c r="X408" s="100"/>
      <c r="Y408" s="32">
        <v>0</v>
      </c>
      <c r="Z408" s="100"/>
      <c r="AA408" s="32">
        <v>0</v>
      </c>
      <c r="AB408" s="100"/>
      <c r="AC408" s="32">
        <v>17283.154006098299</v>
      </c>
      <c r="AD408" s="100">
        <v>1.3793320143296102E-4</v>
      </c>
    </row>
    <row r="409" spans="1:30" x14ac:dyDescent="0.25">
      <c r="A409" s="5" t="s">
        <v>1086</v>
      </c>
      <c r="B409" t="s">
        <v>464</v>
      </c>
      <c r="C409" s="39" t="s">
        <v>464</v>
      </c>
      <c r="D409" s="39" t="s">
        <v>464</v>
      </c>
      <c r="E409" s="31">
        <v>0</v>
      </c>
      <c r="F409" s="104"/>
      <c r="G409" s="31">
        <v>0</v>
      </c>
      <c r="H409" s="104"/>
      <c r="I409" s="31">
        <v>0</v>
      </c>
      <c r="J409" s="104"/>
      <c r="K409" s="31">
        <v>0</v>
      </c>
      <c r="L409" s="104"/>
      <c r="M409" s="31">
        <v>45024.026894052404</v>
      </c>
      <c r="N409" s="104">
        <v>1.2674459566931863E-3</v>
      </c>
      <c r="O409" s="31">
        <v>5002.6718861665995</v>
      </c>
      <c r="P409" s="104">
        <v>6.1457860131784833E-4</v>
      </c>
      <c r="Q409" s="31">
        <v>0</v>
      </c>
      <c r="R409" s="104"/>
      <c r="S409" s="31">
        <v>0</v>
      </c>
      <c r="T409" s="104"/>
      <c r="U409" s="31">
        <v>0</v>
      </c>
      <c r="V409" s="104"/>
      <c r="W409" s="31">
        <v>0</v>
      </c>
      <c r="X409" s="104"/>
      <c r="Y409" s="31">
        <v>0</v>
      </c>
      <c r="Z409" s="104"/>
      <c r="AA409" s="31">
        <v>0</v>
      </c>
      <c r="AB409" s="104"/>
      <c r="AC409" s="31">
        <v>50026.698780219005</v>
      </c>
      <c r="AD409" s="104">
        <v>3.9925251591481803E-4</v>
      </c>
    </row>
    <row r="410" spans="1:30" x14ac:dyDescent="0.25">
      <c r="A410" s="101" t="s">
        <v>1099</v>
      </c>
      <c r="B410" t="s">
        <v>207</v>
      </c>
      <c r="C410" s="39" t="s">
        <v>464</v>
      </c>
      <c r="D410" s="39" t="s">
        <v>464</v>
      </c>
      <c r="E410" s="32">
        <v>0</v>
      </c>
      <c r="F410" s="100"/>
      <c r="G410" s="32">
        <v>0</v>
      </c>
      <c r="H410" s="100"/>
      <c r="I410" s="32">
        <v>0</v>
      </c>
      <c r="J410" s="100"/>
      <c r="K410" s="32">
        <v>0</v>
      </c>
      <c r="L410" s="100"/>
      <c r="M410" s="32">
        <v>45024.026894052404</v>
      </c>
      <c r="N410" s="100">
        <v>1.2674459566931863E-3</v>
      </c>
      <c r="O410" s="32">
        <v>5002.6718861665995</v>
      </c>
      <c r="P410" s="100">
        <v>6.1457860131784833E-4</v>
      </c>
      <c r="Q410" s="32">
        <v>0</v>
      </c>
      <c r="R410" s="100"/>
      <c r="S410" s="32">
        <v>0</v>
      </c>
      <c r="T410" s="100"/>
      <c r="U410" s="32">
        <v>0</v>
      </c>
      <c r="V410" s="100"/>
      <c r="W410" s="32">
        <v>0</v>
      </c>
      <c r="X410" s="100"/>
      <c r="Y410" s="32">
        <v>0</v>
      </c>
      <c r="Z410" s="100"/>
      <c r="AA410" s="32">
        <v>0</v>
      </c>
      <c r="AB410" s="100"/>
      <c r="AC410" s="32">
        <v>50026.698780219005</v>
      </c>
      <c r="AD410" s="100">
        <v>3.9925251591481803E-4</v>
      </c>
    </row>
    <row r="411" spans="1:30" x14ac:dyDescent="0.25">
      <c r="A411" s="1" t="s">
        <v>877</v>
      </c>
      <c r="B411" s="1" t="s">
        <v>464</v>
      </c>
      <c r="C411" s="1" t="s">
        <v>464</v>
      </c>
      <c r="D411" s="1" t="s">
        <v>464</v>
      </c>
      <c r="E411" s="30">
        <v>0</v>
      </c>
      <c r="F411" s="17"/>
      <c r="G411" s="30">
        <v>0</v>
      </c>
      <c r="H411" s="17"/>
      <c r="I411" s="30">
        <v>0</v>
      </c>
      <c r="J411" s="17"/>
      <c r="K411" s="30">
        <v>10847.405812672001</v>
      </c>
      <c r="L411" s="17">
        <v>1.5587849854177536E-3</v>
      </c>
      <c r="M411" s="30">
        <v>115443.820190556</v>
      </c>
      <c r="N411" s="17">
        <v>3.249793792768543E-3</v>
      </c>
      <c r="O411" s="30">
        <v>42687.503265264007</v>
      </c>
      <c r="P411" s="17">
        <v>5.2441628488691487E-3</v>
      </c>
      <c r="Q411" s="30">
        <v>0</v>
      </c>
      <c r="R411" s="17"/>
      <c r="S411" s="30">
        <v>0</v>
      </c>
      <c r="T411" s="17"/>
      <c r="U411" s="30">
        <v>0</v>
      </c>
      <c r="V411" s="17"/>
      <c r="W411" s="30">
        <v>26697.413838524</v>
      </c>
      <c r="X411" s="17">
        <v>5.2283489103540802E-3</v>
      </c>
      <c r="Y411" s="30">
        <v>189716.02863241601</v>
      </c>
      <c r="Z411" s="17">
        <v>7.0190384744622534E-3</v>
      </c>
      <c r="AA411" s="30">
        <v>10146.223447932</v>
      </c>
      <c r="AB411" s="17">
        <v>1.3225218800253335E-3</v>
      </c>
      <c r="AC411" s="30">
        <v>395538.39518736396</v>
      </c>
      <c r="AD411" s="17">
        <v>3.1567083831225634E-3</v>
      </c>
    </row>
    <row r="412" spans="1:30" x14ac:dyDescent="0.25">
      <c r="A412" s="5" t="s">
        <v>911</v>
      </c>
      <c r="B412" t="s">
        <v>464</v>
      </c>
      <c r="C412" s="39" t="s">
        <v>464</v>
      </c>
      <c r="D412" s="39" t="s">
        <v>464</v>
      </c>
      <c r="E412" s="31">
        <v>0</v>
      </c>
      <c r="F412" s="104"/>
      <c r="G412" s="31">
        <v>0</v>
      </c>
      <c r="H412" s="104"/>
      <c r="I412" s="31">
        <v>0</v>
      </c>
      <c r="J412" s="104"/>
      <c r="K412" s="31">
        <v>0</v>
      </c>
      <c r="L412" s="104"/>
      <c r="M412" s="31">
        <v>0</v>
      </c>
      <c r="N412" s="104"/>
      <c r="O412" s="31">
        <v>27237.132272064002</v>
      </c>
      <c r="P412" s="104">
        <v>3.3460836602060662E-3</v>
      </c>
      <c r="Q412" s="31">
        <v>0</v>
      </c>
      <c r="R412" s="104"/>
      <c r="S412" s="31">
        <v>0</v>
      </c>
      <c r="T412" s="104"/>
      <c r="U412" s="31">
        <v>0</v>
      </c>
      <c r="V412" s="104"/>
      <c r="W412" s="31">
        <v>26697.413838524</v>
      </c>
      <c r="X412" s="104">
        <v>5.2283489103540802E-3</v>
      </c>
      <c r="Y412" s="31">
        <v>145116.4</v>
      </c>
      <c r="Z412" s="104">
        <v>5.3689590817283953E-3</v>
      </c>
      <c r="AA412" s="31">
        <v>10146.223447932</v>
      </c>
      <c r="AB412" s="104">
        <v>1.3225218800253335E-3</v>
      </c>
      <c r="AC412" s="31">
        <v>209197.16955851999</v>
      </c>
      <c r="AD412" s="104">
        <v>1.6695584219025745E-3</v>
      </c>
    </row>
    <row r="413" spans="1:30" x14ac:dyDescent="0.25">
      <c r="A413" s="101"/>
      <c r="C413" s="39"/>
      <c r="D413" s="39"/>
      <c r="E413" s="32">
        <v>0</v>
      </c>
      <c r="F413" s="100"/>
      <c r="G413" s="32">
        <v>0</v>
      </c>
      <c r="H413" s="100"/>
      <c r="I413" s="32">
        <v>0</v>
      </c>
      <c r="J413" s="100"/>
      <c r="K413" s="32">
        <v>0</v>
      </c>
      <c r="L413" s="100"/>
      <c r="M413" s="32">
        <v>0</v>
      </c>
      <c r="N413" s="100"/>
      <c r="O413" s="32">
        <v>27237.132272064002</v>
      </c>
      <c r="P413" s="100">
        <v>3.3460836602060662E-3</v>
      </c>
      <c r="Q413" s="32">
        <v>0</v>
      </c>
      <c r="R413" s="100"/>
      <c r="S413" s="32">
        <v>0</v>
      </c>
      <c r="T413" s="100"/>
      <c r="U413" s="32">
        <v>0</v>
      </c>
      <c r="V413" s="100"/>
      <c r="W413" s="32">
        <v>26697.413838524</v>
      </c>
      <c r="X413" s="100">
        <v>5.2283489103540802E-3</v>
      </c>
      <c r="Y413" s="32">
        <v>145116.4</v>
      </c>
      <c r="Z413" s="100">
        <v>5.3689590817283953E-3</v>
      </c>
      <c r="AA413" s="32">
        <v>10146.223447932</v>
      </c>
      <c r="AB413" s="100">
        <v>1.3225218800253335E-3</v>
      </c>
      <c r="AC413" s="32">
        <v>209197.16955851999</v>
      </c>
      <c r="AD413" s="100">
        <v>1.6695584219025745E-3</v>
      </c>
    </row>
    <row r="414" spans="1:30" x14ac:dyDescent="0.25">
      <c r="A414" s="5" t="s">
        <v>879</v>
      </c>
      <c r="C414" s="39"/>
      <c r="D414" s="39"/>
      <c r="E414" s="31">
        <v>0</v>
      </c>
      <c r="F414" s="104"/>
      <c r="G414" s="31">
        <v>0</v>
      </c>
      <c r="H414" s="104"/>
      <c r="I414" s="31">
        <v>0</v>
      </c>
      <c r="J414" s="104"/>
      <c r="K414" s="31">
        <v>0</v>
      </c>
      <c r="L414" s="104"/>
      <c r="M414" s="31">
        <v>0</v>
      </c>
      <c r="N414" s="104"/>
      <c r="O414" s="31">
        <v>0</v>
      </c>
      <c r="P414" s="104"/>
      <c r="Q414" s="31">
        <v>0</v>
      </c>
      <c r="R414" s="104"/>
      <c r="S414" s="31">
        <v>0</v>
      </c>
      <c r="T414" s="104"/>
      <c r="U414" s="31">
        <v>0</v>
      </c>
      <c r="V414" s="104"/>
      <c r="W414" s="31">
        <v>0</v>
      </c>
      <c r="X414" s="104"/>
      <c r="Y414" s="31">
        <v>44599.628632416003</v>
      </c>
      <c r="Z414" s="104">
        <v>1.6500793927338583E-3</v>
      </c>
      <c r="AA414" s="31">
        <v>0</v>
      </c>
      <c r="AB414" s="104"/>
      <c r="AC414" s="31">
        <v>44599.628632416003</v>
      </c>
      <c r="AD414" s="104">
        <v>3.5594021541552321E-4</v>
      </c>
    </row>
    <row r="415" spans="1:30" x14ac:dyDescent="0.25">
      <c r="A415" s="101"/>
      <c r="C415" s="39"/>
      <c r="D415" s="39"/>
      <c r="E415" s="32">
        <v>0</v>
      </c>
      <c r="F415" s="100"/>
      <c r="G415" s="32">
        <v>0</v>
      </c>
      <c r="H415" s="100"/>
      <c r="I415" s="32">
        <v>0</v>
      </c>
      <c r="J415" s="100"/>
      <c r="K415" s="32">
        <v>0</v>
      </c>
      <c r="L415" s="100"/>
      <c r="M415" s="32">
        <v>0</v>
      </c>
      <c r="N415" s="100"/>
      <c r="O415" s="32">
        <v>0</v>
      </c>
      <c r="P415" s="100"/>
      <c r="Q415" s="32">
        <v>0</v>
      </c>
      <c r="R415" s="100"/>
      <c r="S415" s="32">
        <v>0</v>
      </c>
      <c r="T415" s="100"/>
      <c r="U415" s="32">
        <v>0</v>
      </c>
      <c r="V415" s="100"/>
      <c r="W415" s="32">
        <v>0</v>
      </c>
      <c r="X415" s="100"/>
      <c r="Y415" s="32">
        <v>44599.628632416003</v>
      </c>
      <c r="Z415" s="100">
        <v>1.6500793927338583E-3</v>
      </c>
      <c r="AA415" s="32">
        <v>0</v>
      </c>
      <c r="AB415" s="100"/>
      <c r="AC415" s="32">
        <v>44599.628632416003</v>
      </c>
      <c r="AD415" s="100">
        <v>3.5594021541552321E-4</v>
      </c>
    </row>
    <row r="416" spans="1:30" x14ac:dyDescent="0.25">
      <c r="A416" s="5" t="s">
        <v>1103</v>
      </c>
      <c r="C416" s="39"/>
      <c r="D416" s="39"/>
      <c r="E416" s="31">
        <v>0</v>
      </c>
      <c r="F416" s="104"/>
      <c r="G416" s="31">
        <v>0</v>
      </c>
      <c r="H416" s="104"/>
      <c r="I416" s="31">
        <v>0</v>
      </c>
      <c r="J416" s="104"/>
      <c r="K416" s="31">
        <v>10847.405812672001</v>
      </c>
      <c r="L416" s="104">
        <v>1.5587849854177536E-3</v>
      </c>
      <c r="M416" s="31">
        <v>115443.820190556</v>
      </c>
      <c r="N416" s="104">
        <v>3.249793792768543E-3</v>
      </c>
      <c r="O416" s="31">
        <v>15450.3709932</v>
      </c>
      <c r="P416" s="104">
        <v>1.8980791886630823E-3</v>
      </c>
      <c r="Q416" s="31">
        <v>0</v>
      </c>
      <c r="R416" s="104"/>
      <c r="S416" s="31">
        <v>0</v>
      </c>
      <c r="T416" s="104"/>
      <c r="U416" s="31">
        <v>0</v>
      </c>
      <c r="V416" s="104"/>
      <c r="W416" s="31">
        <v>0</v>
      </c>
      <c r="X416" s="104"/>
      <c r="Y416" s="31">
        <v>0</v>
      </c>
      <c r="Z416" s="104"/>
      <c r="AA416" s="31">
        <v>0</v>
      </c>
      <c r="AB416" s="104"/>
      <c r="AC416" s="31">
        <v>141741.59699642801</v>
      </c>
      <c r="AD416" s="104">
        <v>1.1312097458044655E-3</v>
      </c>
    </row>
    <row r="417" spans="1:30" x14ac:dyDescent="0.25">
      <c r="A417" s="101"/>
      <c r="C417" s="39"/>
      <c r="D417" s="39"/>
      <c r="E417" s="32">
        <v>0</v>
      </c>
      <c r="F417" s="100"/>
      <c r="G417" s="32">
        <v>0</v>
      </c>
      <c r="H417" s="100"/>
      <c r="I417" s="32">
        <v>0</v>
      </c>
      <c r="J417" s="100"/>
      <c r="K417" s="32">
        <v>10847.405812672001</v>
      </c>
      <c r="L417" s="100">
        <v>1.5587849854177536E-3</v>
      </c>
      <c r="M417" s="32">
        <v>115443.820190556</v>
      </c>
      <c r="N417" s="100">
        <v>3.249793792768543E-3</v>
      </c>
      <c r="O417" s="32">
        <v>15450.3709932</v>
      </c>
      <c r="P417" s="100">
        <v>1.8980791886630823E-3</v>
      </c>
      <c r="Q417" s="32">
        <v>0</v>
      </c>
      <c r="R417" s="100"/>
      <c r="S417" s="32">
        <v>0</v>
      </c>
      <c r="T417" s="100"/>
      <c r="U417" s="32">
        <v>0</v>
      </c>
      <c r="V417" s="100"/>
      <c r="W417" s="32">
        <v>0</v>
      </c>
      <c r="X417" s="100"/>
      <c r="Y417" s="32">
        <v>0</v>
      </c>
      <c r="Z417" s="100"/>
      <c r="AA417" s="32">
        <v>0</v>
      </c>
      <c r="AB417" s="100"/>
      <c r="AC417" s="32">
        <v>141741.59699642801</v>
      </c>
      <c r="AD417" s="100">
        <v>1.1312097458044655E-3</v>
      </c>
    </row>
    <row r="418" spans="1:30" x14ac:dyDescent="0.25">
      <c r="A418" s="1" t="s">
        <v>972</v>
      </c>
      <c r="B418" s="1"/>
      <c r="C418" s="1"/>
      <c r="D418" s="1"/>
      <c r="E418" s="30">
        <v>0</v>
      </c>
      <c r="F418" s="17"/>
      <c r="G418" s="30">
        <v>0</v>
      </c>
      <c r="H418" s="17"/>
      <c r="I418" s="30">
        <v>0</v>
      </c>
      <c r="J418" s="17"/>
      <c r="K418" s="30">
        <v>0</v>
      </c>
      <c r="L418" s="17"/>
      <c r="M418" s="30">
        <v>37166.546619999994</v>
      </c>
      <c r="N418" s="17">
        <v>1.0462544665010964E-3</v>
      </c>
      <c r="O418" s="30">
        <v>0</v>
      </c>
      <c r="P418" s="17"/>
      <c r="Q418" s="30">
        <v>9542.7619700000014</v>
      </c>
      <c r="R418" s="17">
        <v>2.297296112468972E-3</v>
      </c>
      <c r="S418" s="30">
        <v>37166.546619999994</v>
      </c>
      <c r="T418" s="17">
        <v>1.5751085968544549E-3</v>
      </c>
      <c r="U418" s="30">
        <v>0</v>
      </c>
      <c r="V418" s="17"/>
      <c r="W418" s="30">
        <v>37166.546619999994</v>
      </c>
      <c r="X418" s="17">
        <v>7.2785953987011473E-3</v>
      </c>
      <c r="Y418" s="30">
        <v>0</v>
      </c>
      <c r="Z418" s="17"/>
      <c r="AA418" s="30">
        <v>0</v>
      </c>
      <c r="AB418" s="17"/>
      <c r="AC418" s="30">
        <v>121042.40182999999</v>
      </c>
      <c r="AD418" s="17">
        <v>9.6601384143517755E-4</v>
      </c>
    </row>
    <row r="419" spans="1:30" x14ac:dyDescent="0.25">
      <c r="A419" s="5" t="s">
        <v>973</v>
      </c>
      <c r="C419" s="39"/>
      <c r="D419" s="39"/>
      <c r="E419" s="31">
        <v>0</v>
      </c>
      <c r="F419" s="104"/>
      <c r="G419" s="31">
        <v>0</v>
      </c>
      <c r="H419" s="104"/>
      <c r="I419" s="31">
        <v>0</v>
      </c>
      <c r="J419" s="104"/>
      <c r="K419" s="31">
        <v>0</v>
      </c>
      <c r="L419" s="104"/>
      <c r="M419" s="31">
        <v>37166.546619999994</v>
      </c>
      <c r="N419" s="104">
        <v>1.0462544665010964E-3</v>
      </c>
      <c r="O419" s="31">
        <v>0</v>
      </c>
      <c r="P419" s="104"/>
      <c r="Q419" s="31">
        <v>9542.7619700000014</v>
      </c>
      <c r="R419" s="104">
        <v>2.297296112468972E-3</v>
      </c>
      <c r="S419" s="31">
        <v>37166.546619999994</v>
      </c>
      <c r="T419" s="104">
        <v>1.5751085968544549E-3</v>
      </c>
      <c r="U419" s="31">
        <v>0</v>
      </c>
      <c r="V419" s="104"/>
      <c r="W419" s="31">
        <v>37166.546619999994</v>
      </c>
      <c r="X419" s="104">
        <v>7.2785953987011473E-3</v>
      </c>
      <c r="Y419" s="31">
        <v>0</v>
      </c>
      <c r="Z419" s="104"/>
      <c r="AA419" s="31">
        <v>0</v>
      </c>
      <c r="AB419" s="104"/>
      <c r="AC419" s="31">
        <v>121042.40182999999</v>
      </c>
      <c r="AD419" s="104">
        <v>9.6601384143517755E-4</v>
      </c>
    </row>
    <row r="420" spans="1:30" x14ac:dyDescent="0.25">
      <c r="A420" s="101" t="s">
        <v>977</v>
      </c>
      <c r="B420" s="1"/>
      <c r="C420" s="1"/>
      <c r="D420" s="1"/>
      <c r="E420" s="32">
        <v>0</v>
      </c>
      <c r="F420" s="100"/>
      <c r="G420" s="32">
        <v>0</v>
      </c>
      <c r="H420" s="100"/>
      <c r="I420" s="32">
        <v>0</v>
      </c>
      <c r="J420" s="100"/>
      <c r="K420" s="32">
        <v>0</v>
      </c>
      <c r="L420" s="100"/>
      <c r="M420" s="32">
        <v>37166.546619999994</v>
      </c>
      <c r="N420" s="100">
        <v>1.0462544665010964E-3</v>
      </c>
      <c r="O420" s="32">
        <v>0</v>
      </c>
      <c r="P420" s="100"/>
      <c r="Q420" s="32">
        <v>9542.7619700000014</v>
      </c>
      <c r="R420" s="100">
        <v>2.297296112468972E-3</v>
      </c>
      <c r="S420" s="32">
        <v>37166.546619999994</v>
      </c>
      <c r="T420" s="100">
        <v>1.5751085968544549E-3</v>
      </c>
      <c r="U420" s="32">
        <v>0</v>
      </c>
      <c r="V420" s="100"/>
      <c r="W420" s="32">
        <v>37166.546619999994</v>
      </c>
      <c r="X420" s="100">
        <v>7.2785953987011473E-3</v>
      </c>
      <c r="Y420" s="32">
        <v>0</v>
      </c>
      <c r="Z420" s="100"/>
      <c r="AA420" s="32">
        <v>0</v>
      </c>
      <c r="AB420" s="100"/>
      <c r="AC420" s="32">
        <v>121042.40182999999</v>
      </c>
      <c r="AD420" s="100">
        <v>9.6601384143517755E-4</v>
      </c>
    </row>
    <row r="421" spans="1:30" x14ac:dyDescent="0.25">
      <c r="A421" s="4" t="s">
        <v>359</v>
      </c>
      <c r="B421" s="4"/>
      <c r="C421" s="4"/>
      <c r="D421" s="4"/>
      <c r="E421" s="33">
        <v>12362.024769119398</v>
      </c>
      <c r="F421" s="19">
        <v>0.16059631837028632</v>
      </c>
      <c r="G421" s="33">
        <v>436772.15715577797</v>
      </c>
      <c r="H421" s="19">
        <v>0.37633691617368437</v>
      </c>
      <c r="I421" s="33">
        <v>119180.74625368499</v>
      </c>
      <c r="J421" s="19">
        <v>0.6444575688469697</v>
      </c>
      <c r="K421" s="33">
        <v>1135348.1651105674</v>
      </c>
      <c r="L421" s="19">
        <v>0.16315086791797737</v>
      </c>
      <c r="M421" s="33">
        <v>14135100.039593488</v>
      </c>
      <c r="N421" s="19">
        <v>0.39790921933291268</v>
      </c>
      <c r="O421" s="33">
        <v>5255535.8223618539</v>
      </c>
      <c r="P421" s="19">
        <v>0.64564295408108496</v>
      </c>
      <c r="Q421" s="33">
        <v>821302.65916521801</v>
      </c>
      <c r="R421" s="19">
        <v>0.19771795754648633</v>
      </c>
      <c r="S421" s="33">
        <v>9236625.8083895426</v>
      </c>
      <c r="T421" s="19">
        <v>0.39144580381576755</v>
      </c>
      <c r="U421" s="33">
        <v>3693427.0357319233</v>
      </c>
      <c r="V421" s="19">
        <v>0.64807648298830656</v>
      </c>
      <c r="W421" s="33">
        <v>861497.5883222121</v>
      </c>
      <c r="X421" s="19">
        <v>0.16871334446176187</v>
      </c>
      <c r="Y421" s="33">
        <v>10320170.641948266</v>
      </c>
      <c r="Z421" s="19">
        <v>0.38182158524518878</v>
      </c>
      <c r="AA421" s="33">
        <v>4895260.0088144401</v>
      </c>
      <c r="AB421" s="19">
        <v>0.63807864111150159</v>
      </c>
      <c r="AC421" s="33">
        <v>50922582.697616123</v>
      </c>
      <c r="AD421" s="19">
        <v>0.4064023762236067</v>
      </c>
    </row>
  </sheetData>
  <mergeCells count="19">
    <mergeCell ref="B7:B8"/>
    <mergeCell ref="C7:C8"/>
    <mergeCell ref="D7:D8"/>
    <mergeCell ref="A2:AD2"/>
    <mergeCell ref="A4:AD4"/>
    <mergeCell ref="A5:AD5"/>
    <mergeCell ref="W7:X7"/>
    <mergeCell ref="Y7:Z7"/>
    <mergeCell ref="AA7:AB7"/>
    <mergeCell ref="AC7:AD7"/>
    <mergeCell ref="M7:N7"/>
    <mergeCell ref="O7:P7"/>
    <mergeCell ref="Q7:R7"/>
    <mergeCell ref="S7:T7"/>
    <mergeCell ref="U7:V7"/>
    <mergeCell ref="E7:F7"/>
    <mergeCell ref="G7:H7"/>
    <mergeCell ref="I7:J7"/>
    <mergeCell ref="K7:L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2:AA17"/>
  <sheetViews>
    <sheetView zoomScale="70" zoomScaleNormal="70" workbookViewId="0"/>
  </sheetViews>
  <sheetFormatPr baseColWidth="10" defaultRowHeight="15" x14ac:dyDescent="0.25"/>
  <cols>
    <col min="1" max="1" width="20.28515625" bestFit="1" customWidth="1"/>
    <col min="2" max="2" width="19.5703125" bestFit="1" customWidth="1"/>
    <col min="3" max="3" width="7.42578125" bestFit="1" customWidth="1"/>
    <col min="4" max="4" width="20.140625" bestFit="1" customWidth="1"/>
    <col min="5" max="5" width="7.42578125" bestFit="1" customWidth="1"/>
    <col min="6" max="6" width="20.140625" bestFit="1" customWidth="1"/>
    <col min="7" max="7" width="8.5703125" bestFit="1" customWidth="1"/>
    <col min="8" max="8" width="20.140625" bestFit="1" customWidth="1"/>
    <col min="9" max="9" width="8.5703125" bestFit="1" customWidth="1"/>
    <col min="10" max="10" width="20.5703125" bestFit="1" customWidth="1"/>
    <col min="11" max="11" width="8.5703125" bestFit="1" customWidth="1"/>
    <col min="12" max="12" width="20.5703125" bestFit="1" customWidth="1"/>
    <col min="13" max="13" width="8.85546875" bestFit="1" customWidth="1"/>
    <col min="14" max="14" width="24.5703125" bestFit="1" customWidth="1"/>
    <col min="15" max="15" width="8.85546875" bestFit="1" customWidth="1"/>
    <col min="16" max="16" width="25" bestFit="1" customWidth="1"/>
    <col min="17" max="17" width="8.5703125" bestFit="1" customWidth="1"/>
    <col min="18" max="18" width="25" bestFit="1" customWidth="1"/>
    <col min="19" max="19" width="8.85546875" bestFit="1" customWidth="1"/>
    <col min="20" max="20" width="17.140625" bestFit="1" customWidth="1"/>
    <col min="21" max="21" width="8.5703125" bestFit="1" customWidth="1"/>
    <col min="22" max="22" width="17.42578125" bestFit="1" customWidth="1"/>
    <col min="23" max="23" width="8.5703125" bestFit="1" customWidth="1"/>
    <col min="24" max="24" width="17.42578125" bestFit="1" customWidth="1"/>
    <col min="25" max="25" width="8.5703125" bestFit="1" customWidth="1"/>
    <col min="26" max="26" width="16.85546875" bestFit="1" customWidth="1"/>
    <col min="27" max="27" width="8.5703125" bestFit="1" customWidth="1"/>
  </cols>
  <sheetData>
    <row r="2" spans="1:27" x14ac:dyDescent="0.25">
      <c r="A2" s="159" t="s">
        <v>355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</row>
    <row r="3" spans="1:27" x14ac:dyDescent="0.25">
      <c r="A3" s="122"/>
      <c r="B3" s="122"/>
      <c r="C3" s="123"/>
      <c r="D3" s="122"/>
      <c r="E3" s="123"/>
      <c r="F3" s="122"/>
      <c r="G3" s="123"/>
      <c r="H3" s="122"/>
      <c r="I3" s="123"/>
      <c r="J3" s="124"/>
      <c r="K3" s="125"/>
      <c r="L3" s="124"/>
      <c r="M3" s="125"/>
      <c r="N3" s="124"/>
      <c r="O3" s="125"/>
      <c r="P3" s="124"/>
      <c r="Q3" s="125"/>
      <c r="R3" s="124"/>
      <c r="S3" s="125"/>
      <c r="T3" s="124"/>
      <c r="U3" s="125"/>
      <c r="V3" s="124"/>
      <c r="W3" s="125"/>
      <c r="X3" s="124"/>
      <c r="Y3" s="125"/>
      <c r="Z3" s="124"/>
      <c r="AA3" s="125"/>
    </row>
    <row r="4" spans="1:27" x14ac:dyDescent="0.25">
      <c r="A4" s="159" t="s">
        <v>654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</row>
    <row r="5" spans="1:27" x14ac:dyDescent="0.25">
      <c r="A5" s="159" t="str">
        <f>'1'!A5:AA5</f>
        <v>Al 30-11-2015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</row>
    <row r="6" spans="1:27" x14ac:dyDescent="0.25">
      <c r="A6" s="122"/>
      <c r="B6" s="122"/>
      <c r="C6" s="123"/>
      <c r="D6" s="122"/>
      <c r="E6" s="123"/>
      <c r="F6" s="122"/>
      <c r="G6" s="123"/>
      <c r="H6" s="122"/>
      <c r="I6" s="123"/>
      <c r="J6" s="124"/>
      <c r="K6" s="125"/>
      <c r="L6" s="124"/>
      <c r="M6" s="125"/>
      <c r="N6" s="124"/>
      <c r="O6" s="125"/>
      <c r="P6" s="124"/>
      <c r="Q6" s="125"/>
      <c r="R6" s="124"/>
      <c r="S6" s="125"/>
      <c r="T6" s="124"/>
      <c r="U6" s="125"/>
      <c r="V6" s="124"/>
      <c r="W6" s="125"/>
      <c r="X6" s="124"/>
      <c r="Y6" s="125"/>
      <c r="Z6" s="124"/>
      <c r="AA6" s="125"/>
    </row>
    <row r="7" spans="1:27" x14ac:dyDescent="0.25">
      <c r="A7" s="126"/>
      <c r="B7" s="127" t="s">
        <v>639</v>
      </c>
      <c r="C7" s="128"/>
      <c r="D7" s="127" t="s">
        <v>640</v>
      </c>
      <c r="E7" s="128"/>
      <c r="F7" s="127" t="s">
        <v>641</v>
      </c>
      <c r="G7" s="128"/>
      <c r="H7" s="127" t="s">
        <v>642</v>
      </c>
      <c r="I7" s="128"/>
      <c r="J7" s="127" t="s">
        <v>643</v>
      </c>
      <c r="K7" s="128"/>
      <c r="L7" s="127" t="s">
        <v>644</v>
      </c>
      <c r="M7" s="128"/>
      <c r="N7" s="127" t="s">
        <v>645</v>
      </c>
      <c r="O7" s="128"/>
      <c r="P7" s="127" t="s">
        <v>646</v>
      </c>
      <c r="Q7" s="128"/>
      <c r="R7" s="127" t="s">
        <v>647</v>
      </c>
      <c r="S7" s="128"/>
      <c r="T7" s="127" t="s">
        <v>648</v>
      </c>
      <c r="U7" s="128"/>
      <c r="V7" s="127" t="s">
        <v>649</v>
      </c>
      <c r="W7" s="128"/>
      <c r="X7" s="127" t="s">
        <v>650</v>
      </c>
      <c r="Y7" s="128"/>
      <c r="Z7" s="127" t="s">
        <v>651</v>
      </c>
      <c r="AA7" s="128"/>
    </row>
    <row r="8" spans="1:27" x14ac:dyDescent="0.25">
      <c r="A8" s="126"/>
      <c r="B8" s="126" t="s">
        <v>231</v>
      </c>
      <c r="C8" s="129" t="s">
        <v>232</v>
      </c>
      <c r="D8" s="126" t="s">
        <v>231</v>
      </c>
      <c r="E8" s="129" t="s">
        <v>232</v>
      </c>
      <c r="F8" s="126" t="s">
        <v>231</v>
      </c>
      <c r="G8" s="129" t="s">
        <v>232</v>
      </c>
      <c r="H8" s="126" t="s">
        <v>231</v>
      </c>
      <c r="I8" s="129" t="s">
        <v>232</v>
      </c>
      <c r="J8" s="126" t="s">
        <v>231</v>
      </c>
      <c r="K8" s="129" t="s">
        <v>232</v>
      </c>
      <c r="L8" s="126" t="s">
        <v>231</v>
      </c>
      <c r="M8" s="129" t="s">
        <v>232</v>
      </c>
      <c r="N8" s="126" t="s">
        <v>231</v>
      </c>
      <c r="O8" s="129" t="s">
        <v>232</v>
      </c>
      <c r="P8" s="126" t="s">
        <v>231</v>
      </c>
      <c r="Q8" s="129" t="s">
        <v>232</v>
      </c>
      <c r="R8" s="126" t="s">
        <v>231</v>
      </c>
      <c r="S8" s="129" t="s">
        <v>232</v>
      </c>
      <c r="T8" s="126" t="s">
        <v>231</v>
      </c>
      <c r="U8" s="129" t="s">
        <v>232</v>
      </c>
      <c r="V8" s="126" t="s">
        <v>231</v>
      </c>
      <c r="W8" s="129" t="s">
        <v>232</v>
      </c>
      <c r="X8" s="126" t="s">
        <v>231</v>
      </c>
      <c r="Y8" s="129" t="s">
        <v>232</v>
      </c>
      <c r="Z8" s="126" t="s">
        <v>231</v>
      </c>
      <c r="AA8" s="129" t="s">
        <v>232</v>
      </c>
    </row>
    <row r="9" spans="1:27" x14ac:dyDescent="0.25">
      <c r="A9" s="130" t="s">
        <v>224</v>
      </c>
      <c r="B9" s="131">
        <v>1216.540010620344</v>
      </c>
      <c r="C9" s="132">
        <v>1.5804194741934133E-2</v>
      </c>
      <c r="D9" s="131">
        <v>69328.366338897118</v>
      </c>
      <c r="E9" s="132">
        <v>5.9735546700689805E-2</v>
      </c>
      <c r="F9" s="131">
        <v>26944.567632517505</v>
      </c>
      <c r="G9" s="132">
        <v>0.14569996493496601</v>
      </c>
      <c r="H9" s="131">
        <v>0</v>
      </c>
      <c r="I9" s="132">
        <v>0</v>
      </c>
      <c r="J9" s="131">
        <v>6412.119999999999</v>
      </c>
      <c r="K9" s="132">
        <v>1.8050396929078505E-4</v>
      </c>
      <c r="L9" s="131">
        <v>0</v>
      </c>
      <c r="M9" s="132">
        <v>0</v>
      </c>
      <c r="N9" s="131">
        <v>122905.86314</v>
      </c>
      <c r="O9" s="132">
        <v>2.9587991660989268E-2</v>
      </c>
      <c r="P9" s="131">
        <v>245578.76559999998</v>
      </c>
      <c r="Q9" s="132">
        <v>1.0407564330803708E-2</v>
      </c>
      <c r="R9" s="131">
        <v>10249.918800000001</v>
      </c>
      <c r="S9" s="132">
        <v>1.798527834056248E-3</v>
      </c>
      <c r="T9" s="131">
        <v>101244</v>
      </c>
      <c r="U9" s="132">
        <v>1.9827349580806952E-2</v>
      </c>
      <c r="V9" s="131">
        <v>603470.85045889614</v>
      </c>
      <c r="W9" s="132">
        <v>2.2326975470240779E-2</v>
      </c>
      <c r="X9" s="131">
        <v>158953.79985449882</v>
      </c>
      <c r="Y9" s="132">
        <v>2.0719027064556646E-2</v>
      </c>
      <c r="Z9" s="131">
        <v>1346304.7918354305</v>
      </c>
      <c r="AA9" s="132">
        <v>1.0744574166085276E-2</v>
      </c>
    </row>
    <row r="10" spans="1:27" x14ac:dyDescent="0.25">
      <c r="A10" s="130" t="s">
        <v>356</v>
      </c>
      <c r="B10" s="131">
        <v>1216.540010620344</v>
      </c>
      <c r="C10" s="132">
        <v>1.5804194741934133E-2</v>
      </c>
      <c r="D10" s="131">
        <v>69328.366338897118</v>
      </c>
      <c r="E10" s="132">
        <v>5.9735546700689805E-2</v>
      </c>
      <c r="F10" s="131">
        <v>26944.567632517505</v>
      </c>
      <c r="G10" s="132">
        <v>0.14569996493496601</v>
      </c>
      <c r="H10" s="131">
        <v>0</v>
      </c>
      <c r="I10" s="132">
        <v>0</v>
      </c>
      <c r="J10" s="131">
        <v>6412.119999999999</v>
      </c>
      <c r="K10" s="132">
        <v>1.8050396929078505E-4</v>
      </c>
      <c r="L10" s="131">
        <v>0</v>
      </c>
      <c r="M10" s="132">
        <v>0</v>
      </c>
      <c r="N10" s="131">
        <v>122905.86314</v>
      </c>
      <c r="O10" s="132">
        <v>2.9587991660989268E-2</v>
      </c>
      <c r="P10" s="131">
        <v>245578.76559999998</v>
      </c>
      <c r="Q10" s="132">
        <v>1.0407564330803708E-2</v>
      </c>
      <c r="R10" s="131">
        <v>10249.918800000001</v>
      </c>
      <c r="S10" s="132">
        <v>1.798527834056248E-3</v>
      </c>
      <c r="T10" s="131">
        <v>101244</v>
      </c>
      <c r="U10" s="132">
        <v>1.9827349580806952E-2</v>
      </c>
      <c r="V10" s="131">
        <v>603470.85045889614</v>
      </c>
      <c r="W10" s="132">
        <v>2.2326975470240779E-2</v>
      </c>
      <c r="X10" s="131">
        <v>158953.79985449882</v>
      </c>
      <c r="Y10" s="132">
        <v>2.0719027064556646E-2</v>
      </c>
      <c r="Z10" s="131">
        <v>1346304.7918354305</v>
      </c>
      <c r="AA10" s="132">
        <v>1.0744574166085276E-2</v>
      </c>
    </row>
    <row r="11" spans="1:27" x14ac:dyDescent="0.25">
      <c r="A11" s="133" t="s">
        <v>357</v>
      </c>
      <c r="B11" s="134">
        <v>1216.540010620344</v>
      </c>
      <c r="C11" s="125">
        <v>1.5804194741934133E-2</v>
      </c>
      <c r="D11" s="134">
        <v>69328.366338897118</v>
      </c>
      <c r="E11" s="125">
        <v>5.9735546700689805E-2</v>
      </c>
      <c r="F11" s="134">
        <v>26944.567632517505</v>
      </c>
      <c r="G11" s="125">
        <v>0.14569996493496601</v>
      </c>
      <c r="H11" s="134">
        <v>0</v>
      </c>
      <c r="I11" s="125">
        <v>0</v>
      </c>
      <c r="J11" s="134">
        <v>6412.119999999999</v>
      </c>
      <c r="K11" s="125">
        <v>1.8050396929078505E-4</v>
      </c>
      <c r="L11" s="134">
        <v>0</v>
      </c>
      <c r="M11" s="125">
        <v>0</v>
      </c>
      <c r="N11" s="134">
        <v>122905.86314</v>
      </c>
      <c r="O11" s="125">
        <v>2.9587991660989268E-2</v>
      </c>
      <c r="P11" s="134">
        <v>245578.76559999998</v>
      </c>
      <c r="Q11" s="125">
        <v>1.0407564330803708E-2</v>
      </c>
      <c r="R11" s="134">
        <v>10249.918800000001</v>
      </c>
      <c r="S11" s="125">
        <v>1.798527834056248E-3</v>
      </c>
      <c r="T11" s="134">
        <v>101244</v>
      </c>
      <c r="U11" s="125">
        <v>1.9827349580806952E-2</v>
      </c>
      <c r="V11" s="134">
        <v>603470.85045889614</v>
      </c>
      <c r="W11" s="125">
        <v>2.2326975470240779E-2</v>
      </c>
      <c r="X11" s="134">
        <v>158953.79985449882</v>
      </c>
      <c r="Y11" s="125">
        <v>2.0719027064556646E-2</v>
      </c>
      <c r="Z11" s="134">
        <v>1346304.7918354305</v>
      </c>
      <c r="AA11" s="125">
        <v>1.0744574166085276E-2</v>
      </c>
    </row>
    <row r="12" spans="1:27" x14ac:dyDescent="0.25">
      <c r="A12" s="130" t="s">
        <v>225</v>
      </c>
      <c r="B12" s="131">
        <v>0</v>
      </c>
      <c r="C12" s="132">
        <v>0</v>
      </c>
      <c r="D12" s="131">
        <v>0</v>
      </c>
      <c r="E12" s="132">
        <v>0</v>
      </c>
      <c r="F12" s="131">
        <v>0</v>
      </c>
      <c r="G12" s="132">
        <v>0</v>
      </c>
      <c r="H12" s="131">
        <v>610101.25474571541</v>
      </c>
      <c r="I12" s="132">
        <v>8.7672268550252827E-2</v>
      </c>
      <c r="J12" s="131">
        <v>6336575.1138569089</v>
      </c>
      <c r="K12" s="132">
        <v>0.17837734786004944</v>
      </c>
      <c r="L12" s="131">
        <v>2622242.5673772544</v>
      </c>
      <c r="M12" s="132">
        <v>0.32214268815653596</v>
      </c>
      <c r="N12" s="131">
        <v>375475.21534480003</v>
      </c>
      <c r="O12" s="132">
        <v>9.0390785733918844E-2</v>
      </c>
      <c r="P12" s="131">
        <v>4236481.5346099995</v>
      </c>
      <c r="Q12" s="132">
        <v>0.17954098759308851</v>
      </c>
      <c r="R12" s="131">
        <v>1342543.7816980002</v>
      </c>
      <c r="S12" s="132">
        <v>0.23557282813040309</v>
      </c>
      <c r="T12" s="131">
        <v>308390.13249661215</v>
      </c>
      <c r="U12" s="132">
        <v>6.0394284740643428E-2</v>
      </c>
      <c r="V12" s="131">
        <v>3044318.8359584659</v>
      </c>
      <c r="W12" s="132">
        <v>0.11263250233602834</v>
      </c>
      <c r="X12" s="131">
        <v>1259780.2798200292</v>
      </c>
      <c r="Y12" s="132">
        <v>0.16420759828880047</v>
      </c>
      <c r="Z12" s="131">
        <v>20135908.715907782</v>
      </c>
      <c r="AA12" s="132">
        <v>0.16070043418967539</v>
      </c>
    </row>
    <row r="13" spans="1:27" x14ac:dyDescent="0.25">
      <c r="A13" s="130" t="s">
        <v>356</v>
      </c>
      <c r="B13" s="131">
        <v>0</v>
      </c>
      <c r="C13" s="132">
        <v>0</v>
      </c>
      <c r="D13" s="131">
        <v>0</v>
      </c>
      <c r="E13" s="132">
        <v>0</v>
      </c>
      <c r="F13" s="131">
        <v>0</v>
      </c>
      <c r="G13" s="132">
        <v>0</v>
      </c>
      <c r="H13" s="131">
        <v>610101.25474571541</v>
      </c>
      <c r="I13" s="132">
        <v>8.7672268550252827E-2</v>
      </c>
      <c r="J13" s="131">
        <v>6336575.1138569089</v>
      </c>
      <c r="K13" s="132">
        <v>0.17837734786004944</v>
      </c>
      <c r="L13" s="131">
        <v>2622242.5673772544</v>
      </c>
      <c r="M13" s="132">
        <v>0.32214268815653596</v>
      </c>
      <c r="N13" s="131">
        <v>307979.21534480003</v>
      </c>
      <c r="O13" s="132">
        <v>7.414199959687913E-2</v>
      </c>
      <c r="P13" s="131">
        <v>3494025.53461</v>
      </c>
      <c r="Q13" s="132">
        <v>0.14807589506396801</v>
      </c>
      <c r="R13" s="131">
        <v>1342543.7816980002</v>
      </c>
      <c r="S13" s="132">
        <v>0.23557282813040309</v>
      </c>
      <c r="T13" s="131">
        <v>141337.53249661217</v>
      </c>
      <c r="U13" s="132">
        <v>2.767915793231196E-2</v>
      </c>
      <c r="V13" s="131">
        <v>1625215.4359584658</v>
      </c>
      <c r="W13" s="132">
        <v>6.0129076897265772E-2</v>
      </c>
      <c r="X13" s="131">
        <v>1175410.2798200292</v>
      </c>
      <c r="Y13" s="132">
        <v>0.15321028765491335</v>
      </c>
      <c r="Z13" s="131">
        <v>17655430.715907782</v>
      </c>
      <c r="AA13" s="132">
        <v>0.14090426321860697</v>
      </c>
    </row>
    <row r="14" spans="1:27" x14ac:dyDescent="0.25">
      <c r="A14" s="133" t="s">
        <v>357</v>
      </c>
      <c r="B14" s="134">
        <v>0</v>
      </c>
      <c r="C14" s="125">
        <v>0</v>
      </c>
      <c r="D14" s="134">
        <v>0</v>
      </c>
      <c r="E14" s="125">
        <v>0</v>
      </c>
      <c r="F14" s="134">
        <v>0</v>
      </c>
      <c r="G14" s="125">
        <v>0</v>
      </c>
      <c r="H14" s="134">
        <v>610101.25474571541</v>
      </c>
      <c r="I14" s="125">
        <v>8.7672268550252827E-2</v>
      </c>
      <c r="J14" s="134">
        <v>6336575.1138569089</v>
      </c>
      <c r="K14" s="125">
        <v>0.17837734786004944</v>
      </c>
      <c r="L14" s="134">
        <v>2622242.5673772544</v>
      </c>
      <c r="M14" s="125">
        <v>0.32214268815653596</v>
      </c>
      <c r="N14" s="134">
        <v>307979.21534480003</v>
      </c>
      <c r="O14" s="125">
        <v>7.414199959687913E-2</v>
      </c>
      <c r="P14" s="134">
        <v>3494025.53461</v>
      </c>
      <c r="Q14" s="125">
        <v>0.14807589506396801</v>
      </c>
      <c r="R14" s="134">
        <v>1342543.7816980002</v>
      </c>
      <c r="S14" s="125">
        <v>0.23557282813040309</v>
      </c>
      <c r="T14" s="134">
        <v>141337.53249661217</v>
      </c>
      <c r="U14" s="125">
        <v>2.767915793231196E-2</v>
      </c>
      <c r="V14" s="134">
        <v>1625215.4359584658</v>
      </c>
      <c r="W14" s="125">
        <v>6.0129076897265772E-2</v>
      </c>
      <c r="X14" s="134">
        <v>1175410.2798200292</v>
      </c>
      <c r="Y14" s="125">
        <v>0.15321028765491335</v>
      </c>
      <c r="Z14" s="134">
        <v>17655430.715907782</v>
      </c>
      <c r="AA14" s="125">
        <v>0.14090426321860697</v>
      </c>
    </row>
    <row r="15" spans="1:27" x14ac:dyDescent="0.25">
      <c r="A15" s="130" t="s">
        <v>358</v>
      </c>
      <c r="B15" s="131">
        <v>0</v>
      </c>
      <c r="C15" s="132">
        <v>0</v>
      </c>
      <c r="D15" s="131">
        <v>0</v>
      </c>
      <c r="E15" s="132">
        <v>0</v>
      </c>
      <c r="F15" s="131">
        <v>0</v>
      </c>
      <c r="G15" s="132">
        <v>0</v>
      </c>
      <c r="H15" s="131">
        <v>0</v>
      </c>
      <c r="I15" s="132">
        <v>0</v>
      </c>
      <c r="J15" s="131">
        <v>0</v>
      </c>
      <c r="K15" s="132">
        <v>0</v>
      </c>
      <c r="L15" s="131">
        <v>0</v>
      </c>
      <c r="M15" s="132">
        <v>0</v>
      </c>
      <c r="N15" s="131">
        <v>67496</v>
      </c>
      <c r="O15" s="132">
        <v>1.6248786137039707E-2</v>
      </c>
      <c r="P15" s="131">
        <v>742456</v>
      </c>
      <c r="Q15" s="132">
        <v>3.1465092529120511E-2</v>
      </c>
      <c r="R15" s="131">
        <v>0</v>
      </c>
      <c r="S15" s="132">
        <v>0</v>
      </c>
      <c r="T15" s="131">
        <v>167052.6</v>
      </c>
      <c r="U15" s="132">
        <v>3.2715126808331468E-2</v>
      </c>
      <c r="V15" s="131">
        <v>1419103.4</v>
      </c>
      <c r="W15" s="132">
        <v>5.2503425438762567E-2</v>
      </c>
      <c r="X15" s="131">
        <v>84370</v>
      </c>
      <c r="Y15" s="132">
        <v>1.0997310633887116E-2</v>
      </c>
      <c r="Z15" s="131">
        <v>2480478</v>
      </c>
      <c r="AA15" s="132">
        <v>1.9796170971068432E-2</v>
      </c>
    </row>
    <row r="16" spans="1:27" x14ac:dyDescent="0.25">
      <c r="A16" s="133" t="s">
        <v>652</v>
      </c>
      <c r="B16" s="134">
        <v>0</v>
      </c>
      <c r="C16" s="125">
        <v>0</v>
      </c>
      <c r="D16" s="134">
        <v>0</v>
      </c>
      <c r="E16" s="125">
        <v>0</v>
      </c>
      <c r="F16" s="134">
        <v>0</v>
      </c>
      <c r="G16" s="125">
        <v>0</v>
      </c>
      <c r="H16" s="134">
        <v>0</v>
      </c>
      <c r="I16" s="125">
        <v>0</v>
      </c>
      <c r="J16" s="134">
        <v>0</v>
      </c>
      <c r="K16" s="125">
        <v>0</v>
      </c>
      <c r="L16" s="134">
        <v>0</v>
      </c>
      <c r="M16" s="125">
        <v>0</v>
      </c>
      <c r="N16" s="134">
        <v>67496</v>
      </c>
      <c r="O16" s="125">
        <v>1.6248786137039707E-2</v>
      </c>
      <c r="P16" s="134">
        <v>742456</v>
      </c>
      <c r="Q16" s="125">
        <v>3.1465092529120511E-2</v>
      </c>
      <c r="R16" s="134">
        <v>0</v>
      </c>
      <c r="S16" s="125">
        <v>0</v>
      </c>
      <c r="T16" s="134">
        <v>167052.6</v>
      </c>
      <c r="U16" s="125">
        <v>3.2715126808331468E-2</v>
      </c>
      <c r="V16" s="134">
        <v>1419103.4</v>
      </c>
      <c r="W16" s="125">
        <v>5.2503425438762567E-2</v>
      </c>
      <c r="X16" s="134">
        <v>84370</v>
      </c>
      <c r="Y16" s="125">
        <v>1.0997310633887116E-2</v>
      </c>
      <c r="Z16" s="134">
        <v>2480478</v>
      </c>
      <c r="AA16" s="125">
        <v>1.9796170971068432E-2</v>
      </c>
    </row>
    <row r="17" spans="1:27" x14ac:dyDescent="0.25">
      <c r="A17" s="130" t="s">
        <v>37</v>
      </c>
      <c r="B17" s="131">
        <v>1216.540010620344</v>
      </c>
      <c r="C17" s="132">
        <v>1.5804194741934133E-2</v>
      </c>
      <c r="D17" s="131">
        <v>69328.366338897118</v>
      </c>
      <c r="E17" s="132">
        <v>5.9735546700689805E-2</v>
      </c>
      <c r="F17" s="131">
        <v>26944.567632517505</v>
      </c>
      <c r="G17" s="132">
        <v>0.14569996493496601</v>
      </c>
      <c r="H17" s="131">
        <v>610101.25474571541</v>
      </c>
      <c r="I17" s="132">
        <v>8.7672268550252827E-2</v>
      </c>
      <c r="J17" s="131">
        <v>6342987.233856909</v>
      </c>
      <c r="K17" s="132">
        <v>0.17855785182934023</v>
      </c>
      <c r="L17" s="131">
        <v>2622242.5673772544</v>
      </c>
      <c r="M17" s="132">
        <v>0.32214268815653596</v>
      </c>
      <c r="N17" s="131">
        <v>498381.07848480006</v>
      </c>
      <c r="O17" s="132">
        <v>0.11997877739490811</v>
      </c>
      <c r="P17" s="131">
        <v>4482060.3002099991</v>
      </c>
      <c r="Q17" s="132">
        <v>0.18994855192389221</v>
      </c>
      <c r="R17" s="131">
        <v>1352793.7004980003</v>
      </c>
      <c r="S17" s="132">
        <v>0.23737135596445932</v>
      </c>
      <c r="T17" s="131">
        <v>409634.13249661215</v>
      </c>
      <c r="U17" s="132">
        <v>8.022163432145038E-2</v>
      </c>
      <c r="V17" s="131">
        <v>3647789.6864173622</v>
      </c>
      <c r="W17" s="132">
        <v>0.13495947780626913</v>
      </c>
      <c r="X17" s="131">
        <v>1418734.079674528</v>
      </c>
      <c r="Y17" s="132">
        <v>0.1849266253533571</v>
      </c>
      <c r="Z17" s="131">
        <v>21482213.507743213</v>
      </c>
      <c r="AA17" s="132">
        <v>0.17144500835576065</v>
      </c>
    </row>
  </sheetData>
  <mergeCells count="3">
    <mergeCell ref="A2:AA2"/>
    <mergeCell ref="A4:AA4"/>
    <mergeCell ref="A5:AA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2:AA54"/>
  <sheetViews>
    <sheetView zoomScale="70" zoomScaleNormal="70" workbookViewId="0"/>
  </sheetViews>
  <sheetFormatPr baseColWidth="10" defaultRowHeight="15" x14ac:dyDescent="0.25"/>
  <cols>
    <col min="1" max="1" width="16.42578125" bestFit="1" customWidth="1"/>
    <col min="2" max="2" width="20.28515625" bestFit="1" customWidth="1"/>
    <col min="3" max="3" width="8.42578125" bestFit="1" customWidth="1"/>
    <col min="4" max="4" width="20.7109375" bestFit="1" customWidth="1"/>
    <col min="5" max="5" width="8.7109375" bestFit="1" customWidth="1"/>
    <col min="6" max="6" width="20.7109375" bestFit="1" customWidth="1"/>
    <col min="7" max="7" width="8.140625" bestFit="1" customWidth="1"/>
    <col min="8" max="8" width="20.7109375" bestFit="1" customWidth="1"/>
    <col min="9" max="9" width="8.7109375" bestFit="1" customWidth="1"/>
    <col min="10" max="10" width="21.140625" bestFit="1" customWidth="1"/>
    <col min="11" max="11" width="8.42578125" bestFit="1" customWidth="1"/>
    <col min="12" max="12" width="21.140625" bestFit="1" customWidth="1"/>
    <col min="13" max="13" width="8.42578125" bestFit="1" customWidth="1"/>
    <col min="14" max="14" width="25.140625" bestFit="1" customWidth="1"/>
    <col min="15" max="15" width="8.7109375" bestFit="1" customWidth="1"/>
    <col min="16" max="16" width="25.5703125" bestFit="1" customWidth="1"/>
    <col min="17" max="17" width="8.7109375" bestFit="1" customWidth="1"/>
    <col min="18" max="18" width="25.5703125" bestFit="1" customWidth="1"/>
    <col min="19" max="19" width="8.7109375" bestFit="1" customWidth="1"/>
    <col min="20" max="20" width="17.7109375" bestFit="1" customWidth="1"/>
    <col min="21" max="21" width="8" bestFit="1" customWidth="1"/>
    <col min="22" max="22" width="18.140625" bestFit="1" customWidth="1"/>
    <col min="23" max="23" width="8.7109375" bestFit="1" customWidth="1"/>
    <col min="24" max="24" width="18.140625" bestFit="1" customWidth="1"/>
    <col min="25" max="25" width="8.7109375" bestFit="1" customWidth="1"/>
    <col min="26" max="26" width="17.42578125" bestFit="1" customWidth="1"/>
    <col min="27" max="27" width="8.7109375" bestFit="1" customWidth="1"/>
  </cols>
  <sheetData>
    <row r="2" spans="1:27" x14ac:dyDescent="0.25">
      <c r="A2" s="159" t="s">
        <v>368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</row>
    <row r="3" spans="1:27" ht="14.45" customHeight="1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</row>
    <row r="4" spans="1:27" ht="14.45" customHeight="1" x14ac:dyDescent="0.25">
      <c r="A4" s="159" t="s">
        <v>654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</row>
    <row r="5" spans="1:27" ht="14.45" customHeight="1" x14ac:dyDescent="0.25">
      <c r="A5" s="159" t="str">
        <f>'1'!A5:AA5</f>
        <v>Al 30-11-2015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</row>
    <row r="6" spans="1:27" ht="14.45" customHeight="1" x14ac:dyDescent="0.25">
      <c r="A6" s="122"/>
      <c r="B6" s="122"/>
      <c r="C6" s="122"/>
      <c r="D6" s="122"/>
      <c r="E6" s="122"/>
      <c r="F6" s="122"/>
      <c r="G6" s="122"/>
      <c r="H6" s="122"/>
      <c r="I6" s="122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</row>
    <row r="7" spans="1:27" x14ac:dyDescent="0.25">
      <c r="A7" s="126"/>
      <c r="B7" s="127" t="s">
        <v>639</v>
      </c>
      <c r="C7" s="127"/>
      <c r="D7" s="127" t="s">
        <v>640</v>
      </c>
      <c r="E7" s="127"/>
      <c r="F7" s="127" t="s">
        <v>641</v>
      </c>
      <c r="G7" s="127"/>
      <c r="H7" s="127" t="s">
        <v>642</v>
      </c>
      <c r="I7" s="127"/>
      <c r="J7" s="127" t="s">
        <v>643</v>
      </c>
      <c r="K7" s="127"/>
      <c r="L7" s="127" t="s">
        <v>644</v>
      </c>
      <c r="M7" s="127"/>
      <c r="N7" s="127" t="s">
        <v>645</v>
      </c>
      <c r="O7" s="127"/>
      <c r="P7" s="127" t="s">
        <v>646</v>
      </c>
      <c r="Q7" s="127"/>
      <c r="R7" s="127" t="s">
        <v>647</v>
      </c>
      <c r="S7" s="127"/>
      <c r="T7" s="127" t="s">
        <v>648</v>
      </c>
      <c r="U7" s="127"/>
      <c r="V7" s="127" t="s">
        <v>649</v>
      </c>
      <c r="W7" s="127"/>
      <c r="X7" s="127" t="s">
        <v>650</v>
      </c>
      <c r="Y7" s="127"/>
      <c r="Z7" s="127" t="s">
        <v>651</v>
      </c>
      <c r="AA7" s="127"/>
    </row>
    <row r="8" spans="1:27" ht="14.45" customHeight="1" x14ac:dyDescent="0.25">
      <c r="A8" s="126"/>
      <c r="B8" s="126" t="s">
        <v>231</v>
      </c>
      <c r="C8" s="126" t="s">
        <v>232</v>
      </c>
      <c r="D8" s="126" t="s">
        <v>231</v>
      </c>
      <c r="E8" s="126" t="s">
        <v>232</v>
      </c>
      <c r="F8" s="126" t="s">
        <v>231</v>
      </c>
      <c r="G8" s="126" t="s">
        <v>232</v>
      </c>
      <c r="H8" s="126" t="s">
        <v>231</v>
      </c>
      <c r="I8" s="126" t="s">
        <v>232</v>
      </c>
      <c r="J8" s="126" t="s">
        <v>231</v>
      </c>
      <c r="K8" s="126" t="s">
        <v>232</v>
      </c>
      <c r="L8" s="126" t="s">
        <v>231</v>
      </c>
      <c r="M8" s="126" t="s">
        <v>232</v>
      </c>
      <c r="N8" s="126" t="s">
        <v>231</v>
      </c>
      <c r="O8" s="126" t="s">
        <v>232</v>
      </c>
      <c r="P8" s="126" t="s">
        <v>231</v>
      </c>
      <c r="Q8" s="126" t="s">
        <v>232</v>
      </c>
      <c r="R8" s="126" t="s">
        <v>231</v>
      </c>
      <c r="S8" s="126" t="s">
        <v>232</v>
      </c>
      <c r="T8" s="126" t="s">
        <v>231</v>
      </c>
      <c r="U8" s="126" t="s">
        <v>232</v>
      </c>
      <c r="V8" s="126" t="s">
        <v>231</v>
      </c>
      <c r="W8" s="126" t="s">
        <v>232</v>
      </c>
      <c r="X8" s="126" t="s">
        <v>231</v>
      </c>
      <c r="Y8" s="126" t="s">
        <v>232</v>
      </c>
      <c r="Z8" s="126" t="s">
        <v>231</v>
      </c>
      <c r="AA8" s="126" t="s">
        <v>232</v>
      </c>
    </row>
    <row r="9" spans="1:27" x14ac:dyDescent="0.25">
      <c r="A9" s="1" t="s">
        <v>224</v>
      </c>
      <c r="B9" s="26">
        <v>1216.5400106203442</v>
      </c>
      <c r="C9" s="145">
        <v>1.5804194741934129E-2</v>
      </c>
      <c r="D9" s="26">
        <v>69328.366338897118</v>
      </c>
      <c r="E9" s="145">
        <v>5.9735546700689812E-2</v>
      </c>
      <c r="F9" s="26">
        <v>26944.567632517505</v>
      </c>
      <c r="G9" s="145">
        <v>0.14569996493496601</v>
      </c>
      <c r="H9" s="26"/>
      <c r="I9" s="145"/>
      <c r="J9" s="26">
        <v>6412.1200000000008</v>
      </c>
      <c r="K9" s="145">
        <v>1.8050396929078505E-4</v>
      </c>
      <c r="L9" s="26"/>
      <c r="M9" s="145"/>
      <c r="N9" s="26">
        <v>122905.86314</v>
      </c>
      <c r="O9" s="145">
        <v>2.9587991660989264E-2</v>
      </c>
      <c r="P9" s="26">
        <v>245578.76559999998</v>
      </c>
      <c r="Q9" s="145">
        <v>1.0407564330803708E-2</v>
      </c>
      <c r="R9" s="26">
        <v>10249.918800000001</v>
      </c>
      <c r="S9" s="145">
        <v>1.798527834056248E-3</v>
      </c>
      <c r="T9" s="26">
        <v>101244</v>
      </c>
      <c r="U9" s="145">
        <v>1.9827349580806952E-2</v>
      </c>
      <c r="V9" s="26">
        <v>603470.85045889614</v>
      </c>
      <c r="W9" s="145">
        <v>2.2326975470240779E-2</v>
      </c>
      <c r="X9" s="26">
        <v>158953.79985449882</v>
      </c>
      <c r="Y9" s="145">
        <v>2.0719027064556646E-2</v>
      </c>
      <c r="Z9" s="26">
        <v>1346304.7918354298</v>
      </c>
      <c r="AA9" s="145">
        <v>1.0744574166085274E-2</v>
      </c>
    </row>
    <row r="10" spans="1:27" x14ac:dyDescent="0.25">
      <c r="A10" s="5" t="s">
        <v>208</v>
      </c>
      <c r="B10" s="27"/>
      <c r="C10" s="146"/>
      <c r="D10" s="27"/>
      <c r="E10" s="146"/>
      <c r="F10" s="27"/>
      <c r="G10" s="146"/>
      <c r="H10" s="27"/>
      <c r="I10" s="146"/>
      <c r="J10" s="27"/>
      <c r="K10" s="146"/>
      <c r="L10" s="27"/>
      <c r="M10" s="146"/>
      <c r="N10" s="27"/>
      <c r="O10" s="146"/>
      <c r="P10" s="27"/>
      <c r="Q10" s="146"/>
      <c r="R10" s="27"/>
      <c r="S10" s="146"/>
      <c r="T10" s="27"/>
      <c r="U10" s="146"/>
      <c r="V10" s="27"/>
      <c r="W10" s="146"/>
      <c r="X10" s="27"/>
      <c r="Y10" s="146"/>
    </row>
    <row r="11" spans="1:27" x14ac:dyDescent="0.25">
      <c r="A11" s="101" t="s">
        <v>207</v>
      </c>
      <c r="B11" s="103"/>
      <c r="C11" s="146"/>
      <c r="D11" s="103"/>
      <c r="E11" s="146"/>
      <c r="F11" s="103"/>
      <c r="G11" s="146"/>
      <c r="H11" s="103"/>
      <c r="I11" s="146"/>
      <c r="J11" s="103"/>
      <c r="K11" s="146"/>
      <c r="L11" s="103"/>
      <c r="M11" s="146"/>
      <c r="N11" s="103"/>
      <c r="O11" s="146"/>
      <c r="P11" s="103"/>
      <c r="Q11" s="146"/>
      <c r="R11" s="103"/>
      <c r="S11" s="146"/>
      <c r="T11" s="103"/>
      <c r="U11" s="146"/>
      <c r="V11" s="103"/>
      <c r="W11" s="146"/>
      <c r="X11" s="103"/>
      <c r="Y11" s="146"/>
    </row>
    <row r="12" spans="1:27" x14ac:dyDescent="0.25">
      <c r="A12" s="102" t="s">
        <v>370</v>
      </c>
      <c r="B12" s="103"/>
      <c r="C12" s="146"/>
      <c r="D12" s="103"/>
      <c r="E12" s="146"/>
      <c r="F12" s="103"/>
      <c r="G12" s="146"/>
      <c r="H12" s="103"/>
      <c r="I12" s="146"/>
      <c r="J12" s="103"/>
      <c r="K12" s="146"/>
      <c r="L12" s="103"/>
      <c r="M12" s="146"/>
      <c r="N12" s="103"/>
      <c r="O12" s="146"/>
      <c r="P12" s="103"/>
      <c r="Q12" s="146"/>
      <c r="R12" s="103"/>
      <c r="S12" s="146"/>
      <c r="T12" s="103"/>
      <c r="U12" s="146"/>
      <c r="V12" s="103"/>
      <c r="W12" s="146"/>
      <c r="X12" s="103"/>
      <c r="Y12" s="146"/>
    </row>
    <row r="13" spans="1:27" x14ac:dyDescent="0.25">
      <c r="A13" s="5" t="s">
        <v>211</v>
      </c>
      <c r="B13" s="27">
        <v>703.6644673441441</v>
      </c>
      <c r="C13" s="146">
        <v>9.1413765086241616E-3</v>
      </c>
      <c r="D13" s="27">
        <v>36306.735772277512</v>
      </c>
      <c r="E13" s="146">
        <v>3.1283049418368715E-2</v>
      </c>
      <c r="F13" s="27">
        <v>12154.215076042705</v>
      </c>
      <c r="G13" s="146">
        <v>6.5722661968207655E-2</v>
      </c>
      <c r="H13" s="27"/>
      <c r="I13" s="146"/>
      <c r="J13" s="27"/>
      <c r="K13" s="146"/>
      <c r="L13" s="27"/>
      <c r="M13" s="146"/>
      <c r="N13" s="27"/>
      <c r="O13" s="146"/>
      <c r="P13" s="27"/>
      <c r="Q13" s="146"/>
      <c r="R13" s="27"/>
      <c r="S13" s="146"/>
      <c r="T13" s="27"/>
      <c r="U13" s="146"/>
      <c r="V13" s="27">
        <v>316612.85045889614</v>
      </c>
      <c r="W13" s="146">
        <v>1.1713916820312555E-2</v>
      </c>
      <c r="X13" s="27">
        <v>158953.79985449882</v>
      </c>
      <c r="Y13" s="146">
        <v>2.0719027064556646E-2</v>
      </c>
      <c r="Z13" s="27">
        <v>524731.2656290594</v>
      </c>
      <c r="AA13" s="146">
        <v>4.1877693929387744E-3</v>
      </c>
    </row>
    <row r="14" spans="1:27" x14ac:dyDescent="0.25">
      <c r="A14" s="101" t="s">
        <v>207</v>
      </c>
      <c r="B14" s="103">
        <v>703.6644673441441</v>
      </c>
      <c r="C14" s="146">
        <v>9.1413765086241616E-3</v>
      </c>
      <c r="D14" s="103">
        <v>36306.735772277512</v>
      </c>
      <c r="E14" s="146">
        <v>3.1283049418368715E-2</v>
      </c>
      <c r="F14" s="103">
        <v>12154.215076042705</v>
      </c>
      <c r="G14" s="146">
        <v>6.5722661968207655E-2</v>
      </c>
      <c r="H14" s="103"/>
      <c r="I14" s="146"/>
      <c r="J14" s="103"/>
      <c r="K14" s="146"/>
      <c r="L14" s="103"/>
      <c r="M14" s="146"/>
      <c r="N14" s="103"/>
      <c r="O14" s="146"/>
      <c r="P14" s="103"/>
      <c r="Q14" s="146"/>
      <c r="R14" s="103"/>
      <c r="S14" s="146"/>
      <c r="T14" s="103"/>
      <c r="U14" s="146"/>
      <c r="V14" s="103">
        <v>316612.85045889614</v>
      </c>
      <c r="W14" s="146">
        <v>1.1713916820312555E-2</v>
      </c>
      <c r="X14" s="103">
        <v>158953.79985449882</v>
      </c>
      <c r="Y14" s="146">
        <v>2.0719027064556646E-2</v>
      </c>
      <c r="Z14" s="103">
        <v>524731.2656290594</v>
      </c>
      <c r="AA14" s="38">
        <v>4.1877693929387744E-3</v>
      </c>
    </row>
    <row r="15" spans="1:27" x14ac:dyDescent="0.25">
      <c r="A15" s="102" t="s">
        <v>369</v>
      </c>
    </row>
    <row r="16" spans="1:27" x14ac:dyDescent="0.25">
      <c r="A16" s="102" t="s">
        <v>370</v>
      </c>
      <c r="B16" s="103">
        <v>703.6644673441441</v>
      </c>
      <c r="C16" s="146">
        <v>9.1413765086241616E-3</v>
      </c>
      <c r="D16" s="103">
        <v>36306.735772277512</v>
      </c>
      <c r="E16" s="146">
        <v>3.1283049418368715E-2</v>
      </c>
      <c r="F16" s="103">
        <v>12154.215076042705</v>
      </c>
      <c r="G16" s="146">
        <v>6.5722661968207655E-2</v>
      </c>
      <c r="H16" s="103"/>
      <c r="I16" s="146"/>
      <c r="J16" s="103"/>
      <c r="K16" s="146"/>
      <c r="L16" s="103"/>
      <c r="M16" s="146"/>
      <c r="N16" s="103"/>
      <c r="O16" s="146"/>
      <c r="P16" s="103"/>
      <c r="Q16" s="146"/>
      <c r="R16" s="103"/>
      <c r="S16" s="146"/>
      <c r="T16" s="103"/>
      <c r="U16" s="146"/>
      <c r="V16">
        <v>316612.85045889614</v>
      </c>
      <c r="W16">
        <v>1.1713916820312555E-2</v>
      </c>
      <c r="X16" s="103">
        <v>158953.79985449882</v>
      </c>
      <c r="Y16" s="146">
        <v>2.0719027064556646E-2</v>
      </c>
      <c r="Z16" s="103">
        <v>524731.2656290594</v>
      </c>
      <c r="AA16" s="38">
        <v>4.1877693929387744E-3</v>
      </c>
    </row>
    <row r="17" spans="1:27" x14ac:dyDescent="0.25">
      <c r="A17" s="5" t="s">
        <v>335</v>
      </c>
      <c r="B17" s="27">
        <v>512.87554327620001</v>
      </c>
      <c r="C17" s="146">
        <v>6.6628182333099686E-3</v>
      </c>
      <c r="D17" s="27">
        <v>33021.630566619599</v>
      </c>
      <c r="E17" s="146">
        <v>2.8452497282321094E-2</v>
      </c>
      <c r="F17" s="27">
        <v>11415.5525564748</v>
      </c>
      <c r="G17" s="146">
        <v>6.1728420729393552E-2</v>
      </c>
      <c r="H17" s="27"/>
      <c r="I17" s="146"/>
      <c r="J17" s="27"/>
      <c r="K17" s="146"/>
      <c r="L17" s="27"/>
      <c r="M17" s="146"/>
      <c r="N17" s="27">
        <v>4787.8631400000004</v>
      </c>
      <c r="O17" s="146">
        <v>1.1526159211697792E-3</v>
      </c>
      <c r="P17" s="27">
        <v>59964.765599999999</v>
      </c>
      <c r="Q17" s="146">
        <v>2.5412911985235797E-3</v>
      </c>
      <c r="R17" s="27">
        <v>10249.918800000001</v>
      </c>
      <c r="S17" s="146">
        <v>1.798527834056248E-3</v>
      </c>
      <c r="T17" s="27"/>
      <c r="U17" s="146"/>
      <c r="V17" s="27"/>
      <c r="W17" s="146"/>
      <c r="X17" s="27"/>
      <c r="Y17" s="146"/>
      <c r="Z17" s="27">
        <v>119952.60620637058</v>
      </c>
      <c r="AA17" s="146">
        <v>9.5731641275857184E-4</v>
      </c>
    </row>
    <row r="18" spans="1:27" x14ac:dyDescent="0.25">
      <c r="A18" s="101" t="s">
        <v>207</v>
      </c>
      <c r="B18" s="103">
        <v>512.87554327620001</v>
      </c>
      <c r="C18" s="146">
        <v>6.6628182333099686E-3</v>
      </c>
      <c r="D18" s="103">
        <v>33021.630566619599</v>
      </c>
      <c r="E18" s="146">
        <v>2.8452497282321094E-2</v>
      </c>
      <c r="F18" s="103">
        <v>11415.5525564748</v>
      </c>
      <c r="G18" s="146">
        <v>6.1728420729393552E-2</v>
      </c>
      <c r="H18" s="103"/>
      <c r="I18" s="146"/>
      <c r="J18" s="103"/>
      <c r="K18" s="146"/>
      <c r="L18" s="103"/>
      <c r="M18" s="146"/>
      <c r="N18" s="103">
        <v>4787.8631400000004</v>
      </c>
      <c r="O18" s="146">
        <v>1.1526159211697792E-3</v>
      </c>
      <c r="P18" s="103">
        <v>59964.765599999999</v>
      </c>
      <c r="Q18" s="146">
        <v>2.5412911985235797E-3</v>
      </c>
      <c r="R18" s="103">
        <v>10249.918800000001</v>
      </c>
      <c r="S18" s="146">
        <v>1.798527834056248E-3</v>
      </c>
      <c r="T18" s="103"/>
      <c r="U18" s="146"/>
      <c r="V18" s="103"/>
      <c r="W18" s="146"/>
      <c r="X18" s="103"/>
      <c r="Y18" s="146"/>
      <c r="Z18" s="103">
        <v>119952.60620637058</v>
      </c>
      <c r="AA18" s="38">
        <v>9.5731641275857184E-4</v>
      </c>
    </row>
    <row r="19" spans="1:27" x14ac:dyDescent="0.25">
      <c r="A19" s="102" t="s">
        <v>369</v>
      </c>
      <c r="T19" s="103"/>
      <c r="U19" s="146"/>
      <c r="V19" s="103"/>
      <c r="W19" s="146"/>
      <c r="X19" s="103"/>
      <c r="Y19" s="146"/>
    </row>
    <row r="20" spans="1:27" x14ac:dyDescent="0.25">
      <c r="A20" s="102" t="s">
        <v>370</v>
      </c>
      <c r="B20" s="103">
        <v>512.87554327620001</v>
      </c>
      <c r="C20" s="146">
        <v>6.6628182333099686E-3</v>
      </c>
      <c r="D20" s="103">
        <v>33021.630566619599</v>
      </c>
      <c r="E20" s="146">
        <v>2.8452497282321094E-2</v>
      </c>
      <c r="F20" s="103">
        <v>11415.5525564748</v>
      </c>
      <c r="G20" s="146">
        <v>6.1728420729393552E-2</v>
      </c>
      <c r="H20" s="103"/>
      <c r="I20" s="146"/>
      <c r="J20" s="103"/>
      <c r="K20" s="146"/>
      <c r="L20" s="103"/>
      <c r="M20" s="146"/>
      <c r="N20" s="103">
        <v>4787.8631400000004</v>
      </c>
      <c r="O20" s="146">
        <v>1.1526159211697792E-3</v>
      </c>
      <c r="P20" s="103">
        <v>59964.765599999999</v>
      </c>
      <c r="Q20" s="146">
        <v>2.5412911985235797E-3</v>
      </c>
      <c r="R20" s="103">
        <v>10249.918800000001</v>
      </c>
      <c r="S20" s="146">
        <v>1.798527834056248E-3</v>
      </c>
      <c r="T20" s="103"/>
      <c r="U20" s="146"/>
      <c r="V20" s="103"/>
      <c r="W20" s="146"/>
      <c r="X20" s="103"/>
      <c r="Y20" s="146"/>
      <c r="Z20" s="103">
        <v>119952.60620637058</v>
      </c>
      <c r="AA20" s="38">
        <v>9.5731641275857184E-4</v>
      </c>
    </row>
    <row r="21" spans="1:27" x14ac:dyDescent="0.25">
      <c r="A21" s="5" t="s">
        <v>207</v>
      </c>
      <c r="B21" s="27"/>
      <c r="C21" s="146"/>
      <c r="D21" s="27"/>
      <c r="E21" s="146"/>
      <c r="F21" s="27">
        <v>3374.8</v>
      </c>
      <c r="G21" s="146">
        <v>1.8248882237364802E-2</v>
      </c>
      <c r="H21" s="27"/>
      <c r="I21" s="146"/>
      <c r="J21" s="27">
        <v>6412.1200000000008</v>
      </c>
      <c r="K21" s="146">
        <v>1.8050396929078505E-4</v>
      </c>
      <c r="L21" s="27"/>
      <c r="M21" s="146"/>
      <c r="N21" s="27">
        <v>118118</v>
      </c>
      <c r="O21" s="146">
        <v>2.8435375739819486E-2</v>
      </c>
      <c r="P21" s="27">
        <v>185614</v>
      </c>
      <c r="Q21" s="146">
        <v>7.8662731322801278E-3</v>
      </c>
      <c r="R21" s="27"/>
      <c r="S21" s="146"/>
      <c r="T21" s="27">
        <v>101244</v>
      </c>
      <c r="U21" s="146">
        <v>1.9827349580806952E-2</v>
      </c>
      <c r="V21" s="27">
        <v>286858</v>
      </c>
      <c r="W21" s="146">
        <v>1.0613058649928224E-2</v>
      </c>
      <c r="X21" s="27"/>
      <c r="Y21" s="146"/>
      <c r="Z21" s="27">
        <v>701620.92</v>
      </c>
      <c r="AA21" s="146">
        <v>5.5994883603879275E-3</v>
      </c>
    </row>
    <row r="22" spans="1:27" x14ac:dyDescent="0.25">
      <c r="A22" s="101" t="s">
        <v>213</v>
      </c>
      <c r="B22" s="103"/>
      <c r="C22" s="146"/>
      <c r="D22" s="103"/>
      <c r="E22" s="146"/>
      <c r="F22" s="103">
        <v>3374.8</v>
      </c>
      <c r="G22" s="146">
        <v>1.8248882237364802E-2</v>
      </c>
      <c r="H22" s="103"/>
      <c r="I22" s="146"/>
      <c r="J22" s="103">
        <v>6412.1200000000008</v>
      </c>
      <c r="K22" s="146">
        <v>1.8050396929078505E-4</v>
      </c>
      <c r="L22" s="103"/>
      <c r="M22" s="146"/>
      <c r="N22" s="103">
        <v>118118</v>
      </c>
      <c r="O22" s="146">
        <v>2.8435375739819486E-2</v>
      </c>
      <c r="P22" s="103">
        <v>185614</v>
      </c>
      <c r="Q22" s="146">
        <v>7.8662731322801278E-3</v>
      </c>
      <c r="R22" s="103"/>
      <c r="S22" s="146"/>
      <c r="T22" s="103">
        <v>101244</v>
      </c>
      <c r="U22" s="146">
        <v>1.9827349580806952E-2</v>
      </c>
      <c r="V22" s="103">
        <v>286858</v>
      </c>
      <c r="W22" s="146">
        <v>1.0613058649928224E-2</v>
      </c>
      <c r="X22" s="103"/>
      <c r="Y22" s="146"/>
      <c r="Z22" s="103">
        <v>701620.92</v>
      </c>
      <c r="AA22" s="38">
        <v>5.5994883603879275E-3</v>
      </c>
    </row>
    <row r="23" spans="1:27" x14ac:dyDescent="0.25">
      <c r="A23" s="102" t="s">
        <v>369</v>
      </c>
      <c r="B23" s="103"/>
      <c r="C23" s="146"/>
      <c r="D23" s="103"/>
      <c r="E23" s="146"/>
      <c r="F23" s="103">
        <v>3374.8</v>
      </c>
      <c r="G23" s="146">
        <v>1.8248882237364802E-2</v>
      </c>
      <c r="H23" s="103"/>
      <c r="I23" s="146"/>
      <c r="J23" s="103">
        <v>2362.36</v>
      </c>
      <c r="K23" s="146">
        <v>6.6501462370289224E-5</v>
      </c>
      <c r="L23" s="103"/>
      <c r="M23" s="146"/>
      <c r="N23" s="103">
        <v>118118</v>
      </c>
      <c r="O23" s="146">
        <v>2.8435375739819486E-2</v>
      </c>
      <c r="P23" s="103">
        <v>185614</v>
      </c>
      <c r="Q23" s="146">
        <v>7.8662731322801278E-3</v>
      </c>
      <c r="R23" s="103"/>
      <c r="S23" s="146"/>
      <c r="T23" s="103">
        <v>101244</v>
      </c>
      <c r="U23" s="146">
        <v>1.9827349580806952E-2</v>
      </c>
      <c r="V23" s="103">
        <v>286858</v>
      </c>
      <c r="W23" s="146">
        <v>1.0613058649928224E-2</v>
      </c>
      <c r="X23" s="103"/>
      <c r="Y23" s="146"/>
      <c r="Z23" s="103">
        <v>697571.16</v>
      </c>
      <c r="AA23" s="38">
        <v>5.567168081251489E-3</v>
      </c>
    </row>
    <row r="24" spans="1:27" x14ac:dyDescent="0.25">
      <c r="A24" s="102" t="s">
        <v>370</v>
      </c>
      <c r="B24" s="103"/>
      <c r="C24" s="146"/>
      <c r="D24" s="103"/>
      <c r="E24" s="146"/>
      <c r="F24" s="103"/>
      <c r="G24" s="146"/>
      <c r="H24" s="103"/>
      <c r="I24" s="146"/>
      <c r="J24" s="103">
        <v>4049.76</v>
      </c>
      <c r="K24" s="146">
        <v>1.1400250692049581E-4</v>
      </c>
      <c r="L24" s="103"/>
      <c r="M24" s="146"/>
      <c r="N24" s="103"/>
      <c r="O24" s="146"/>
      <c r="P24" s="103"/>
      <c r="Q24" s="146"/>
      <c r="R24" s="103"/>
      <c r="S24" s="146"/>
      <c r="T24" s="103"/>
      <c r="U24" s="146"/>
      <c r="V24" s="103"/>
      <c r="W24" s="146"/>
      <c r="X24" s="103"/>
      <c r="Y24" s="146"/>
      <c r="Z24" s="103">
        <v>4049.76</v>
      </c>
      <c r="AA24" s="38">
        <v>3.2320279136438257E-5</v>
      </c>
    </row>
    <row r="25" spans="1:27" x14ac:dyDescent="0.25">
      <c r="A25" s="1" t="s">
        <v>225</v>
      </c>
      <c r="B25" s="26"/>
      <c r="C25" s="145"/>
      <c r="D25" s="26"/>
      <c r="E25" s="145"/>
      <c r="F25" s="26"/>
      <c r="G25" s="145"/>
      <c r="H25" s="26">
        <v>610101.25474571553</v>
      </c>
      <c r="I25" s="145">
        <v>8.7672268550252841E-2</v>
      </c>
      <c r="J25" s="26">
        <v>6336575.1138569079</v>
      </c>
      <c r="K25" s="145">
        <v>0.17837734786004944</v>
      </c>
      <c r="L25" s="26">
        <v>2622242.5673772539</v>
      </c>
      <c r="M25" s="145">
        <v>0.32214268815653596</v>
      </c>
      <c r="N25" s="26">
        <v>307979.21534480003</v>
      </c>
      <c r="O25" s="145">
        <v>7.4141999596879116E-2</v>
      </c>
      <c r="P25" s="26">
        <v>3494025.5346100004</v>
      </c>
      <c r="Q25" s="145">
        <v>0.14807589506396798</v>
      </c>
      <c r="R25" s="26">
        <v>1342543.7816980002</v>
      </c>
      <c r="S25" s="145">
        <v>0.23557282813040309</v>
      </c>
      <c r="T25" s="26">
        <v>141337.53249661214</v>
      </c>
      <c r="U25" s="145">
        <v>2.767915793231196E-2</v>
      </c>
      <c r="V25" s="26">
        <v>1625215.4359584653</v>
      </c>
      <c r="W25" s="145">
        <v>6.0129076897265772E-2</v>
      </c>
      <c r="X25" s="26">
        <v>1175410.2798200292</v>
      </c>
      <c r="Y25" s="145">
        <v>0.15321028765491335</v>
      </c>
      <c r="Z25" s="26">
        <v>17655430.715907786</v>
      </c>
      <c r="AA25" s="145">
        <v>0.14090426321860694</v>
      </c>
    </row>
    <row r="26" spans="1:27" x14ac:dyDescent="0.25">
      <c r="A26" s="5" t="s">
        <v>208</v>
      </c>
      <c r="B26" s="27"/>
      <c r="C26" s="146"/>
      <c r="D26" s="27"/>
      <c r="E26" s="146"/>
      <c r="F26" s="27"/>
      <c r="G26" s="146"/>
      <c r="H26" s="27">
        <v>24483.027916260002</v>
      </c>
      <c r="I26" s="146">
        <v>3.5182399342750374E-3</v>
      </c>
      <c r="J26" s="27">
        <v>69790.700267039996</v>
      </c>
      <c r="K26" s="146">
        <v>1.9646385934424452E-3</v>
      </c>
      <c r="L26" s="27">
        <v>6191.1105075600008</v>
      </c>
      <c r="M26" s="146">
        <v>7.6057837150220555E-4</v>
      </c>
      <c r="N26" s="27">
        <v>8243.7067000000006</v>
      </c>
      <c r="O26" s="146">
        <v>1.9845654134286678E-3</v>
      </c>
      <c r="P26" s="27">
        <v>79833.791200000007</v>
      </c>
      <c r="Q26" s="146">
        <v>3.3833353452036039E-3</v>
      </c>
      <c r="R26" s="27">
        <v>8677.5859999999993</v>
      </c>
      <c r="S26" s="146">
        <v>1.5226344967158977E-3</v>
      </c>
      <c r="T26" s="27"/>
      <c r="U26" s="146"/>
      <c r="V26" s="27"/>
      <c r="W26" s="146"/>
      <c r="X26" s="27"/>
      <c r="Y26" s="146"/>
      <c r="Z26" s="27">
        <v>197219.92259085999</v>
      </c>
      <c r="AA26" s="146">
        <v>1.5739705437861355E-3</v>
      </c>
    </row>
    <row r="27" spans="1:27" x14ac:dyDescent="0.25">
      <c r="A27" s="101" t="s">
        <v>207</v>
      </c>
      <c r="B27" s="103"/>
      <c r="C27" s="146"/>
      <c r="D27" s="103"/>
      <c r="E27" s="146"/>
      <c r="F27" s="103"/>
      <c r="G27" s="146"/>
      <c r="H27" s="103">
        <v>24483.027916260002</v>
      </c>
      <c r="I27" s="146">
        <v>3.5182399342750374E-3</v>
      </c>
      <c r="J27" s="103">
        <v>69790.700267039996</v>
      </c>
      <c r="K27" s="146">
        <v>1.9646385934424452E-3</v>
      </c>
      <c r="L27" s="103">
        <v>6191.1105075600008</v>
      </c>
      <c r="M27" s="146">
        <v>7.6057837150220555E-4</v>
      </c>
      <c r="N27" s="103">
        <v>8243.7067000000006</v>
      </c>
      <c r="O27" s="146">
        <v>1.9845654134286678E-3</v>
      </c>
      <c r="P27" s="103">
        <v>79833.791200000007</v>
      </c>
      <c r="Q27" s="146">
        <v>3.3833353452036039E-3</v>
      </c>
      <c r="R27" s="103">
        <v>8677.5859999999993</v>
      </c>
      <c r="S27" s="146">
        <v>1.5226344967158977E-3</v>
      </c>
      <c r="T27" s="103"/>
      <c r="U27" s="146"/>
      <c r="V27" s="103"/>
      <c r="W27" s="146"/>
      <c r="X27" s="103"/>
      <c r="Y27" s="146"/>
      <c r="Z27" s="103">
        <v>197219.92259085999</v>
      </c>
      <c r="AA27" s="38">
        <v>1.5739705437861355E-3</v>
      </c>
    </row>
    <row r="28" spans="1:27" x14ac:dyDescent="0.25">
      <c r="A28" s="102" t="s">
        <v>370</v>
      </c>
      <c r="B28" s="103"/>
      <c r="C28" s="146"/>
      <c r="D28" s="103"/>
      <c r="E28" s="146"/>
      <c r="F28" s="103"/>
      <c r="G28" s="146"/>
      <c r="H28" s="103">
        <v>24483.027916260002</v>
      </c>
      <c r="I28" s="146">
        <v>3.5182399342750374E-3</v>
      </c>
      <c r="J28" s="103">
        <v>69790.700267039996</v>
      </c>
      <c r="K28" s="146">
        <v>1.9646385934424452E-3</v>
      </c>
      <c r="L28" s="103">
        <v>6191.1105075600008</v>
      </c>
      <c r="M28" s="146">
        <v>7.6057837150220555E-4</v>
      </c>
      <c r="N28" s="103">
        <v>8243.7067000000006</v>
      </c>
      <c r="O28" s="146">
        <v>1.9845654134286678E-3</v>
      </c>
      <c r="P28" s="103">
        <v>79833.791200000007</v>
      </c>
      <c r="Q28" s="146">
        <v>3.3833353452036039E-3</v>
      </c>
      <c r="R28" s="103">
        <v>8677.5859999999993</v>
      </c>
      <c r="S28" s="146">
        <v>1.5226344967158977E-3</v>
      </c>
      <c r="T28" s="103"/>
      <c r="U28" s="146"/>
      <c r="V28" s="103"/>
      <c r="W28" s="146"/>
      <c r="X28" s="103"/>
      <c r="Y28" s="146"/>
      <c r="Z28" s="103">
        <v>197219.92259085999</v>
      </c>
      <c r="AA28" s="38">
        <v>1.5739705437861355E-3</v>
      </c>
    </row>
    <row r="29" spans="1:27" x14ac:dyDescent="0.25">
      <c r="A29" s="5" t="s">
        <v>209</v>
      </c>
      <c r="B29" s="27"/>
      <c r="C29" s="146"/>
      <c r="D29" s="27"/>
      <c r="E29" s="146"/>
      <c r="F29" s="27"/>
      <c r="G29" s="146"/>
      <c r="H29" s="27"/>
      <c r="I29" s="146"/>
      <c r="J29" s="27">
        <v>381090.29320799996</v>
      </c>
      <c r="K29" s="146">
        <v>1.0727857648052922E-2</v>
      </c>
      <c r="L29" s="27">
        <v>118154.63239200001</v>
      </c>
      <c r="M29" s="146">
        <v>1.4515305094362859E-2</v>
      </c>
      <c r="N29" s="27"/>
      <c r="O29" s="146"/>
      <c r="P29" s="27"/>
      <c r="Q29" s="146"/>
      <c r="R29" s="27"/>
      <c r="S29" s="146"/>
      <c r="T29" s="27"/>
      <c r="U29" s="146"/>
      <c r="V29" s="27"/>
      <c r="W29" s="146"/>
      <c r="X29" s="27"/>
      <c r="Y29" s="146"/>
      <c r="Z29" s="27">
        <v>499244.92559999996</v>
      </c>
      <c r="AA29" s="146">
        <v>3.9843682966008726E-3</v>
      </c>
    </row>
    <row r="30" spans="1:27" x14ac:dyDescent="0.25">
      <c r="A30" s="101" t="s">
        <v>207</v>
      </c>
      <c r="B30" s="103"/>
      <c r="C30" s="146"/>
      <c r="D30" s="103"/>
      <c r="E30" s="146"/>
      <c r="F30" s="103"/>
      <c r="G30" s="146"/>
      <c r="H30" s="103"/>
      <c r="I30" s="146"/>
      <c r="J30" s="103">
        <v>381090.29320799996</v>
      </c>
      <c r="K30" s="146">
        <v>1.0727857648052922E-2</v>
      </c>
      <c r="L30" s="103">
        <v>118154.63239200001</v>
      </c>
      <c r="M30" s="146">
        <v>1.4515305094362859E-2</v>
      </c>
      <c r="N30" s="103"/>
      <c r="O30" s="146"/>
      <c r="P30" s="103"/>
      <c r="Q30" s="146"/>
      <c r="R30" s="103"/>
      <c r="S30" s="146"/>
      <c r="T30" s="103"/>
      <c r="U30" s="146"/>
      <c r="V30" s="103"/>
      <c r="W30" s="146"/>
      <c r="X30" s="103"/>
      <c r="Y30" s="146"/>
      <c r="Z30" s="103">
        <v>499244.92559999996</v>
      </c>
      <c r="AA30" s="38">
        <v>3.9843682966008726E-3</v>
      </c>
    </row>
    <row r="31" spans="1:27" x14ac:dyDescent="0.25">
      <c r="A31" s="102" t="s">
        <v>370</v>
      </c>
      <c r="B31" s="103"/>
      <c r="C31" s="146"/>
      <c r="D31" s="103"/>
      <c r="E31" s="146"/>
      <c r="F31" s="103"/>
      <c r="G31" s="146"/>
      <c r="H31" s="103"/>
      <c r="I31" s="146"/>
      <c r="J31" s="103">
        <v>381090.29320799996</v>
      </c>
      <c r="K31" s="146">
        <v>1.0727857648052922E-2</v>
      </c>
      <c r="L31" s="103">
        <v>118154.63239200001</v>
      </c>
      <c r="M31" s="146">
        <v>1.4515305094362859E-2</v>
      </c>
      <c r="N31" s="103"/>
      <c r="O31" s="146"/>
      <c r="P31" s="103"/>
      <c r="Q31" s="146"/>
      <c r="R31" s="103"/>
      <c r="S31" s="146"/>
      <c r="T31" s="103"/>
      <c r="U31" s="146"/>
      <c r="V31" s="103"/>
      <c r="W31" s="146"/>
      <c r="X31" s="103"/>
      <c r="Y31" s="146"/>
      <c r="Z31" s="103">
        <v>499244.92559999996</v>
      </c>
      <c r="AA31" s="38">
        <v>3.9843682966008726E-3</v>
      </c>
    </row>
    <row r="32" spans="1:27" x14ac:dyDescent="0.25">
      <c r="A32" s="5" t="s">
        <v>210</v>
      </c>
      <c r="B32" s="27"/>
      <c r="C32" s="146"/>
      <c r="D32" s="27"/>
      <c r="E32" s="146"/>
      <c r="F32" s="27"/>
      <c r="G32" s="146"/>
      <c r="H32" s="27">
        <v>24259.061099999999</v>
      </c>
      <c r="I32" s="146">
        <v>3.4860556391129566E-3</v>
      </c>
      <c r="J32" s="27">
        <v>62942.428799999994</v>
      </c>
      <c r="K32" s="146">
        <v>1.7718567704912919E-3</v>
      </c>
      <c r="L32" s="27">
        <v>11146.055099999998</v>
      </c>
      <c r="M32" s="146">
        <v>1.3692936713502351E-3</v>
      </c>
      <c r="N32" s="27">
        <v>11258.1</v>
      </c>
      <c r="O32" s="146">
        <v>2.7102414840791561E-3</v>
      </c>
      <c r="P32" s="27">
        <v>59721.539999999994</v>
      </c>
      <c r="Q32" s="146">
        <v>2.5309833607399922E-3</v>
      </c>
      <c r="R32" s="27"/>
      <c r="S32" s="146"/>
      <c r="T32" s="27"/>
      <c r="U32" s="146"/>
      <c r="V32" s="27"/>
      <c r="W32" s="146"/>
      <c r="X32" s="27"/>
      <c r="Y32" s="146"/>
      <c r="Z32" s="27">
        <v>169327.185</v>
      </c>
      <c r="AA32" s="146">
        <v>1.3513644968065565E-3</v>
      </c>
    </row>
    <row r="33" spans="1:27" x14ac:dyDescent="0.25">
      <c r="A33" s="101" t="s">
        <v>207</v>
      </c>
      <c r="B33" s="103"/>
      <c r="C33" s="146"/>
      <c r="D33" s="103"/>
      <c r="E33" s="146"/>
      <c r="F33" s="103"/>
      <c r="G33" s="146"/>
      <c r="H33" s="103">
        <v>24259.061099999999</v>
      </c>
      <c r="I33" s="146">
        <v>3.4860556391129566E-3</v>
      </c>
      <c r="J33" s="103">
        <v>62942.428799999994</v>
      </c>
      <c r="K33" s="146">
        <v>1.7718567704912919E-3</v>
      </c>
      <c r="L33" s="103">
        <v>11146.055099999998</v>
      </c>
      <c r="M33" s="146">
        <v>1.3692936713502351E-3</v>
      </c>
      <c r="N33" s="103">
        <v>11258.1</v>
      </c>
      <c r="O33" s="146">
        <v>2.7102414840791561E-3</v>
      </c>
      <c r="P33" s="103">
        <v>59721.539999999994</v>
      </c>
      <c r="Q33" s="146">
        <v>2.5309833607399922E-3</v>
      </c>
      <c r="R33" s="103"/>
      <c r="S33" s="146"/>
      <c r="T33" s="103"/>
      <c r="U33" s="146"/>
      <c r="V33" s="103"/>
      <c r="W33" s="146"/>
      <c r="X33" s="103"/>
      <c r="Y33" s="146"/>
      <c r="Z33" s="103">
        <v>169327.185</v>
      </c>
      <c r="AA33" s="38">
        <v>1.3513644968065565E-3</v>
      </c>
    </row>
    <row r="34" spans="1:27" x14ac:dyDescent="0.25">
      <c r="A34" s="102" t="s">
        <v>370</v>
      </c>
      <c r="B34" s="103"/>
      <c r="C34" s="146"/>
      <c r="D34" s="103"/>
      <c r="E34" s="146"/>
      <c r="F34" s="103"/>
      <c r="G34" s="146"/>
      <c r="H34" s="103">
        <v>24259.061099999999</v>
      </c>
      <c r="I34" s="146">
        <v>3.4860556391129566E-3</v>
      </c>
      <c r="J34" s="103">
        <v>62942.428799999994</v>
      </c>
      <c r="K34" s="146">
        <v>1.7718567704912919E-3</v>
      </c>
      <c r="L34" s="103">
        <v>11146.055099999998</v>
      </c>
      <c r="M34" s="146">
        <v>1.3692936713502351E-3</v>
      </c>
      <c r="N34" s="103">
        <v>11258.1</v>
      </c>
      <c r="O34" s="146">
        <v>2.7102414840791561E-3</v>
      </c>
      <c r="P34" s="103">
        <v>59721.539999999994</v>
      </c>
      <c r="Q34" s="146">
        <v>2.5309833607399922E-3</v>
      </c>
      <c r="R34" s="103"/>
      <c r="S34" s="146"/>
      <c r="T34" s="103"/>
      <c r="U34" s="146"/>
      <c r="V34" s="103"/>
      <c r="W34" s="146"/>
      <c r="X34" s="103"/>
      <c r="Y34" s="146"/>
      <c r="Z34" s="103">
        <v>169327.185</v>
      </c>
      <c r="AA34" s="38">
        <v>1.3513644968065565E-3</v>
      </c>
    </row>
    <row r="35" spans="1:27" x14ac:dyDescent="0.25">
      <c r="A35" s="5" t="s">
        <v>211</v>
      </c>
      <c r="B35" s="27"/>
      <c r="C35" s="146"/>
      <c r="D35" s="27"/>
      <c r="E35" s="146"/>
      <c r="F35" s="27"/>
      <c r="G35" s="146"/>
      <c r="H35" s="27">
        <v>215240.52978941504</v>
      </c>
      <c r="I35" s="146">
        <v>3.0930317523214068E-2</v>
      </c>
      <c r="J35" s="27">
        <v>2895797.3419623333</v>
      </c>
      <c r="K35" s="146">
        <v>8.1517955759702859E-2</v>
      </c>
      <c r="L35" s="27">
        <v>1400141.1788867586</v>
      </c>
      <c r="M35" s="146">
        <v>0.17200744461118772</v>
      </c>
      <c r="N35" s="27">
        <v>181263.89934480001</v>
      </c>
      <c r="O35" s="146">
        <v>4.3636931593272893E-2</v>
      </c>
      <c r="P35" s="27">
        <v>2122038.2715600003</v>
      </c>
      <c r="Q35" s="146">
        <v>8.9931431040991466E-2</v>
      </c>
      <c r="R35" s="27">
        <v>844250.6350880001</v>
      </c>
      <c r="S35" s="146">
        <v>0.14813856536360387</v>
      </c>
      <c r="T35" s="27">
        <v>114990.48346429215</v>
      </c>
      <c r="U35" s="146">
        <v>2.2519423512628124E-2</v>
      </c>
      <c r="V35" s="27">
        <v>1493480.1907968654</v>
      </c>
      <c r="W35" s="146">
        <v>5.5255188481524414E-2</v>
      </c>
      <c r="X35" s="27">
        <v>1175410.2798200292</v>
      </c>
      <c r="Y35" s="146">
        <v>0.15321028765491335</v>
      </c>
      <c r="Z35" s="27">
        <v>10442612.810712494</v>
      </c>
      <c r="AA35" s="146">
        <v>8.3340287067869168E-2</v>
      </c>
    </row>
    <row r="36" spans="1:27" x14ac:dyDescent="0.25">
      <c r="A36" s="101" t="s">
        <v>207</v>
      </c>
      <c r="B36" s="103"/>
      <c r="C36" s="146"/>
      <c r="D36" s="103"/>
      <c r="E36" s="146"/>
      <c r="F36" s="103"/>
      <c r="G36" s="146"/>
      <c r="H36" s="103">
        <v>215240.52978941504</v>
      </c>
      <c r="I36" s="146">
        <v>3.0930317523214068E-2</v>
      </c>
      <c r="J36" s="103">
        <v>2895797.3419623333</v>
      </c>
      <c r="K36" s="146">
        <v>8.1517955759702859E-2</v>
      </c>
      <c r="L36" s="103">
        <v>1400141.1788867586</v>
      </c>
      <c r="M36" s="146">
        <v>0.17200744461118772</v>
      </c>
      <c r="N36" s="103">
        <v>181263.89934480001</v>
      </c>
      <c r="O36" s="146">
        <v>4.3636931593272893E-2</v>
      </c>
      <c r="P36" s="103">
        <v>2122038.2715600003</v>
      </c>
      <c r="Q36" s="146">
        <v>8.9931431040991466E-2</v>
      </c>
      <c r="R36" s="103">
        <v>844250.6350880001</v>
      </c>
      <c r="S36" s="146">
        <v>0.14813856536360387</v>
      </c>
      <c r="T36" s="103">
        <v>114990.48346429215</v>
      </c>
      <c r="U36" s="146">
        <v>2.2519423512628124E-2</v>
      </c>
      <c r="V36" s="103">
        <v>1493480.1907968654</v>
      </c>
      <c r="W36" s="146">
        <v>5.5255188481524414E-2</v>
      </c>
      <c r="X36" s="103">
        <v>1175410.2798200292</v>
      </c>
      <c r="Y36" s="146">
        <v>0.15321028765491335</v>
      </c>
      <c r="Z36" s="103">
        <v>10442612.810712494</v>
      </c>
      <c r="AA36" s="38">
        <v>8.3340287067869168E-2</v>
      </c>
    </row>
    <row r="37" spans="1:27" x14ac:dyDescent="0.25">
      <c r="A37" s="102" t="s">
        <v>369</v>
      </c>
      <c r="B37" s="103"/>
      <c r="C37" s="146"/>
      <c r="D37" s="103"/>
      <c r="E37" s="146"/>
      <c r="F37" s="103"/>
      <c r="G37" s="146"/>
      <c r="H37" s="103"/>
      <c r="I37" s="146"/>
      <c r="J37" s="103">
        <v>595581.72798546311</v>
      </c>
      <c r="K37" s="146">
        <v>1.67658849083362E-2</v>
      </c>
      <c r="L37" s="103">
        <v>235140.16997109333</v>
      </c>
      <c r="M37" s="146">
        <v>2.8886986806806361E-2</v>
      </c>
      <c r="N37" s="103">
        <v>28172.59448</v>
      </c>
      <c r="O37" s="146">
        <v>6.7821865389217934E-3</v>
      </c>
      <c r="P37" s="103">
        <v>91650.08584</v>
      </c>
      <c r="Q37" s="146">
        <v>3.8841068443886749E-3</v>
      </c>
      <c r="R37" s="103"/>
      <c r="S37" s="146"/>
      <c r="T37" s="103"/>
      <c r="U37" s="146"/>
      <c r="V37" s="103"/>
      <c r="W37" s="146"/>
      <c r="X37" s="103"/>
      <c r="Y37" s="146"/>
      <c r="Z37" s="103">
        <v>950544.57827655645</v>
      </c>
      <c r="AA37" s="38">
        <v>7.5860954973939907E-3</v>
      </c>
    </row>
    <row r="38" spans="1:27" x14ac:dyDescent="0.25">
      <c r="A38" s="102" t="s">
        <v>370</v>
      </c>
      <c r="B38" s="103"/>
      <c r="C38" s="146"/>
      <c r="D38" s="103"/>
      <c r="E38" s="146"/>
      <c r="F38" s="103"/>
      <c r="G38" s="146"/>
      <c r="H38" s="103">
        <v>215240.52978941504</v>
      </c>
      <c r="I38" s="146">
        <v>3.0930317523214068E-2</v>
      </c>
      <c r="J38" s="103">
        <v>2300215.6139768702</v>
      </c>
      <c r="K38" s="146">
        <v>6.4752070851366667E-2</v>
      </c>
      <c r="L38" s="103">
        <v>1165001.0089156653</v>
      </c>
      <c r="M38" s="146">
        <v>0.14312045780438137</v>
      </c>
      <c r="N38" s="103">
        <v>153091.30486480001</v>
      </c>
      <c r="O38" s="146">
        <v>3.6854745054351101E-2</v>
      </c>
      <c r="P38" s="103">
        <v>2030388.1857200002</v>
      </c>
      <c r="Q38" s="146">
        <v>8.6047324196602798E-2</v>
      </c>
      <c r="R38" s="103">
        <v>844250.6350880001</v>
      </c>
      <c r="S38" s="146">
        <v>0.14813856536360387</v>
      </c>
      <c r="T38" s="103">
        <v>114990.48346429215</v>
      </c>
      <c r="U38" s="146">
        <v>2.2519423512628124E-2</v>
      </c>
      <c r="V38" s="103">
        <v>1493480.1907968654</v>
      </c>
      <c r="W38" s="146">
        <v>5.5255188481524414E-2</v>
      </c>
      <c r="X38" s="103">
        <v>1175410.2798200292</v>
      </c>
      <c r="Y38" s="146">
        <v>0.15321028765491335</v>
      </c>
      <c r="Z38" s="103">
        <v>9492068.232435938</v>
      </c>
      <c r="AA38" s="38">
        <v>7.5754191570475179E-2</v>
      </c>
    </row>
    <row r="39" spans="1:27" x14ac:dyDescent="0.25">
      <c r="A39" s="5" t="s">
        <v>971</v>
      </c>
      <c r="B39" s="27"/>
      <c r="C39" s="146"/>
      <c r="D39" s="27"/>
      <c r="E39" s="146"/>
      <c r="F39" s="27"/>
      <c r="G39" s="146"/>
      <c r="H39" s="27"/>
      <c r="I39" s="146"/>
      <c r="J39" s="27"/>
      <c r="K39" s="146"/>
      <c r="L39" s="27"/>
      <c r="M39" s="146"/>
      <c r="N39" s="27">
        <v>7835.0094000000008</v>
      </c>
      <c r="O39" s="146">
        <v>1.8861768419209406E-3</v>
      </c>
      <c r="P39" s="27">
        <v>118178.05845</v>
      </c>
      <c r="Q39" s="146">
        <v>5.008355436606428E-3</v>
      </c>
      <c r="R39" s="27">
        <v>74302.005810000002</v>
      </c>
      <c r="S39" s="146">
        <v>1.3037588705141162E-2</v>
      </c>
      <c r="T39" s="27"/>
      <c r="U39" s="146"/>
      <c r="V39" s="27"/>
      <c r="W39" s="146"/>
      <c r="X39" s="27"/>
      <c r="Y39" s="146"/>
      <c r="Z39" s="27">
        <v>200315.07366000002</v>
      </c>
      <c r="AA39" s="146">
        <v>1.5986722906857177E-3</v>
      </c>
    </row>
    <row r="40" spans="1:27" x14ac:dyDescent="0.25">
      <c r="A40" s="101" t="s">
        <v>207</v>
      </c>
      <c r="B40" s="103"/>
      <c r="C40" s="146"/>
      <c r="D40" s="103"/>
      <c r="E40" s="146"/>
      <c r="F40" s="103"/>
      <c r="G40" s="146"/>
      <c r="H40" s="103"/>
      <c r="I40" s="146"/>
      <c r="J40" s="103"/>
      <c r="K40" s="146"/>
      <c r="L40" s="103"/>
      <c r="M40" s="146"/>
      <c r="N40" s="103">
        <v>7835.0094000000008</v>
      </c>
      <c r="O40" s="146">
        <v>1.8861768419209406E-3</v>
      </c>
      <c r="P40" s="103">
        <v>118178.05845</v>
      </c>
      <c r="Q40" s="146">
        <v>5.008355436606428E-3</v>
      </c>
      <c r="R40" s="103">
        <v>74302.005810000002</v>
      </c>
      <c r="S40" s="146">
        <v>1.3037588705141162E-2</v>
      </c>
      <c r="T40" s="103"/>
      <c r="U40" s="146"/>
      <c r="V40" s="103"/>
      <c r="W40" s="146"/>
      <c r="X40" s="103"/>
      <c r="Y40" s="146"/>
      <c r="Z40" s="103">
        <v>200315.07366000002</v>
      </c>
      <c r="AA40" s="38">
        <v>1.5986722906857177E-3</v>
      </c>
    </row>
    <row r="41" spans="1:27" x14ac:dyDescent="0.25">
      <c r="A41" s="102" t="s">
        <v>370</v>
      </c>
      <c r="B41" s="103"/>
      <c r="C41" s="146"/>
      <c r="D41" s="103"/>
      <c r="E41" s="146"/>
      <c r="F41" s="103"/>
      <c r="G41" s="146"/>
      <c r="H41" s="103"/>
      <c r="I41" s="146"/>
      <c r="J41" s="103"/>
      <c r="K41" s="146"/>
      <c r="L41" s="103"/>
      <c r="M41" s="146"/>
      <c r="N41" s="103">
        <v>7835.0094000000008</v>
      </c>
      <c r="O41" s="146">
        <v>1.8861768419209406E-3</v>
      </c>
      <c r="P41" s="103">
        <v>118178.05845</v>
      </c>
      <c r="Q41" s="146">
        <v>5.008355436606428E-3</v>
      </c>
      <c r="R41" s="103">
        <v>74302.005810000002</v>
      </c>
      <c r="S41" s="146">
        <v>1.3037588705141162E-2</v>
      </c>
      <c r="T41" s="103"/>
      <c r="U41" s="146"/>
      <c r="V41" s="103"/>
      <c r="W41" s="146"/>
      <c r="X41" s="103"/>
      <c r="Y41" s="146"/>
      <c r="Z41" s="103">
        <v>200315.07366000002</v>
      </c>
      <c r="AA41" s="38">
        <v>1.5986722906857177E-3</v>
      </c>
    </row>
    <row r="42" spans="1:27" x14ac:dyDescent="0.25">
      <c r="A42" s="5" t="s">
        <v>335</v>
      </c>
      <c r="B42" s="27"/>
      <c r="C42" s="146"/>
      <c r="D42" s="27"/>
      <c r="E42" s="146"/>
      <c r="F42" s="27"/>
      <c r="G42" s="146"/>
      <c r="H42" s="27">
        <v>109882.63594004039</v>
      </c>
      <c r="I42" s="146">
        <v>1.5790264144203581E-2</v>
      </c>
      <c r="J42" s="27">
        <v>2529425.5945663145</v>
      </c>
      <c r="K42" s="146">
        <v>7.1204431583458183E-2</v>
      </c>
      <c r="L42" s="27">
        <v>963358.31709015556</v>
      </c>
      <c r="M42" s="146">
        <v>0.11834863859897508</v>
      </c>
      <c r="N42" s="27">
        <v>50112.236700000001</v>
      </c>
      <c r="O42" s="146">
        <v>1.2063870703256674E-2</v>
      </c>
      <c r="P42" s="27">
        <v>1114253.8734000002</v>
      </c>
      <c r="Q42" s="146">
        <v>4.7221789880426496E-2</v>
      </c>
      <c r="R42" s="27">
        <v>415313.55480000004</v>
      </c>
      <c r="S42" s="146">
        <v>7.2874039564942192E-2</v>
      </c>
      <c r="T42" s="27">
        <v>26347.049032319999</v>
      </c>
      <c r="U42" s="146">
        <v>5.1597344196838346E-3</v>
      </c>
      <c r="V42" s="27">
        <v>131735.2451616</v>
      </c>
      <c r="W42" s="146">
        <v>4.873888415741357E-3</v>
      </c>
      <c r="X42" s="27"/>
      <c r="Y42" s="146"/>
      <c r="Z42" s="27">
        <v>5340428.5066904323</v>
      </c>
      <c r="AA42" s="146">
        <v>4.2620831862734299E-2</v>
      </c>
    </row>
    <row r="43" spans="1:27" x14ac:dyDescent="0.25">
      <c r="A43" s="101" t="s">
        <v>207</v>
      </c>
      <c r="B43" s="103"/>
      <c r="C43" s="146"/>
      <c r="D43" s="103"/>
      <c r="E43" s="146"/>
      <c r="F43" s="103"/>
      <c r="G43" s="146"/>
      <c r="H43" s="103">
        <v>109882.63594004039</v>
      </c>
      <c r="I43" s="146">
        <v>1.5790264144203581E-2</v>
      </c>
      <c r="J43" s="103">
        <v>2529425.5945663145</v>
      </c>
      <c r="K43" s="146">
        <v>7.1204431583458183E-2</v>
      </c>
      <c r="L43" s="103">
        <v>963358.31709015556</v>
      </c>
      <c r="M43" s="146">
        <v>0.11834863859897508</v>
      </c>
      <c r="N43" s="103">
        <v>50112.236700000001</v>
      </c>
      <c r="O43" s="146">
        <v>1.2063870703256674E-2</v>
      </c>
      <c r="P43" s="103">
        <v>1114253.8734000002</v>
      </c>
      <c r="Q43" s="146">
        <v>4.7221789880426496E-2</v>
      </c>
      <c r="R43" s="103">
        <v>415313.55480000004</v>
      </c>
      <c r="S43" s="146">
        <v>7.2874039564942192E-2</v>
      </c>
      <c r="T43" s="103">
        <v>26347.049032319999</v>
      </c>
      <c r="U43" s="146">
        <v>5.1597344196838346E-3</v>
      </c>
      <c r="V43" s="103">
        <v>131735.2451616</v>
      </c>
      <c r="W43" s="146">
        <v>4.873888415741357E-3</v>
      </c>
      <c r="X43" s="103"/>
      <c r="Y43" s="146"/>
      <c r="Z43" s="103">
        <v>5340428.5066904323</v>
      </c>
      <c r="AA43" s="38">
        <v>4.2620831862734299E-2</v>
      </c>
    </row>
    <row r="44" spans="1:27" x14ac:dyDescent="0.25">
      <c r="A44" s="102" t="s">
        <v>369</v>
      </c>
      <c r="B44" s="103"/>
      <c r="C44" s="146"/>
      <c r="D44" s="103"/>
      <c r="E44" s="146"/>
      <c r="F44" s="103"/>
      <c r="G44" s="146"/>
      <c r="H44" s="103">
        <v>25211.100411000003</v>
      </c>
      <c r="I44" s="146">
        <v>3.6228648088944193E-3</v>
      </c>
      <c r="J44" s="103">
        <v>321021.34523340006</v>
      </c>
      <c r="K44" s="146">
        <v>9.0368906136653934E-3</v>
      </c>
      <c r="L44" s="103">
        <v>107567.36175359999</v>
      </c>
      <c r="M44" s="146">
        <v>1.3214658134342602E-2</v>
      </c>
      <c r="N44" s="103"/>
      <c r="O44" s="146"/>
      <c r="P44" s="103"/>
      <c r="Q44" s="146"/>
      <c r="R44" s="103"/>
      <c r="S44" s="146"/>
      <c r="T44" s="103"/>
      <c r="U44" s="146"/>
      <c r="V44" s="103"/>
      <c r="W44" s="146"/>
      <c r="X44" s="103"/>
      <c r="Y44" s="146"/>
      <c r="Z44" s="103">
        <v>453799.80739800009</v>
      </c>
      <c r="AA44" s="38">
        <v>3.6216804075217498E-3</v>
      </c>
    </row>
    <row r="45" spans="1:27" x14ac:dyDescent="0.25">
      <c r="A45" s="102" t="s">
        <v>370</v>
      </c>
      <c r="B45" s="103"/>
      <c r="C45" s="146"/>
      <c r="D45" s="103"/>
      <c r="E45" s="146"/>
      <c r="F45" s="103"/>
      <c r="G45" s="146"/>
      <c r="H45" s="103">
        <v>84671.535529040382</v>
      </c>
      <c r="I45" s="146">
        <v>1.2167399335309161E-2</v>
      </c>
      <c r="J45" s="103">
        <v>2208404.2493329146</v>
      </c>
      <c r="K45" s="146">
        <v>6.2167540969792788E-2</v>
      </c>
      <c r="L45" s="103">
        <v>855790.95533655561</v>
      </c>
      <c r="M45" s="146">
        <v>0.10513398046463249</v>
      </c>
      <c r="N45" s="103">
        <v>50112.236700000001</v>
      </c>
      <c r="O45" s="146">
        <v>1.2063870703256674E-2</v>
      </c>
      <c r="P45" s="103">
        <v>1114253.8734000002</v>
      </c>
      <c r="Q45" s="146">
        <v>4.7221789880426496E-2</v>
      </c>
      <c r="R45" s="103">
        <v>415313.55480000004</v>
      </c>
      <c r="S45" s="146">
        <v>7.2874039564942192E-2</v>
      </c>
      <c r="T45" s="103">
        <v>26347.049032319999</v>
      </c>
      <c r="U45" s="146">
        <v>5.1597344196838346E-3</v>
      </c>
      <c r="V45" s="103">
        <v>131735.2451616</v>
      </c>
      <c r="W45" s="146">
        <v>4.873888415741357E-3</v>
      </c>
      <c r="X45" s="103"/>
      <c r="Y45" s="146"/>
      <c r="Z45" s="103">
        <v>4886628.6992924325</v>
      </c>
      <c r="AA45" s="38">
        <v>3.8999151455212551E-2</v>
      </c>
    </row>
    <row r="46" spans="1:27" x14ac:dyDescent="0.25">
      <c r="A46" s="5" t="s">
        <v>212</v>
      </c>
      <c r="B46" s="27"/>
      <c r="C46" s="146"/>
      <c r="D46" s="27"/>
      <c r="E46" s="146"/>
      <c r="F46" s="27"/>
      <c r="G46" s="146"/>
      <c r="H46" s="27"/>
      <c r="I46" s="146"/>
      <c r="J46" s="27">
        <v>397528.75505322003</v>
      </c>
      <c r="K46" s="146">
        <v>1.1190607504901723E-2</v>
      </c>
      <c r="L46" s="27">
        <v>123251.27340078</v>
      </c>
      <c r="M46" s="146">
        <v>1.5141427809157847E-2</v>
      </c>
      <c r="N46" s="27">
        <v>49266.263200000001</v>
      </c>
      <c r="O46" s="146">
        <v>1.1860213560920789E-2</v>
      </c>
      <c r="P46" s="27"/>
      <c r="Q46" s="146"/>
      <c r="R46" s="27"/>
      <c r="S46" s="146"/>
      <c r="T46" s="27"/>
      <c r="U46" s="146"/>
      <c r="V46" s="27"/>
      <c r="W46" s="146"/>
      <c r="X46" s="27"/>
      <c r="Y46" s="146"/>
      <c r="Z46" s="27">
        <v>570046.29165399994</v>
      </c>
      <c r="AA46" s="146">
        <v>4.5494190438319249E-3</v>
      </c>
    </row>
    <row r="47" spans="1:27" x14ac:dyDescent="0.25">
      <c r="A47" s="101" t="s">
        <v>207</v>
      </c>
      <c r="B47" s="103"/>
      <c r="C47" s="146"/>
      <c r="D47" s="103"/>
      <c r="E47" s="146"/>
      <c r="F47" s="103"/>
      <c r="G47" s="146"/>
      <c r="H47" s="103"/>
      <c r="I47" s="146"/>
      <c r="J47" s="103">
        <v>397528.75505322003</v>
      </c>
      <c r="K47" s="146">
        <v>1.1190607504901723E-2</v>
      </c>
      <c r="L47" s="103">
        <v>123251.27340078</v>
      </c>
      <c r="M47" s="146">
        <v>1.5141427809157847E-2</v>
      </c>
      <c r="N47" s="103">
        <v>49266.263200000001</v>
      </c>
      <c r="O47" s="146">
        <v>1.1860213560920789E-2</v>
      </c>
      <c r="P47" s="103"/>
      <c r="Q47" s="146"/>
      <c r="R47" s="103"/>
      <c r="S47" s="146"/>
      <c r="T47" s="103"/>
      <c r="U47" s="146"/>
      <c r="V47" s="103"/>
      <c r="W47" s="146"/>
      <c r="X47" s="103"/>
      <c r="Y47" s="146"/>
      <c r="Z47" s="103">
        <v>570046.29165399994</v>
      </c>
      <c r="AA47" s="38">
        <v>4.5494190438319249E-3</v>
      </c>
    </row>
    <row r="48" spans="1:27" x14ac:dyDescent="0.25">
      <c r="A48" s="102" t="s">
        <v>369</v>
      </c>
      <c r="B48" s="103"/>
      <c r="C48" s="146"/>
      <c r="D48" s="103"/>
      <c r="E48" s="146"/>
      <c r="F48" s="103"/>
      <c r="G48" s="146"/>
      <c r="H48" s="103"/>
      <c r="I48" s="146"/>
      <c r="J48" s="103">
        <v>397528.75505322003</v>
      </c>
      <c r="K48" s="146">
        <v>1.1190607504901723E-2</v>
      </c>
      <c r="L48" s="103">
        <v>123251.27340078</v>
      </c>
      <c r="M48" s="146">
        <v>1.5141427809157847E-2</v>
      </c>
      <c r="N48" s="103"/>
      <c r="O48" s="146"/>
      <c r="P48" s="103"/>
      <c r="Q48" s="146"/>
      <c r="R48" s="103"/>
      <c r="S48" s="146"/>
      <c r="T48" s="103"/>
      <c r="U48" s="146"/>
      <c r="V48" s="103"/>
      <c r="W48" s="146"/>
      <c r="X48" s="103"/>
      <c r="Y48" s="146"/>
      <c r="Z48" s="103">
        <v>520780.02845399996</v>
      </c>
      <c r="AA48" s="38">
        <v>4.1562354036573873E-3</v>
      </c>
    </row>
    <row r="49" spans="1:27" x14ac:dyDescent="0.25">
      <c r="A49" s="102" t="s">
        <v>370</v>
      </c>
      <c r="B49" s="103"/>
      <c r="C49" s="146"/>
      <c r="D49" s="103"/>
      <c r="E49" s="146"/>
      <c r="F49" s="103"/>
      <c r="G49" s="146"/>
      <c r="H49" s="103"/>
      <c r="I49" s="146"/>
      <c r="J49" s="103"/>
      <c r="K49" s="146"/>
      <c r="L49" s="103"/>
      <c r="M49" s="146"/>
      <c r="N49" s="103">
        <v>49266.263200000001</v>
      </c>
      <c r="O49" s="146">
        <v>1.1860213560920789E-2</v>
      </c>
      <c r="P49" s="103"/>
      <c r="Q49" s="146"/>
      <c r="R49" s="103"/>
      <c r="S49" s="146"/>
      <c r="T49" s="103"/>
      <c r="U49" s="146"/>
      <c r="V49" s="103"/>
      <c r="W49" s="146"/>
      <c r="X49" s="103"/>
      <c r="Y49" s="146"/>
      <c r="Z49" s="103">
        <v>49266.263200000001</v>
      </c>
      <c r="AA49" s="38">
        <v>3.9318364017453775E-4</v>
      </c>
    </row>
    <row r="50" spans="1:27" x14ac:dyDescent="0.25">
      <c r="A50" s="5" t="s">
        <v>207</v>
      </c>
      <c r="B50" s="27"/>
      <c r="C50" s="146"/>
      <c r="D50" s="27"/>
      <c r="E50" s="146"/>
      <c r="F50" s="27"/>
      <c r="G50" s="146"/>
      <c r="H50" s="27">
        <v>236236</v>
      </c>
      <c r="I50" s="146">
        <v>3.394739130944719E-2</v>
      </c>
      <c r="J50" s="27"/>
      <c r="K50" s="146"/>
      <c r="L50" s="27"/>
      <c r="M50" s="146"/>
      <c r="N50" s="27"/>
      <c r="O50" s="146"/>
      <c r="P50" s="27"/>
      <c r="Q50" s="146"/>
      <c r="R50" s="27"/>
      <c r="S50" s="146"/>
      <c r="T50" s="27"/>
      <c r="U50" s="146"/>
      <c r="V50" s="27"/>
      <c r="W50" s="146"/>
      <c r="X50" s="27"/>
      <c r="Y50" s="146"/>
      <c r="Z50" s="27">
        <v>236236</v>
      </c>
      <c r="AA50" s="146">
        <v>1.8853496162922318E-3</v>
      </c>
    </row>
    <row r="51" spans="1:27" x14ac:dyDescent="0.25">
      <c r="A51" s="101" t="s">
        <v>213</v>
      </c>
      <c r="B51" s="103"/>
      <c r="C51" s="146"/>
      <c r="D51" s="103"/>
      <c r="E51" s="146"/>
      <c r="F51" s="103"/>
      <c r="G51" s="146"/>
      <c r="H51" s="103">
        <v>236236</v>
      </c>
      <c r="I51" s="146">
        <v>3.394739130944719E-2</v>
      </c>
      <c r="J51" s="103"/>
      <c r="K51" s="146"/>
      <c r="L51" s="103"/>
      <c r="M51" s="146"/>
      <c r="N51" s="103"/>
      <c r="O51" s="146"/>
      <c r="P51" s="103"/>
      <c r="Q51" s="146"/>
      <c r="R51" s="103"/>
      <c r="S51" s="146"/>
      <c r="T51" s="103"/>
      <c r="U51" s="146"/>
      <c r="V51" s="103"/>
      <c r="W51" s="146"/>
      <c r="X51" s="103"/>
      <c r="Y51" s="146"/>
      <c r="Z51" s="103">
        <v>236236</v>
      </c>
      <c r="AA51" s="38">
        <v>1.8853496162922318E-3</v>
      </c>
    </row>
    <row r="52" spans="1:27" x14ac:dyDescent="0.25">
      <c r="A52" s="102" t="s">
        <v>369</v>
      </c>
      <c r="B52" s="103"/>
      <c r="C52" s="146"/>
      <c r="D52" s="103"/>
      <c r="E52" s="146"/>
      <c r="F52" s="103"/>
      <c r="G52" s="146"/>
      <c r="H52" s="103">
        <v>67496</v>
      </c>
      <c r="I52" s="146">
        <v>9.6992546598420552E-3</v>
      </c>
      <c r="J52" s="103"/>
      <c r="K52" s="146"/>
      <c r="L52" s="103"/>
      <c r="M52" s="146"/>
      <c r="N52" s="103"/>
      <c r="O52" s="146"/>
      <c r="P52" s="103"/>
      <c r="Q52" s="146"/>
      <c r="R52" s="103"/>
      <c r="S52" s="146"/>
      <c r="T52" s="103"/>
      <c r="U52" s="146"/>
      <c r="V52" s="103"/>
      <c r="W52" s="146"/>
      <c r="X52" s="103"/>
      <c r="Y52" s="146"/>
      <c r="Z52" s="103">
        <v>67496</v>
      </c>
      <c r="AA52" s="38">
        <v>5.3867131894063758E-4</v>
      </c>
    </row>
    <row r="53" spans="1:27" x14ac:dyDescent="0.25">
      <c r="A53" s="102" t="s">
        <v>370</v>
      </c>
      <c r="B53" s="103"/>
      <c r="C53" s="146"/>
      <c r="D53" s="103"/>
      <c r="E53" s="146"/>
      <c r="F53" s="103"/>
      <c r="G53" s="146"/>
      <c r="H53" s="103">
        <v>168740</v>
      </c>
      <c r="I53" s="146">
        <v>2.4248136649605137E-2</v>
      </c>
      <c r="J53" s="103"/>
      <c r="K53" s="146"/>
      <c r="L53" s="103"/>
      <c r="M53" s="146"/>
      <c r="N53" s="103"/>
      <c r="O53" s="146"/>
      <c r="P53" s="103"/>
      <c r="Q53" s="146"/>
      <c r="R53" s="103"/>
      <c r="S53" s="146"/>
      <c r="T53" s="103"/>
      <c r="U53" s="146"/>
      <c r="V53" s="103"/>
      <c r="W53" s="146"/>
      <c r="X53" s="103"/>
      <c r="Y53" s="146"/>
      <c r="Z53" s="103">
        <v>168740</v>
      </c>
      <c r="AA53" s="38">
        <v>1.3466782973515941E-3</v>
      </c>
    </row>
    <row r="54" spans="1:27" x14ac:dyDescent="0.25">
      <c r="A54" s="136" t="s">
        <v>359</v>
      </c>
      <c r="B54" s="137">
        <v>1216.5400106203442</v>
      </c>
      <c r="C54" s="138">
        <v>1.5804194741934129E-2</v>
      </c>
      <c r="D54" s="137">
        <v>69328.366338897118</v>
      </c>
      <c r="E54" s="138">
        <v>5.9735546700689812E-2</v>
      </c>
      <c r="F54" s="137">
        <v>26944.567632517505</v>
      </c>
      <c r="G54" s="138">
        <v>0.14569996493496601</v>
      </c>
      <c r="H54" s="137">
        <v>610101.25474571553</v>
      </c>
      <c r="I54" s="138">
        <v>8.7672268550252841E-2</v>
      </c>
      <c r="J54" s="137">
        <v>6342987.233856908</v>
      </c>
      <c r="K54" s="138">
        <v>0.17855785182934023</v>
      </c>
      <c r="L54" s="137">
        <v>2622242.5673772539</v>
      </c>
      <c r="M54" s="138">
        <v>0.32214268815653596</v>
      </c>
      <c r="N54" s="137">
        <v>430885.0784848</v>
      </c>
      <c r="O54" s="138">
        <v>0.10372999125786839</v>
      </c>
      <c r="P54" s="137">
        <v>3739604.30021</v>
      </c>
      <c r="Q54" s="138">
        <v>0.15848345939477171</v>
      </c>
      <c r="R54" s="137">
        <v>1352793.7004980003</v>
      </c>
      <c r="S54" s="138">
        <v>0.23737135596445935</v>
      </c>
      <c r="T54" s="137">
        <v>242581.53249661214</v>
      </c>
      <c r="U54" s="138">
        <v>4.7506507513118912E-2</v>
      </c>
      <c r="V54" s="137">
        <v>2228686.2864173613</v>
      </c>
      <c r="W54" s="138">
        <v>8.2456052367506541E-2</v>
      </c>
      <c r="X54" s="137">
        <v>1334364.079674528</v>
      </c>
      <c r="Y54" s="138">
        <v>0.17392931471946999</v>
      </c>
      <c r="Z54" s="137">
        <v>19001735.507743217</v>
      </c>
      <c r="AA54" s="138">
        <v>0.15164883738469223</v>
      </c>
    </row>
  </sheetData>
  <mergeCells count="3">
    <mergeCell ref="A2:AA2"/>
    <mergeCell ref="A4:AA4"/>
    <mergeCell ref="A5:AA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2:AA40"/>
  <sheetViews>
    <sheetView zoomScale="70" zoomScaleNormal="70" workbookViewId="0"/>
  </sheetViews>
  <sheetFormatPr baseColWidth="10" defaultRowHeight="15" x14ac:dyDescent="0.25"/>
  <cols>
    <col min="1" max="1" width="22.7109375" bestFit="1" customWidth="1"/>
    <col min="2" max="2" width="20.28515625" customWidth="1"/>
    <col min="3" max="3" width="7.28515625" bestFit="1" customWidth="1"/>
    <col min="4" max="4" width="20.7109375" bestFit="1" customWidth="1"/>
    <col min="5" max="5" width="7.28515625" bestFit="1" customWidth="1"/>
    <col min="6" max="6" width="20.7109375" bestFit="1" customWidth="1"/>
    <col min="7" max="7" width="8.5703125" bestFit="1" customWidth="1"/>
    <col min="8" max="8" width="20.7109375" bestFit="1" customWidth="1"/>
    <col min="9" max="9" width="8.7109375" bestFit="1" customWidth="1"/>
    <col min="10" max="10" width="21.140625" bestFit="1" customWidth="1"/>
    <col min="11" max="11" width="8.42578125" bestFit="1" customWidth="1"/>
    <col min="12" max="12" width="21.140625" bestFit="1" customWidth="1"/>
    <col min="13" max="13" width="8.42578125" bestFit="1" customWidth="1"/>
    <col min="14" max="14" width="25.140625" bestFit="1" customWidth="1"/>
    <col min="15" max="15" width="8.7109375" bestFit="1" customWidth="1"/>
    <col min="16" max="16" width="25.5703125" bestFit="1" customWidth="1"/>
    <col min="17" max="17" width="8.7109375" bestFit="1" customWidth="1"/>
    <col min="18" max="18" width="25.5703125" bestFit="1" customWidth="1"/>
    <col min="19" max="19" width="8.7109375" bestFit="1" customWidth="1"/>
    <col min="20" max="20" width="17.7109375" bestFit="1" customWidth="1"/>
    <col min="21" max="21" width="8.42578125" bestFit="1" customWidth="1"/>
    <col min="22" max="22" width="18.140625" bestFit="1" customWidth="1"/>
    <col min="23" max="23" width="8.7109375" bestFit="1" customWidth="1"/>
    <col min="24" max="24" width="18.140625" bestFit="1" customWidth="1"/>
    <col min="25" max="25" width="8.7109375" bestFit="1" customWidth="1"/>
    <col min="26" max="26" width="17.42578125" bestFit="1" customWidth="1"/>
    <col min="27" max="27" width="8.7109375" bestFit="1" customWidth="1"/>
  </cols>
  <sheetData>
    <row r="2" spans="1:27" x14ac:dyDescent="0.25">
      <c r="A2" s="159" t="s">
        <v>355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</row>
    <row r="3" spans="1:27" x14ac:dyDescent="0.25">
      <c r="A3" s="122"/>
      <c r="B3" s="122"/>
      <c r="C3" s="123"/>
      <c r="D3" s="122"/>
      <c r="E3" s="123"/>
      <c r="F3" s="122"/>
      <c r="G3" s="123"/>
      <c r="H3" s="122"/>
      <c r="I3" s="123"/>
      <c r="J3" s="124"/>
      <c r="K3" s="125"/>
      <c r="L3" s="124"/>
      <c r="M3" s="125"/>
      <c r="N3" s="124"/>
      <c r="O3" s="125"/>
      <c r="P3" s="124"/>
      <c r="Q3" s="125"/>
      <c r="R3" s="124"/>
      <c r="S3" s="125"/>
      <c r="T3" s="124"/>
      <c r="U3" s="125"/>
      <c r="V3" s="124"/>
      <c r="W3" s="125"/>
      <c r="X3" s="124"/>
      <c r="Y3" s="125"/>
      <c r="Z3" s="124"/>
      <c r="AA3" s="125"/>
    </row>
    <row r="4" spans="1:27" x14ac:dyDescent="0.25">
      <c r="A4" s="159" t="s">
        <v>654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</row>
    <row r="5" spans="1:27" x14ac:dyDescent="0.25">
      <c r="A5" s="159" t="str">
        <f>'1'!A5:AA5</f>
        <v>Al 30-11-2015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</row>
    <row r="6" spans="1:27" x14ac:dyDescent="0.25">
      <c r="A6" s="122"/>
      <c r="B6" s="122"/>
      <c r="C6" s="123"/>
      <c r="D6" s="122"/>
      <c r="E6" s="123"/>
      <c r="F6" s="122"/>
      <c r="G6" s="123"/>
      <c r="H6" s="122"/>
      <c r="I6" s="123"/>
      <c r="J6" s="124"/>
      <c r="K6" s="125"/>
      <c r="L6" s="124"/>
      <c r="M6" s="125"/>
      <c r="N6" s="124"/>
      <c r="O6" s="125"/>
      <c r="P6" s="124"/>
      <c r="Q6" s="125"/>
      <c r="R6" s="124"/>
      <c r="S6" s="125"/>
      <c r="T6" s="124"/>
      <c r="U6" s="125"/>
      <c r="V6" s="124"/>
      <c r="W6" s="125"/>
      <c r="X6" s="124"/>
      <c r="Y6" s="125"/>
      <c r="Z6" s="124"/>
      <c r="AA6" s="125"/>
    </row>
    <row r="7" spans="1:27" x14ac:dyDescent="0.25">
      <c r="A7" s="126"/>
      <c r="B7" s="127" t="s">
        <v>639</v>
      </c>
      <c r="C7" s="128"/>
      <c r="D7" s="127" t="s">
        <v>640</v>
      </c>
      <c r="E7" s="128"/>
      <c r="F7" s="127" t="s">
        <v>641</v>
      </c>
      <c r="G7" s="128"/>
      <c r="H7" s="127" t="s">
        <v>642</v>
      </c>
      <c r="I7" s="128"/>
      <c r="J7" s="127" t="s">
        <v>643</v>
      </c>
      <c r="K7" s="128"/>
      <c r="L7" s="127" t="s">
        <v>644</v>
      </c>
      <c r="M7" s="128"/>
      <c r="N7" s="127" t="s">
        <v>645</v>
      </c>
      <c r="O7" s="128"/>
      <c r="P7" s="127" t="s">
        <v>646</v>
      </c>
      <c r="Q7" s="128"/>
      <c r="R7" s="127" t="s">
        <v>647</v>
      </c>
      <c r="S7" s="128"/>
      <c r="T7" s="127" t="s">
        <v>648</v>
      </c>
      <c r="U7" s="128"/>
      <c r="V7" s="127" t="s">
        <v>649</v>
      </c>
      <c r="W7" s="128"/>
      <c r="X7" s="127" t="s">
        <v>650</v>
      </c>
      <c r="Y7" s="128"/>
      <c r="Z7" s="127" t="s">
        <v>651</v>
      </c>
      <c r="AA7" s="128"/>
    </row>
    <row r="8" spans="1:27" x14ac:dyDescent="0.25">
      <c r="A8" s="126"/>
      <c r="B8" s="126" t="s">
        <v>231</v>
      </c>
      <c r="C8" s="129" t="s">
        <v>232</v>
      </c>
      <c r="D8" s="126" t="s">
        <v>231</v>
      </c>
      <c r="E8" s="129" t="s">
        <v>232</v>
      </c>
      <c r="F8" s="126" t="s">
        <v>231</v>
      </c>
      <c r="G8" s="129" t="s">
        <v>232</v>
      </c>
      <c r="H8" s="126" t="s">
        <v>231</v>
      </c>
      <c r="I8" s="129" t="s">
        <v>232</v>
      </c>
      <c r="J8" s="126" t="s">
        <v>231</v>
      </c>
      <c r="K8" s="129" t="s">
        <v>232</v>
      </c>
      <c r="L8" s="126" t="s">
        <v>231</v>
      </c>
      <c r="M8" s="129" t="s">
        <v>232</v>
      </c>
      <c r="N8" s="126" t="s">
        <v>231</v>
      </c>
      <c r="O8" s="129" t="s">
        <v>232</v>
      </c>
      <c r="P8" s="126" t="s">
        <v>231</v>
      </c>
      <c r="Q8" s="129" t="s">
        <v>232</v>
      </c>
      <c r="R8" s="126" t="s">
        <v>231</v>
      </c>
      <c r="S8" s="129" t="s">
        <v>232</v>
      </c>
      <c r="T8" s="126" t="s">
        <v>231</v>
      </c>
      <c r="U8" s="129" t="s">
        <v>232</v>
      </c>
      <c r="V8" s="126" t="s">
        <v>231</v>
      </c>
      <c r="W8" s="129" t="s">
        <v>232</v>
      </c>
      <c r="X8" s="126" t="s">
        <v>231</v>
      </c>
      <c r="Y8" s="129" t="s">
        <v>232</v>
      </c>
      <c r="Z8" s="126" t="s">
        <v>231</v>
      </c>
      <c r="AA8" s="129" t="s">
        <v>232</v>
      </c>
    </row>
    <row r="9" spans="1:27" x14ac:dyDescent="0.25">
      <c r="A9" s="130" t="s">
        <v>224</v>
      </c>
      <c r="B9" s="131">
        <v>1216.5400106203442</v>
      </c>
      <c r="C9" s="132">
        <v>1.5804194741934129E-2</v>
      </c>
      <c r="D9" s="131">
        <v>69328.366338897118</v>
      </c>
      <c r="E9" s="132">
        <v>5.9735546700689812E-2</v>
      </c>
      <c r="F9" s="131">
        <v>26944.567632517508</v>
      </c>
      <c r="G9" s="132">
        <v>0.14569996493496601</v>
      </c>
      <c r="H9" s="131">
        <v>0</v>
      </c>
      <c r="I9" s="132">
        <v>0</v>
      </c>
      <c r="J9" s="131">
        <v>6412.1200000000008</v>
      </c>
      <c r="K9" s="132">
        <v>1.8050396929078505E-4</v>
      </c>
      <c r="L9" s="131">
        <v>0</v>
      </c>
      <c r="M9" s="132">
        <v>0</v>
      </c>
      <c r="N9" s="131">
        <v>122905.86314</v>
      </c>
      <c r="O9" s="132">
        <v>2.9587991660989264E-2</v>
      </c>
      <c r="P9" s="131">
        <v>245578.76559999998</v>
      </c>
      <c r="Q9" s="132">
        <v>1.0407564330803708E-2</v>
      </c>
      <c r="R9" s="131">
        <v>10249.918800000001</v>
      </c>
      <c r="S9" s="132">
        <v>1.798527834056248E-3</v>
      </c>
      <c r="T9" s="131">
        <v>101244</v>
      </c>
      <c r="U9" s="132">
        <v>1.9827349580806952E-2</v>
      </c>
      <c r="V9" s="131">
        <v>603470.85045889614</v>
      </c>
      <c r="W9" s="132">
        <v>2.2326975470240779E-2</v>
      </c>
      <c r="X9" s="131">
        <v>158953.79985449882</v>
      </c>
      <c r="Y9" s="132">
        <v>2.0719027064556646E-2</v>
      </c>
      <c r="Z9" s="131">
        <v>1346304.7918354303</v>
      </c>
      <c r="AA9" s="132">
        <v>1.0744574166085274E-2</v>
      </c>
    </row>
    <row r="10" spans="1:27" x14ac:dyDescent="0.25">
      <c r="A10" s="130" t="s">
        <v>356</v>
      </c>
      <c r="B10" s="131">
        <v>1216.5400106203442</v>
      </c>
      <c r="C10" s="132">
        <v>1.5804194741934129E-2</v>
      </c>
      <c r="D10" s="131">
        <v>69328.366338897118</v>
      </c>
      <c r="E10" s="132">
        <v>5.9735546700689812E-2</v>
      </c>
      <c r="F10" s="131">
        <v>26944.567632517508</v>
      </c>
      <c r="G10" s="132">
        <v>0.14569996493496601</v>
      </c>
      <c r="H10" s="131">
        <v>0</v>
      </c>
      <c r="I10" s="132">
        <v>0</v>
      </c>
      <c r="J10" s="131">
        <v>6412.1200000000008</v>
      </c>
      <c r="K10" s="132">
        <v>1.8050396929078505E-4</v>
      </c>
      <c r="L10" s="131">
        <v>0</v>
      </c>
      <c r="M10" s="132">
        <v>0</v>
      </c>
      <c r="N10" s="131">
        <v>122905.86314</v>
      </c>
      <c r="O10" s="132">
        <v>2.9587991660989264E-2</v>
      </c>
      <c r="P10" s="131">
        <v>245578.76559999998</v>
      </c>
      <c r="Q10" s="132">
        <v>1.0407564330803708E-2</v>
      </c>
      <c r="R10" s="131">
        <v>10249.918800000001</v>
      </c>
      <c r="S10" s="132">
        <v>1.798527834056248E-3</v>
      </c>
      <c r="T10" s="131">
        <v>101244</v>
      </c>
      <c r="U10" s="132">
        <v>1.9827349580806952E-2</v>
      </c>
      <c r="V10" s="131">
        <v>603470.85045889614</v>
      </c>
      <c r="W10" s="132">
        <v>2.2326975470240779E-2</v>
      </c>
      <c r="X10" s="131">
        <v>158953.79985449882</v>
      </c>
      <c r="Y10" s="132">
        <v>2.0719027064556646E-2</v>
      </c>
      <c r="Z10" s="131">
        <v>1346304.7918354303</v>
      </c>
      <c r="AA10" s="132">
        <v>1.0744574166085274E-2</v>
      </c>
    </row>
    <row r="11" spans="1:27" x14ac:dyDescent="0.25">
      <c r="A11" s="133" t="s">
        <v>357</v>
      </c>
      <c r="B11" s="134">
        <v>1216.5400106203442</v>
      </c>
      <c r="C11" s="135">
        <v>1.5804194741934129E-2</v>
      </c>
      <c r="D11" s="134">
        <v>69328.366338897118</v>
      </c>
      <c r="E11" s="135">
        <v>5.9735546700689812E-2</v>
      </c>
      <c r="F11" s="134">
        <v>26944.567632517508</v>
      </c>
      <c r="G11" s="135">
        <v>0.14569996493496601</v>
      </c>
      <c r="H11" s="134">
        <v>0</v>
      </c>
      <c r="I11" s="135">
        <v>0</v>
      </c>
      <c r="J11" s="134">
        <v>6412.1200000000008</v>
      </c>
      <c r="K11" s="135">
        <v>1.8050396929078505E-4</v>
      </c>
      <c r="L11" s="134">
        <v>0</v>
      </c>
      <c r="M11" s="135">
        <v>0</v>
      </c>
      <c r="N11" s="134">
        <v>122905.86314</v>
      </c>
      <c r="O11" s="135">
        <v>2.9587991660989264E-2</v>
      </c>
      <c r="P11" s="134">
        <v>245578.76559999998</v>
      </c>
      <c r="Q11" s="135">
        <v>1.0407564330803708E-2</v>
      </c>
      <c r="R11" s="134">
        <v>10249.918800000001</v>
      </c>
      <c r="S11" s="135">
        <v>1.798527834056248E-3</v>
      </c>
      <c r="T11" s="134">
        <v>101244</v>
      </c>
      <c r="U11" s="135">
        <v>1.9827349580806952E-2</v>
      </c>
      <c r="V11" s="134">
        <v>603470.85045889614</v>
      </c>
      <c r="W11" s="135">
        <v>2.2326975470240779E-2</v>
      </c>
      <c r="X11" s="134">
        <v>158953.79985449882</v>
      </c>
      <c r="Y11" s="135">
        <v>2.0719027064556646E-2</v>
      </c>
      <c r="Z11" s="134">
        <v>1346304.7918354303</v>
      </c>
      <c r="AA11" s="125">
        <v>1.0744574166085274E-2</v>
      </c>
    </row>
    <row r="12" spans="1:27" x14ac:dyDescent="0.25">
      <c r="A12" s="133" t="s">
        <v>360</v>
      </c>
      <c r="B12" s="134"/>
      <c r="C12" s="135"/>
      <c r="D12" s="134"/>
      <c r="E12" s="135"/>
      <c r="F12" s="134"/>
      <c r="G12" s="135"/>
      <c r="H12" s="134"/>
      <c r="I12" s="135"/>
      <c r="J12" s="134"/>
      <c r="K12" s="135"/>
      <c r="L12" s="134"/>
      <c r="M12" s="135"/>
      <c r="N12" s="134"/>
      <c r="O12" s="135"/>
      <c r="P12" s="134"/>
      <c r="Q12" s="135"/>
      <c r="R12" s="134"/>
      <c r="S12" s="135"/>
      <c r="T12" s="134"/>
      <c r="U12" s="135"/>
      <c r="V12" s="134"/>
      <c r="W12" s="135"/>
      <c r="X12" s="134"/>
      <c r="Y12" s="135"/>
      <c r="Z12" s="134"/>
      <c r="AA12" s="125"/>
    </row>
    <row r="13" spans="1:27" x14ac:dyDescent="0.25">
      <c r="A13" s="133" t="s">
        <v>53</v>
      </c>
      <c r="B13" s="134">
        <v>684.89937972974406</v>
      </c>
      <c r="C13" s="135">
        <v>8.8975973509980953E-3</v>
      </c>
      <c r="D13" s="134">
        <v>34106.834155416713</v>
      </c>
      <c r="E13" s="135">
        <v>2.9387543542339127E-2</v>
      </c>
      <c r="F13" s="134">
        <v>10795.454410423505</v>
      </c>
      <c r="G13" s="135">
        <v>5.8375304087548596E-2</v>
      </c>
      <c r="H13" s="134"/>
      <c r="I13" s="135"/>
      <c r="J13" s="134">
        <v>674.96</v>
      </c>
      <c r="K13" s="135">
        <v>1.9000417820082634E-5</v>
      </c>
      <c r="L13" s="134"/>
      <c r="M13" s="135"/>
      <c r="N13" s="134">
        <v>84370</v>
      </c>
      <c r="O13" s="135">
        <v>2.0310982671299632E-2</v>
      </c>
      <c r="P13" s="134"/>
      <c r="Q13" s="135"/>
      <c r="R13" s="134"/>
      <c r="S13" s="135"/>
      <c r="T13" s="134"/>
      <c r="U13" s="135"/>
      <c r="V13" s="134">
        <v>535974.85045889614</v>
      </c>
      <c r="W13" s="135">
        <v>1.9829785199669433E-2</v>
      </c>
      <c r="X13" s="134">
        <v>158953.79985449882</v>
      </c>
      <c r="Y13" s="135">
        <v>2.0719027064556646E-2</v>
      </c>
      <c r="Z13" s="134">
        <v>825560.79825896514</v>
      </c>
      <c r="AA13" s="125">
        <v>6.5886263491739113E-3</v>
      </c>
    </row>
    <row r="14" spans="1:27" x14ac:dyDescent="0.25">
      <c r="A14" s="133" t="s">
        <v>56</v>
      </c>
      <c r="B14" s="134">
        <v>18.765087614399999</v>
      </c>
      <c r="C14" s="135">
        <v>2.4377915762606672E-4</v>
      </c>
      <c r="D14" s="134">
        <v>2199.9016168608</v>
      </c>
      <c r="E14" s="135">
        <v>1.8955058760295874E-3</v>
      </c>
      <c r="F14" s="134">
        <v>4733.5606656192003</v>
      </c>
      <c r="G14" s="135">
        <v>2.5596240118023861E-2</v>
      </c>
      <c r="H14" s="134"/>
      <c r="I14" s="135"/>
      <c r="J14" s="134"/>
      <c r="K14" s="135"/>
      <c r="L14" s="134"/>
      <c r="M14" s="135"/>
      <c r="N14" s="134"/>
      <c r="O14" s="135"/>
      <c r="P14" s="134"/>
      <c r="Q14" s="135"/>
      <c r="R14" s="134"/>
      <c r="S14" s="135"/>
      <c r="T14" s="134"/>
      <c r="U14" s="135"/>
      <c r="V14" s="134">
        <v>67496</v>
      </c>
      <c r="W14" s="135">
        <v>2.4971902705713468E-3</v>
      </c>
      <c r="X14" s="134"/>
      <c r="Y14" s="135"/>
      <c r="Z14" s="134">
        <v>74448.227370094406</v>
      </c>
      <c r="AA14" s="125">
        <v>5.9415557707480783E-4</v>
      </c>
    </row>
    <row r="15" spans="1:27" x14ac:dyDescent="0.25">
      <c r="A15" s="133" t="s">
        <v>361</v>
      </c>
      <c r="B15" s="134"/>
      <c r="C15" s="135"/>
      <c r="D15" s="134"/>
      <c r="E15" s="135"/>
      <c r="F15" s="134"/>
      <c r="G15" s="135"/>
      <c r="H15" s="134"/>
      <c r="I15" s="135"/>
      <c r="J15" s="134"/>
      <c r="K15" s="135"/>
      <c r="L15" s="134"/>
      <c r="M15" s="135"/>
      <c r="N15" s="134">
        <v>4787.8631400000004</v>
      </c>
      <c r="O15" s="135">
        <v>1.1526159211697792E-3</v>
      </c>
      <c r="P15" s="134">
        <v>59964.765599999999</v>
      </c>
      <c r="Q15" s="135">
        <v>2.5412911985235797E-3</v>
      </c>
      <c r="R15" s="134">
        <v>10249.918800000001</v>
      </c>
      <c r="S15" s="135">
        <v>1.798527834056248E-3</v>
      </c>
      <c r="T15" s="134"/>
      <c r="U15" s="135"/>
      <c r="V15" s="134"/>
      <c r="W15" s="135"/>
      <c r="X15" s="134"/>
      <c r="Y15" s="135"/>
      <c r="Z15" s="134">
        <v>75002.54754</v>
      </c>
      <c r="AA15" s="125">
        <v>5.9857948926276628E-4</v>
      </c>
    </row>
    <row r="16" spans="1:27" x14ac:dyDescent="0.25">
      <c r="A16" s="133" t="s">
        <v>286</v>
      </c>
      <c r="B16" s="134">
        <v>512.87554327620001</v>
      </c>
      <c r="C16" s="135">
        <v>6.6628182333099686E-3</v>
      </c>
      <c r="D16" s="134">
        <v>33021.630566619599</v>
      </c>
      <c r="E16" s="135">
        <v>2.8452497282321094E-2</v>
      </c>
      <c r="F16" s="134">
        <v>11415.5525564748</v>
      </c>
      <c r="G16" s="135">
        <v>6.1728420729393552E-2</v>
      </c>
      <c r="H16" s="134"/>
      <c r="I16" s="135"/>
      <c r="J16" s="134">
        <v>2362.36</v>
      </c>
      <c r="K16" s="135">
        <v>6.6501462370289224E-5</v>
      </c>
      <c r="L16" s="134"/>
      <c r="M16" s="135"/>
      <c r="N16" s="134"/>
      <c r="O16" s="135"/>
      <c r="P16" s="134">
        <v>101244</v>
      </c>
      <c r="Q16" s="135">
        <v>4.2906944357891611E-3</v>
      </c>
      <c r="R16" s="134"/>
      <c r="S16" s="135"/>
      <c r="T16" s="134"/>
      <c r="U16" s="135"/>
      <c r="V16" s="134"/>
      <c r="W16" s="135"/>
      <c r="X16" s="134"/>
      <c r="Y16" s="135"/>
      <c r="Z16" s="134">
        <v>148556.41866637056</v>
      </c>
      <c r="AA16" s="125">
        <v>1.1855973980696845E-3</v>
      </c>
    </row>
    <row r="17" spans="1:27" x14ac:dyDescent="0.25">
      <c r="A17" s="133" t="s">
        <v>58</v>
      </c>
      <c r="B17" s="134"/>
      <c r="C17" s="135"/>
      <c r="D17" s="134"/>
      <c r="E17" s="135"/>
      <c r="F17" s="134"/>
      <c r="G17" s="135"/>
      <c r="H17" s="134"/>
      <c r="I17" s="135"/>
      <c r="J17" s="134">
        <v>3374.8</v>
      </c>
      <c r="K17" s="135">
        <v>9.5002089100413174E-5</v>
      </c>
      <c r="L17" s="134"/>
      <c r="M17" s="135"/>
      <c r="N17" s="134">
        <v>33748</v>
      </c>
      <c r="O17" s="135">
        <v>8.1243930685198536E-3</v>
      </c>
      <c r="P17" s="134">
        <v>84370</v>
      </c>
      <c r="Q17" s="135">
        <v>3.5755786964909676E-3</v>
      </c>
      <c r="R17" s="134"/>
      <c r="S17" s="135"/>
      <c r="T17" s="134">
        <v>101244</v>
      </c>
      <c r="U17" s="135">
        <v>1.9827349580806952E-2</v>
      </c>
      <c r="V17" s="134"/>
      <c r="W17" s="135"/>
      <c r="X17" s="134"/>
      <c r="Y17" s="135"/>
      <c r="Z17" s="134">
        <v>222736.8</v>
      </c>
      <c r="AA17" s="125">
        <v>1.777615352504104E-3</v>
      </c>
    </row>
    <row r="18" spans="1:27" x14ac:dyDescent="0.25">
      <c r="A18" s="130" t="s">
        <v>225</v>
      </c>
      <c r="B18" s="131">
        <v>0</v>
      </c>
      <c r="C18" s="132">
        <v>0</v>
      </c>
      <c r="D18" s="131">
        <v>0</v>
      </c>
      <c r="E18" s="132">
        <v>0</v>
      </c>
      <c r="F18" s="131">
        <v>0</v>
      </c>
      <c r="G18" s="132">
        <v>0</v>
      </c>
      <c r="H18" s="131">
        <v>610101.25474571541</v>
      </c>
      <c r="I18" s="132">
        <v>8.7672268550252841E-2</v>
      </c>
      <c r="J18" s="131">
        <v>6336575.1138569079</v>
      </c>
      <c r="K18" s="132">
        <v>0.17837734786004944</v>
      </c>
      <c r="L18" s="131">
        <v>2622242.5673772539</v>
      </c>
      <c r="M18" s="132">
        <v>0.32214268815653596</v>
      </c>
      <c r="N18" s="131">
        <v>375475.21534480003</v>
      </c>
      <c r="O18" s="132">
        <v>9.0390785733918816E-2</v>
      </c>
      <c r="P18" s="131">
        <v>4236481.5346100004</v>
      </c>
      <c r="Q18" s="132">
        <v>0.17954098759308851</v>
      </c>
      <c r="R18" s="131">
        <v>1342543.7816979999</v>
      </c>
      <c r="S18" s="132">
        <v>0.23557282813040314</v>
      </c>
      <c r="T18" s="131">
        <v>308390.13249661215</v>
      </c>
      <c r="U18" s="132">
        <v>6.0394284740643428E-2</v>
      </c>
      <c r="V18" s="131">
        <v>3044318.8359584655</v>
      </c>
      <c r="W18" s="132">
        <v>0.11263250233602834</v>
      </c>
      <c r="X18" s="131">
        <v>1259780.2798200292</v>
      </c>
      <c r="Y18" s="132">
        <v>0.16420759828880047</v>
      </c>
      <c r="Z18" s="131">
        <v>20135908.715907782</v>
      </c>
      <c r="AA18" s="132">
        <v>0.16070043418967536</v>
      </c>
    </row>
    <row r="19" spans="1:27" x14ac:dyDescent="0.25">
      <c r="A19" s="130" t="s">
        <v>356</v>
      </c>
      <c r="B19" s="131">
        <v>0</v>
      </c>
      <c r="C19" s="132">
        <v>0</v>
      </c>
      <c r="D19" s="131">
        <v>0</v>
      </c>
      <c r="E19" s="132">
        <v>0</v>
      </c>
      <c r="F19" s="131">
        <v>0</v>
      </c>
      <c r="G19" s="132">
        <v>0</v>
      </c>
      <c r="H19" s="131">
        <v>610101.25474571541</v>
      </c>
      <c r="I19" s="132">
        <v>8.7672268550252841E-2</v>
      </c>
      <c r="J19" s="131">
        <v>6336575.1138569079</v>
      </c>
      <c r="K19" s="132">
        <v>0.17837734786004944</v>
      </c>
      <c r="L19" s="131">
        <v>2622242.5673772539</v>
      </c>
      <c r="M19" s="132">
        <v>0.32214268815653596</v>
      </c>
      <c r="N19" s="131">
        <v>307979.21534480003</v>
      </c>
      <c r="O19" s="132">
        <v>7.4141999596879116E-2</v>
      </c>
      <c r="P19" s="131">
        <v>3494025.5346100004</v>
      </c>
      <c r="Q19" s="132">
        <v>0.14807589506396798</v>
      </c>
      <c r="R19" s="131">
        <v>1342543.7816979999</v>
      </c>
      <c r="S19" s="132">
        <v>0.23557282813040314</v>
      </c>
      <c r="T19" s="131">
        <v>141337.53249661214</v>
      </c>
      <c r="U19" s="132">
        <v>2.7679157932311963E-2</v>
      </c>
      <c r="V19" s="131">
        <v>1625215.4359584656</v>
      </c>
      <c r="W19" s="132">
        <v>6.0129076897265772E-2</v>
      </c>
      <c r="X19" s="131">
        <v>1175410.2798200292</v>
      </c>
      <c r="Y19" s="132">
        <v>0.15321028765491335</v>
      </c>
      <c r="Z19" s="131">
        <v>17655430.715907782</v>
      </c>
      <c r="AA19" s="132">
        <v>0.14090426321860694</v>
      </c>
    </row>
    <row r="20" spans="1:27" x14ac:dyDescent="0.25">
      <c r="A20" s="133" t="s">
        <v>357</v>
      </c>
      <c r="B20" s="134">
        <v>0</v>
      </c>
      <c r="C20" s="125">
        <v>0</v>
      </c>
      <c r="D20" s="134">
        <v>0</v>
      </c>
      <c r="E20" s="125">
        <v>0</v>
      </c>
      <c r="F20" s="134">
        <v>0</v>
      </c>
      <c r="G20" s="125">
        <v>0</v>
      </c>
      <c r="H20" s="134">
        <v>610101.25474571541</v>
      </c>
      <c r="I20" s="125">
        <v>8.7672268550252841E-2</v>
      </c>
      <c r="J20" s="134">
        <v>6336575.1138569079</v>
      </c>
      <c r="K20" s="125">
        <v>0.17837734786004944</v>
      </c>
      <c r="L20" s="134">
        <v>2622242.5673772539</v>
      </c>
      <c r="M20" s="125">
        <v>0.32214268815653596</v>
      </c>
      <c r="N20" s="134">
        <v>307979.21534480003</v>
      </c>
      <c r="O20" s="125">
        <v>7.4141999596879116E-2</v>
      </c>
      <c r="P20" s="134">
        <v>3494025.5346100004</v>
      </c>
      <c r="Q20" s="125">
        <v>0.14807589506396798</v>
      </c>
      <c r="R20" s="134">
        <v>1342543.7816979999</v>
      </c>
      <c r="S20" s="125">
        <v>0.23557282813040314</v>
      </c>
      <c r="T20" s="134">
        <v>141337.53249661214</v>
      </c>
      <c r="U20" s="125">
        <v>2.7679157932311963E-2</v>
      </c>
      <c r="V20" s="134">
        <v>1625215.4359584656</v>
      </c>
      <c r="W20" s="125">
        <v>6.0129076897265772E-2</v>
      </c>
      <c r="X20" s="134">
        <v>1175410.2798200292</v>
      </c>
      <c r="Y20" s="125">
        <v>0.15321028765491335</v>
      </c>
      <c r="Z20" s="134">
        <v>17655430.715907782</v>
      </c>
      <c r="AA20" s="125">
        <v>0.14090426321860694</v>
      </c>
    </row>
    <row r="21" spans="1:27" x14ac:dyDescent="0.25">
      <c r="A21" s="133" t="s">
        <v>362</v>
      </c>
      <c r="B21" s="134"/>
      <c r="C21" s="135"/>
      <c r="D21" s="134"/>
      <c r="E21" s="135"/>
      <c r="F21" s="134"/>
      <c r="G21" s="135"/>
      <c r="H21" s="134">
        <v>182737.80552967679</v>
      </c>
      <c r="I21" s="135">
        <v>2.6259637783172769E-2</v>
      </c>
      <c r="J21" s="134">
        <v>1663469.6884799937</v>
      </c>
      <c r="K21" s="135">
        <v>4.6827395863699453E-2</v>
      </c>
      <c r="L21" s="134">
        <v>885874.37081081967</v>
      </c>
      <c r="M21" s="135">
        <v>0.10882973022111002</v>
      </c>
      <c r="N21" s="134">
        <v>41451.200780800005</v>
      </c>
      <c r="O21" s="135">
        <v>9.9788386957851208E-3</v>
      </c>
      <c r="P21" s="134">
        <v>840509.08583320002</v>
      </c>
      <c r="Q21" s="135">
        <v>3.5620556850921983E-2</v>
      </c>
      <c r="R21" s="134">
        <v>292547.35059399996</v>
      </c>
      <c r="S21" s="135">
        <v>5.1332558148921195E-2</v>
      </c>
      <c r="T21" s="134">
        <v>48736.554959662739</v>
      </c>
      <c r="U21" s="135">
        <v>9.5444343620307761E-3</v>
      </c>
      <c r="V21" s="134">
        <v>454340.32171823771</v>
      </c>
      <c r="W21" s="135">
        <v>1.6809503243496487E-2</v>
      </c>
      <c r="X21" s="134">
        <v>292018.68632901553</v>
      </c>
      <c r="Y21" s="135">
        <v>3.8063532114019548E-2</v>
      </c>
      <c r="Z21" s="134">
        <v>4701685.0650354065</v>
      </c>
      <c r="AA21" s="125">
        <v>3.7523155375520333E-2</v>
      </c>
    </row>
    <row r="22" spans="1:27" x14ac:dyDescent="0.25">
      <c r="A22" s="133" t="s">
        <v>363</v>
      </c>
      <c r="B22" s="134"/>
      <c r="C22" s="135"/>
      <c r="D22" s="134"/>
      <c r="E22" s="135"/>
      <c r="F22" s="134"/>
      <c r="G22" s="135"/>
      <c r="H22" s="134">
        <v>82290.295046025436</v>
      </c>
      <c r="I22" s="135">
        <v>1.1825212274578341E-2</v>
      </c>
      <c r="J22" s="134">
        <v>1306068.9144949622</v>
      </c>
      <c r="K22" s="135">
        <v>3.6766408494171593E-2</v>
      </c>
      <c r="L22" s="134">
        <v>335240.90128741274</v>
      </c>
      <c r="M22" s="135">
        <v>4.1184368854466122E-2</v>
      </c>
      <c r="N22" s="134">
        <v>163572.32430400001</v>
      </c>
      <c r="O22" s="135">
        <v>3.9377914477216405E-2</v>
      </c>
      <c r="P22" s="134">
        <v>1122944.9880480003</v>
      </c>
      <c r="Q22" s="135">
        <v>4.7590117062886496E-2</v>
      </c>
      <c r="R22" s="134">
        <v>518457.65382400004</v>
      </c>
      <c r="S22" s="135">
        <v>9.0972478843633645E-2</v>
      </c>
      <c r="T22" s="134"/>
      <c r="U22" s="135"/>
      <c r="V22" s="134"/>
      <c r="W22" s="135"/>
      <c r="X22" s="134"/>
      <c r="Y22" s="135"/>
      <c r="Z22" s="134">
        <v>3528575.0770044005</v>
      </c>
      <c r="AA22" s="125">
        <v>2.8160812354969519E-2</v>
      </c>
    </row>
    <row r="23" spans="1:27" x14ac:dyDescent="0.25">
      <c r="A23" s="133" t="s">
        <v>888</v>
      </c>
      <c r="B23" s="134"/>
      <c r="C23" s="135"/>
      <c r="D23" s="134"/>
      <c r="E23" s="135"/>
      <c r="F23" s="134"/>
      <c r="G23" s="135"/>
      <c r="H23" s="134"/>
      <c r="I23" s="135"/>
      <c r="J23" s="134"/>
      <c r="K23" s="135"/>
      <c r="L23" s="134"/>
      <c r="M23" s="135"/>
      <c r="N23" s="134"/>
      <c r="O23" s="135"/>
      <c r="P23" s="134"/>
      <c r="Q23" s="135"/>
      <c r="R23" s="134"/>
      <c r="S23" s="135"/>
      <c r="T23" s="134">
        <v>75913.200741205743</v>
      </c>
      <c r="U23" s="135">
        <v>1.4866634752616056E-2</v>
      </c>
      <c r="V23" s="134">
        <v>970621.79272696539</v>
      </c>
      <c r="W23" s="135">
        <v>3.5910680591476479E-2</v>
      </c>
      <c r="X23" s="134">
        <v>515968.27030401916</v>
      </c>
      <c r="Y23" s="135">
        <v>6.7254513995054305E-2</v>
      </c>
      <c r="Z23" s="134">
        <v>1562503.2637721901</v>
      </c>
      <c r="AA23" s="125">
        <v>1.2470008503396005E-2</v>
      </c>
    </row>
    <row r="24" spans="1:27" x14ac:dyDescent="0.25">
      <c r="A24" s="133" t="s">
        <v>364</v>
      </c>
      <c r="B24" s="134"/>
      <c r="C24" s="135"/>
      <c r="D24" s="134"/>
      <c r="E24" s="135"/>
      <c r="F24" s="134"/>
      <c r="G24" s="135"/>
      <c r="H24" s="134">
        <v>70138.779646750394</v>
      </c>
      <c r="I24" s="135">
        <v>1.007902520629932E-2</v>
      </c>
      <c r="J24" s="134">
        <v>95132.7797466396</v>
      </c>
      <c r="K24" s="135">
        <v>2.6780291625756302E-3</v>
      </c>
      <c r="L24" s="134">
        <v>28497.060797237998</v>
      </c>
      <c r="M24" s="135">
        <v>3.5008659702158557E-3</v>
      </c>
      <c r="N24" s="134"/>
      <c r="O24" s="135"/>
      <c r="P24" s="134"/>
      <c r="Q24" s="135"/>
      <c r="R24" s="134"/>
      <c r="S24" s="135"/>
      <c r="T24" s="134"/>
      <c r="U24" s="135"/>
      <c r="V24" s="134"/>
      <c r="W24" s="135"/>
      <c r="X24" s="134"/>
      <c r="Y24" s="135"/>
      <c r="Z24" s="134">
        <v>193768.62019062799</v>
      </c>
      <c r="AA24" s="125">
        <v>1.5464264283423174E-3</v>
      </c>
    </row>
    <row r="25" spans="1:27" x14ac:dyDescent="0.25">
      <c r="A25" s="133" t="s">
        <v>365</v>
      </c>
      <c r="B25" s="134"/>
      <c r="C25" s="135"/>
      <c r="D25" s="134"/>
      <c r="E25" s="135"/>
      <c r="F25" s="134"/>
      <c r="G25" s="135"/>
      <c r="H25" s="134">
        <v>236187.72462053903</v>
      </c>
      <c r="I25" s="135">
        <v>3.3940454080586331E-2</v>
      </c>
      <c r="J25" s="134">
        <v>1341049.5160747769</v>
      </c>
      <c r="K25" s="135">
        <v>3.7751127656217243E-2</v>
      </c>
      <c r="L25" s="134">
        <v>614432.21597480564</v>
      </c>
      <c r="M25" s="135">
        <v>7.5483041960558966E-2</v>
      </c>
      <c r="N25" s="134"/>
      <c r="O25" s="135"/>
      <c r="P25" s="134">
        <v>231190.0161448</v>
      </c>
      <c r="Q25" s="135">
        <v>9.7977728643919605E-3</v>
      </c>
      <c r="R25" s="134">
        <v>118396.21984000001</v>
      </c>
      <c r="S25" s="135">
        <v>2.0774691096019468E-2</v>
      </c>
      <c r="T25" s="134"/>
      <c r="U25" s="135"/>
      <c r="V25" s="134"/>
      <c r="W25" s="135"/>
      <c r="X25" s="134"/>
      <c r="Y25" s="135"/>
      <c r="Z25" s="134">
        <v>2541255.6926549212</v>
      </c>
      <c r="AA25" s="125">
        <v>2.0281224898184042E-2</v>
      </c>
    </row>
    <row r="26" spans="1:27" x14ac:dyDescent="0.25">
      <c r="A26" s="133" t="s">
        <v>1097</v>
      </c>
      <c r="B26" s="134"/>
      <c r="C26" s="135"/>
      <c r="D26" s="134"/>
      <c r="E26" s="135"/>
      <c r="F26" s="134"/>
      <c r="G26" s="135"/>
      <c r="H26" s="134">
        <v>38746.649902723802</v>
      </c>
      <c r="I26" s="135">
        <v>5.5679392056160746E-3</v>
      </c>
      <c r="J26" s="134">
        <v>1600713.6337263763</v>
      </c>
      <c r="K26" s="135">
        <v>4.5060785603745213E-2</v>
      </c>
      <c r="L26" s="134">
        <v>617711.87592899159</v>
      </c>
      <c r="M26" s="135">
        <v>7.5885948422007174E-2</v>
      </c>
      <c r="N26" s="134"/>
      <c r="O26" s="135"/>
      <c r="P26" s="134"/>
      <c r="Q26" s="135"/>
      <c r="R26" s="134"/>
      <c r="S26" s="135"/>
      <c r="T26" s="134"/>
      <c r="U26" s="135"/>
      <c r="V26" s="134"/>
      <c r="W26" s="135"/>
      <c r="X26" s="134"/>
      <c r="Y26" s="135"/>
      <c r="Z26" s="134">
        <v>2257172.1595580918</v>
      </c>
      <c r="AA26" s="125">
        <v>1.8014014226994855E-2</v>
      </c>
    </row>
    <row r="27" spans="1:27" x14ac:dyDescent="0.25">
      <c r="A27" s="133" t="s">
        <v>366</v>
      </c>
      <c r="B27" s="134"/>
      <c r="C27" s="135"/>
      <c r="D27" s="134"/>
      <c r="E27" s="135"/>
      <c r="F27" s="134"/>
      <c r="G27" s="135"/>
      <c r="H27" s="134"/>
      <c r="I27" s="135"/>
      <c r="J27" s="134"/>
      <c r="K27" s="135"/>
      <c r="L27" s="134"/>
      <c r="M27" s="135"/>
      <c r="N27" s="134">
        <v>102955.69026</v>
      </c>
      <c r="O27" s="135">
        <v>2.4785246423877593E-2</v>
      </c>
      <c r="P27" s="134">
        <v>809499.25423999992</v>
      </c>
      <c r="Q27" s="135">
        <v>3.4306368238542967E-2</v>
      </c>
      <c r="R27" s="134">
        <v>299917.25684000005</v>
      </c>
      <c r="S27" s="135">
        <v>5.262573732199094E-2</v>
      </c>
      <c r="T27" s="134"/>
      <c r="U27" s="135"/>
      <c r="V27" s="134"/>
      <c r="W27" s="135"/>
      <c r="X27" s="134"/>
      <c r="Y27" s="135"/>
      <c r="Z27" s="134">
        <v>1212372.2013399999</v>
      </c>
      <c r="AA27" s="125">
        <v>9.6756864516827981E-3</v>
      </c>
    </row>
    <row r="28" spans="1:27" x14ac:dyDescent="0.25">
      <c r="A28" s="133" t="s">
        <v>367</v>
      </c>
      <c r="B28" s="134"/>
      <c r="C28" s="135"/>
      <c r="D28" s="134"/>
      <c r="E28" s="135"/>
      <c r="F28" s="134"/>
      <c r="G28" s="135"/>
      <c r="H28" s="134"/>
      <c r="I28" s="135"/>
      <c r="J28" s="134"/>
      <c r="K28" s="135"/>
      <c r="L28" s="134"/>
      <c r="M28" s="135"/>
      <c r="N28" s="134"/>
      <c r="O28" s="135"/>
      <c r="P28" s="134">
        <v>149778.3504</v>
      </c>
      <c r="Q28" s="135">
        <v>6.347567605615733E-3</v>
      </c>
      <c r="R28" s="134">
        <v>51709.192400000007</v>
      </c>
      <c r="S28" s="135">
        <v>9.0732837618157335E-3</v>
      </c>
      <c r="T28" s="134"/>
      <c r="U28" s="135"/>
      <c r="V28" s="134"/>
      <c r="W28" s="135"/>
      <c r="X28" s="134"/>
      <c r="Y28" s="135"/>
      <c r="Z28" s="134">
        <v>201487.5428</v>
      </c>
      <c r="AA28" s="125">
        <v>1.608029519233498E-3</v>
      </c>
    </row>
    <row r="29" spans="1:27" x14ac:dyDescent="0.25">
      <c r="A29" s="133" t="s">
        <v>694</v>
      </c>
      <c r="B29" s="134"/>
      <c r="C29" s="135"/>
      <c r="D29" s="134"/>
      <c r="E29" s="135"/>
      <c r="F29" s="134"/>
      <c r="G29" s="135"/>
      <c r="H29" s="134"/>
      <c r="I29" s="135"/>
      <c r="J29" s="134">
        <v>330140.58133415994</v>
      </c>
      <c r="K29" s="135">
        <v>9.2936010796402947E-3</v>
      </c>
      <c r="L29" s="134">
        <v>140486.14257798626</v>
      </c>
      <c r="M29" s="135">
        <v>1.7258732728177829E-2</v>
      </c>
      <c r="N29" s="134"/>
      <c r="O29" s="135"/>
      <c r="P29" s="134"/>
      <c r="Q29" s="135"/>
      <c r="R29" s="134"/>
      <c r="S29" s="135"/>
      <c r="T29" s="134">
        <v>16687.776795743666</v>
      </c>
      <c r="U29" s="135">
        <v>3.2680888176651276E-3</v>
      </c>
      <c r="V29" s="134">
        <v>200253.32151326249</v>
      </c>
      <c r="W29" s="135">
        <v>7.4088930622928E-3</v>
      </c>
      <c r="X29" s="134">
        <v>367423.32318699447</v>
      </c>
      <c r="Y29" s="135">
        <v>4.7892241545839487E-2</v>
      </c>
      <c r="Z29" s="134">
        <v>1054991.1454081468</v>
      </c>
      <c r="AA29" s="125">
        <v>8.4196614876096421E-3</v>
      </c>
    </row>
    <row r="30" spans="1:27" x14ac:dyDescent="0.25">
      <c r="A30" s="133" t="s">
        <v>933</v>
      </c>
      <c r="B30" s="134"/>
      <c r="C30" s="135"/>
      <c r="D30" s="134"/>
      <c r="E30" s="135"/>
      <c r="F30" s="134"/>
      <c r="G30" s="135"/>
      <c r="H30" s="134"/>
      <c r="I30" s="135"/>
      <c r="J30" s="134"/>
      <c r="K30" s="135"/>
      <c r="L30" s="134"/>
      <c r="M30" s="135"/>
      <c r="N30" s="134"/>
      <c r="O30" s="135"/>
      <c r="P30" s="134">
        <v>165719.046264</v>
      </c>
      <c r="Q30" s="135">
        <v>7.0231301579276924E-3</v>
      </c>
      <c r="R30" s="134"/>
      <c r="S30" s="135"/>
      <c r="T30" s="134"/>
      <c r="U30" s="135"/>
      <c r="V30" s="134"/>
      <c r="W30" s="135"/>
      <c r="X30" s="134"/>
      <c r="Y30" s="135"/>
      <c r="Z30" s="134">
        <v>165719.046264</v>
      </c>
      <c r="AA30" s="125">
        <v>1.3225687036952326E-3</v>
      </c>
    </row>
    <row r="31" spans="1:27" x14ac:dyDescent="0.25">
      <c r="A31" s="133" t="s">
        <v>1101</v>
      </c>
      <c r="B31" s="134"/>
      <c r="C31" s="135"/>
      <c r="D31" s="134"/>
      <c r="E31" s="135"/>
      <c r="F31" s="134"/>
      <c r="G31" s="135"/>
      <c r="H31" s="134"/>
      <c r="I31" s="135"/>
      <c r="J31" s="134"/>
      <c r="K31" s="135"/>
      <c r="L31" s="134"/>
      <c r="M31" s="135"/>
      <c r="N31" s="134"/>
      <c r="O31" s="135"/>
      <c r="P31" s="134">
        <v>174384.79368</v>
      </c>
      <c r="Q31" s="135">
        <v>7.3903822836811749E-3</v>
      </c>
      <c r="R31" s="134">
        <v>61516.108200000002</v>
      </c>
      <c r="S31" s="135">
        <v>1.0794078958022164E-2</v>
      </c>
      <c r="T31" s="134"/>
      <c r="U31" s="135"/>
      <c r="V31" s="134"/>
      <c r="W31" s="135"/>
      <c r="X31" s="134"/>
      <c r="Y31" s="135"/>
      <c r="Z31" s="134">
        <v>235900.90188000002</v>
      </c>
      <c r="AA31" s="125">
        <v>1.8826752689786884E-3</v>
      </c>
    </row>
    <row r="32" spans="1:27" x14ac:dyDescent="0.25">
      <c r="A32" s="130" t="s">
        <v>358</v>
      </c>
      <c r="B32" s="131">
        <v>0</v>
      </c>
      <c r="C32" s="132">
        <v>0</v>
      </c>
      <c r="D32" s="131">
        <v>0</v>
      </c>
      <c r="E32" s="132">
        <v>0</v>
      </c>
      <c r="F32" s="131">
        <v>0</v>
      </c>
      <c r="G32" s="132">
        <v>0</v>
      </c>
      <c r="H32" s="131">
        <v>0</v>
      </c>
      <c r="I32" s="132">
        <v>0</v>
      </c>
      <c r="J32" s="131">
        <v>0</v>
      </c>
      <c r="K32" s="132">
        <v>0</v>
      </c>
      <c r="L32" s="131">
        <v>0</v>
      </c>
      <c r="M32" s="132">
        <v>0</v>
      </c>
      <c r="N32" s="131">
        <v>67496</v>
      </c>
      <c r="O32" s="132">
        <v>1.6248786137039707E-2</v>
      </c>
      <c r="P32" s="131">
        <v>742456</v>
      </c>
      <c r="Q32" s="132">
        <v>3.1465092529120511E-2</v>
      </c>
      <c r="R32" s="131">
        <v>0</v>
      </c>
      <c r="S32" s="132">
        <v>0</v>
      </c>
      <c r="T32" s="131">
        <v>167052.6</v>
      </c>
      <c r="U32" s="132">
        <v>3.2715126808331468E-2</v>
      </c>
      <c r="V32" s="131">
        <v>1419103.4</v>
      </c>
      <c r="W32" s="132">
        <v>5.2503425438762574E-2</v>
      </c>
      <c r="X32" s="131">
        <v>84370</v>
      </c>
      <c r="Y32" s="132">
        <v>1.0997310633887116E-2</v>
      </c>
      <c r="Z32" s="131">
        <v>2480478</v>
      </c>
      <c r="AA32" s="132">
        <v>1.9796170971068429E-2</v>
      </c>
    </row>
    <row r="33" spans="1:27" x14ac:dyDescent="0.25">
      <c r="A33" s="133" t="s">
        <v>652</v>
      </c>
      <c r="B33" s="134">
        <v>0</v>
      </c>
      <c r="C33" s="134">
        <v>0</v>
      </c>
      <c r="D33" s="134">
        <v>0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>
        <v>67496</v>
      </c>
      <c r="O33" s="134">
        <v>1.6248786137039707E-2</v>
      </c>
      <c r="P33" s="134">
        <v>742456</v>
      </c>
      <c r="Q33" s="134">
        <v>3.1465092529120511E-2</v>
      </c>
      <c r="R33" s="134">
        <v>0</v>
      </c>
      <c r="S33" s="134">
        <v>0</v>
      </c>
      <c r="T33" s="134">
        <v>167052.6</v>
      </c>
      <c r="U33" s="134">
        <v>3.2715126808331468E-2</v>
      </c>
      <c r="V33" s="134">
        <v>1419103.4</v>
      </c>
      <c r="W33" s="134">
        <v>5.2503425438762574E-2</v>
      </c>
      <c r="X33" s="134">
        <v>84370</v>
      </c>
      <c r="Y33" s="134">
        <v>1.0997310633887116E-2</v>
      </c>
      <c r="Z33" s="134">
        <v>2480478</v>
      </c>
      <c r="AA33" s="134">
        <v>1.9796170971068429E-2</v>
      </c>
    </row>
    <row r="34" spans="1:27" x14ac:dyDescent="0.25">
      <c r="A34" s="139" t="s">
        <v>362</v>
      </c>
      <c r="B34" s="134"/>
      <c r="C34" s="125"/>
      <c r="D34" s="134"/>
      <c r="E34" s="125"/>
      <c r="F34" s="134"/>
      <c r="G34" s="125"/>
      <c r="H34" s="134"/>
      <c r="I34" s="125"/>
      <c r="J34" s="134"/>
      <c r="K34" s="125"/>
      <c r="L34" s="134"/>
      <c r="M34" s="125"/>
      <c r="N34" s="134">
        <v>33748</v>
      </c>
      <c r="O34" s="140">
        <v>8.1243930685198536E-3</v>
      </c>
      <c r="P34" s="134">
        <v>101244</v>
      </c>
      <c r="Q34" s="140">
        <v>4.2906944357891611E-3</v>
      </c>
      <c r="R34" s="124"/>
      <c r="S34" s="125"/>
      <c r="T34" s="134">
        <v>50622</v>
      </c>
      <c r="U34" s="140">
        <v>9.9136747904034761E-3</v>
      </c>
      <c r="V34" s="134">
        <v>524781.4</v>
      </c>
      <c r="W34" s="140">
        <v>1.9415654353692222E-2</v>
      </c>
      <c r="X34" s="134"/>
      <c r="Y34" s="140"/>
      <c r="Z34" s="134">
        <v>710395.4</v>
      </c>
      <c r="AA34" s="140">
        <v>5.6695156318502101E-3</v>
      </c>
    </row>
    <row r="35" spans="1:27" x14ac:dyDescent="0.25">
      <c r="A35" s="139" t="s">
        <v>888</v>
      </c>
      <c r="B35" s="134"/>
      <c r="C35" s="125"/>
      <c r="D35" s="134"/>
      <c r="E35" s="125"/>
      <c r="F35" s="134"/>
      <c r="G35" s="125"/>
      <c r="H35" s="134"/>
      <c r="I35" s="125"/>
      <c r="J35" s="134"/>
      <c r="K35" s="125"/>
      <c r="L35" s="134"/>
      <c r="M35" s="125"/>
      <c r="N35" s="134"/>
      <c r="O35" s="140"/>
      <c r="P35" s="134"/>
      <c r="Q35" s="140"/>
      <c r="R35" s="124"/>
      <c r="S35" s="125"/>
      <c r="T35" s="134">
        <v>38810.199999999997</v>
      </c>
      <c r="U35" s="140">
        <v>7.6004840059759986E-3</v>
      </c>
      <c r="V35" s="134">
        <v>556842</v>
      </c>
      <c r="W35" s="140">
        <v>2.060181973221361E-2</v>
      </c>
      <c r="X35" s="134">
        <v>33748</v>
      </c>
      <c r="Y35" s="140">
        <v>4.3989242535548466E-3</v>
      </c>
      <c r="Z35" s="134">
        <v>629400.19999999995</v>
      </c>
      <c r="AA35" s="140">
        <v>5.0231100491214455E-3</v>
      </c>
    </row>
    <row r="36" spans="1:27" x14ac:dyDescent="0.25">
      <c r="A36" s="139" t="s">
        <v>694</v>
      </c>
      <c r="B36" s="134"/>
      <c r="C36" s="125"/>
      <c r="D36" s="134"/>
      <c r="E36" s="125"/>
      <c r="F36" s="134"/>
      <c r="G36" s="125"/>
      <c r="H36" s="134"/>
      <c r="I36" s="125"/>
      <c r="J36" s="134"/>
      <c r="K36" s="125"/>
      <c r="L36" s="134"/>
      <c r="M36" s="125"/>
      <c r="N36" s="134"/>
      <c r="O36" s="140"/>
      <c r="P36" s="134"/>
      <c r="Q36" s="140"/>
      <c r="R36" s="124"/>
      <c r="S36" s="125"/>
      <c r="T36" s="134">
        <v>33748</v>
      </c>
      <c r="U36" s="140">
        <v>6.6091165269356504E-3</v>
      </c>
      <c r="V36" s="134">
        <v>168740</v>
      </c>
      <c r="W36" s="140">
        <v>6.2429756764283669E-3</v>
      </c>
      <c r="X36" s="134">
        <v>50622</v>
      </c>
      <c r="Y36" s="140">
        <v>6.5983863803322704E-3</v>
      </c>
      <c r="Z36" s="134">
        <v>253110</v>
      </c>
      <c r="AA36" s="140">
        <v>2.0200174460273911E-3</v>
      </c>
    </row>
    <row r="37" spans="1:27" x14ac:dyDescent="0.25">
      <c r="A37" s="139" t="s">
        <v>367</v>
      </c>
      <c r="B37" s="134"/>
      <c r="C37" s="125"/>
      <c r="D37" s="134"/>
      <c r="E37" s="125"/>
      <c r="F37" s="134"/>
      <c r="G37" s="125"/>
      <c r="H37" s="134"/>
      <c r="I37" s="125"/>
      <c r="J37" s="134"/>
      <c r="K37" s="125"/>
      <c r="L37" s="134"/>
      <c r="M37" s="125"/>
      <c r="N37" s="134"/>
      <c r="O37" s="140"/>
      <c r="P37" s="134"/>
      <c r="Q37" s="140"/>
      <c r="R37" s="124"/>
      <c r="S37" s="125"/>
      <c r="T37" s="134">
        <v>43872.4</v>
      </c>
      <c r="U37" s="140">
        <v>8.5918514850163458E-3</v>
      </c>
      <c r="V37" s="134">
        <v>168740</v>
      </c>
      <c r="W37" s="140">
        <v>6.2429756764283669E-3</v>
      </c>
      <c r="X37" s="134"/>
      <c r="Y37" s="140"/>
      <c r="Z37" s="134">
        <v>212612.4</v>
      </c>
      <c r="AA37" s="140">
        <v>1.6968146546630085E-3</v>
      </c>
    </row>
    <row r="38" spans="1:27" x14ac:dyDescent="0.25">
      <c r="A38" s="139" t="s">
        <v>363</v>
      </c>
      <c r="B38" s="134"/>
      <c r="C38" s="125"/>
      <c r="D38" s="134"/>
      <c r="E38" s="125"/>
      <c r="F38" s="134"/>
      <c r="G38" s="125"/>
      <c r="H38" s="134"/>
      <c r="I38" s="125"/>
      <c r="J38" s="134"/>
      <c r="K38" s="125"/>
      <c r="L38" s="134"/>
      <c r="M38" s="125"/>
      <c r="N38" s="134">
        <v>33748</v>
      </c>
      <c r="O38" s="140">
        <v>8.1243930685198536E-3</v>
      </c>
      <c r="P38" s="134">
        <v>303732</v>
      </c>
      <c r="Q38" s="140">
        <v>1.2872083307367483E-2</v>
      </c>
      <c r="R38" s="134"/>
      <c r="S38" s="140"/>
      <c r="T38" s="134"/>
      <c r="U38" s="140"/>
      <c r="V38" s="134"/>
      <c r="W38" s="140"/>
      <c r="X38" s="134"/>
      <c r="Y38" s="140"/>
      <c r="Z38" s="134">
        <v>337480</v>
      </c>
      <c r="AA38" s="140">
        <v>2.6933565947031882E-3</v>
      </c>
    </row>
    <row r="39" spans="1:27" x14ac:dyDescent="0.25">
      <c r="A39" s="139" t="s">
        <v>366</v>
      </c>
      <c r="B39" s="134"/>
      <c r="C39" s="125"/>
      <c r="D39" s="134"/>
      <c r="E39" s="125"/>
      <c r="F39" s="134"/>
      <c r="G39" s="125"/>
      <c r="H39" s="134"/>
      <c r="I39" s="125"/>
      <c r="J39" s="134"/>
      <c r="K39" s="125"/>
      <c r="L39" s="134"/>
      <c r="M39" s="125"/>
      <c r="N39" s="134"/>
      <c r="O39" s="140"/>
      <c r="P39" s="134">
        <v>337480</v>
      </c>
      <c r="Q39" s="140">
        <v>1.430231478596387E-2</v>
      </c>
      <c r="R39" s="134"/>
      <c r="S39" s="140"/>
      <c r="T39" s="134"/>
      <c r="U39" s="140"/>
      <c r="V39" s="134"/>
      <c r="W39" s="140"/>
      <c r="X39" s="134"/>
      <c r="Y39" s="140"/>
      <c r="Z39" s="134">
        <v>337480</v>
      </c>
      <c r="AA39" s="140">
        <v>2.6933565947031882E-3</v>
      </c>
    </row>
    <row r="40" spans="1:27" x14ac:dyDescent="0.25">
      <c r="A40" s="136" t="s">
        <v>37</v>
      </c>
      <c r="B40" s="137">
        <v>1216.5400106203442</v>
      </c>
      <c r="C40" s="138">
        <v>1.5804194741934129E-2</v>
      </c>
      <c r="D40" s="137">
        <v>69328.366338897118</v>
      </c>
      <c r="E40" s="138">
        <v>5.9735546700689812E-2</v>
      </c>
      <c r="F40" s="137">
        <v>26944.567632517508</v>
      </c>
      <c r="G40" s="138">
        <v>0.14569996493496601</v>
      </c>
      <c r="H40" s="137">
        <v>610101.25474571541</v>
      </c>
      <c r="I40" s="138">
        <v>8.7672268550252841E-2</v>
      </c>
      <c r="J40" s="137">
        <v>6342987.233856908</v>
      </c>
      <c r="K40" s="138">
        <v>0.17855785182934023</v>
      </c>
      <c r="L40" s="137">
        <v>2622242.5673772539</v>
      </c>
      <c r="M40" s="138">
        <v>0.32214268815653596</v>
      </c>
      <c r="N40" s="137">
        <v>498381.07848480006</v>
      </c>
      <c r="O40" s="138">
        <v>0.11997877739490809</v>
      </c>
      <c r="P40" s="137">
        <v>4482060.30021</v>
      </c>
      <c r="Q40" s="138">
        <v>0.18994855192389221</v>
      </c>
      <c r="R40" s="137">
        <v>1352793.700498</v>
      </c>
      <c r="S40" s="138">
        <v>0.23737135596445938</v>
      </c>
      <c r="T40" s="137">
        <v>409634.13249661215</v>
      </c>
      <c r="U40" s="138">
        <v>8.022163432145038E-2</v>
      </c>
      <c r="V40" s="137">
        <v>3647789.6864173617</v>
      </c>
      <c r="W40" s="138">
        <v>0.13495947780626913</v>
      </c>
      <c r="X40" s="137">
        <v>1418734.079674528</v>
      </c>
      <c r="Y40" s="138">
        <v>0.1849266253533571</v>
      </c>
      <c r="Z40" s="137">
        <v>21482213.507743213</v>
      </c>
      <c r="AA40" s="141">
        <v>0.17144500835576063</v>
      </c>
    </row>
  </sheetData>
  <mergeCells count="3">
    <mergeCell ref="A2:AA2"/>
    <mergeCell ref="A4:AA4"/>
    <mergeCell ref="A5:A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Bolsa1</dc:creator>
  <cp:lastModifiedBy>Ricardo Alonso Morales Feliciano</cp:lastModifiedBy>
  <dcterms:created xsi:type="dcterms:W3CDTF">2014-05-28T20:39:26Z</dcterms:created>
  <dcterms:modified xsi:type="dcterms:W3CDTF">2016-04-29T23:24:14Z</dcterms:modified>
</cp:coreProperties>
</file>